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45" windowWidth="19320" windowHeight="1107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קונצרני'!$B$10:$U$322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מובנים'!$B$6:$Q$31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נאמנות'!$B$6:$O$37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80930]}"/>
    <s v="{[Medida].[Medida].&amp;[2]}"/>
    <s v="{[Keren].[Keren].&amp;[1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7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si="8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si="8">
        <n x="1" s="1"/>
        <n x="2" s="1"/>
        <n x="3" s="1"/>
        <n x="4" s="1"/>
        <n x="5" s="1"/>
        <n x="12"/>
        <n x="7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si="8">
        <n x="1" s="1"/>
        <n x="2" s="1"/>
        <n x="3" s="1"/>
        <n x="4" s="1"/>
        <n x="5" s="1"/>
        <n x="20"/>
        <n x="7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si="8">
        <n x="1" s="1"/>
        <n x="2" s="1"/>
        <n x="3" s="1"/>
        <n x="4" s="1"/>
        <n x="5" s="1"/>
        <n x="32"/>
        <n x="7"/>
      </t>
    </mdx>
    <mdx n="0" f="v">
      <t c="3" si="35">
        <n x="1" s="1"/>
        <n x="33"/>
        <n x="34"/>
      </t>
    </mdx>
    <mdx n="0" f="v">
      <t c="3" si="35">
        <n x="1" s="1"/>
        <n x="36"/>
        <n x="34"/>
      </t>
    </mdx>
    <mdx n="0" f="v">
      <t c="3" si="35">
        <n x="1" s="1"/>
        <n x="37"/>
        <n x="34"/>
      </t>
    </mdx>
    <mdx n="0" f="v">
      <t c="3" si="35">
        <n x="1" s="1"/>
        <n x="38"/>
        <n x="34"/>
      </t>
    </mdx>
    <mdx n="0" f="v">
      <t c="3" si="35">
        <n x="1" s="1"/>
        <n x="39"/>
        <n x="34"/>
      </t>
    </mdx>
    <mdx n="0" f="v">
      <t c="3" si="35">
        <n x="1" s="1"/>
        <n x="40"/>
        <n x="34"/>
      </t>
    </mdx>
    <mdx n="0" f="v">
      <t c="3" si="35">
        <n x="1" s="1"/>
        <n x="41"/>
        <n x="34"/>
      </t>
    </mdx>
    <mdx n="0" f="v">
      <t c="3" si="35">
        <n x="1" s="1"/>
        <n x="42"/>
        <n x="34"/>
      </t>
    </mdx>
    <mdx n="0" f="v">
      <t c="3" si="35">
        <n x="1" s="1"/>
        <n x="43"/>
        <n x="34"/>
      </t>
    </mdx>
    <mdx n="0" f="v">
      <t c="3" si="35">
        <n x="1" s="1"/>
        <n x="44"/>
        <n x="34"/>
      </t>
    </mdx>
    <mdx n="0" f="v">
      <t c="3" si="35">
        <n x="1" s="1"/>
        <n x="45"/>
        <n x="34"/>
      </t>
    </mdx>
  </mdxMetadata>
  <valueMetadata count="3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</valueMetadata>
</metadata>
</file>

<file path=xl/sharedStrings.xml><?xml version="1.0" encoding="utf-8"?>
<sst xmlns="http://schemas.openxmlformats.org/spreadsheetml/2006/main" count="9992" uniqueCount="3026">
  <si>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</si>
  <si>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</si>
  <si>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</si>
  <si>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</si>
  <si>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</si>
  <si>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</si>
  <si>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</si>
  <si>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</si>
  <si>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</si>
  <si>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</si>
  <si>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</si>
  <si>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</si>
  <si>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</si>
  <si>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</si>
  <si>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</si>
  <si>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</si>
  <si>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</si>
  <si>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</si>
  <si>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</si>
  <si>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</si>
  <si>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</si>
  <si>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</si>
  <si>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</si>
  <si>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</si>
  <si>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</si>
  <si>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</si>
  <si>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</si>
  <si>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</si>
  <si>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</si>
  <si>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</si>
  <si>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</si>
  <si>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</si>
  <si>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</si>
  <si>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</si>
  <si>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</si>
  <si>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</si>
  <si>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</si>
  <si>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</si>
  <si>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</si>
  <si>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</si>
  <si>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</si>
  <si>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</si>
  <si>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</si>
  <si>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</si>
  <si>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</si>
  <si>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</si>
  <si>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</si>
  <si>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</si>
  <si>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</si>
  <si>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</si>
  <si>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</si>
  <si>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</si>
  <si>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</si>
  <si>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</si>
  <si>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</si>
  <si>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</si>
  <si>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</si>
  <si>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</si>
  <si>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</si>
  <si>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</si>
  <si>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</si>
  <si>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</si>
  <si>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</si>
  <si>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</si>
  <si>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</si>
  <si>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</si>
  <si>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</si>
  <si>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</si>
  <si>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</si>
  <si>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</si>
  <si>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</si>
  <si>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</si>
  <si>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</si>
  <si>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</si>
  <si>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</si>
  <si>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</si>
  <si>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</si>
  <si>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</si>
  <si>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</si>
  <si>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</si>
  <si>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</si>
  <si>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</si>
  <si>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</si>
  <si>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</si>
  <si>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</si>
  <si>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</si>
  <si>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</si>
  <si>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</si>
  <si>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</si>
  <si>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</si>
  <si>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</si>
  <si>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</si>
  <si>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</si>
  <si>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</si>
  <si>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</si>
  <si>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</si>
  <si>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</si>
  <si>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</si>
  <si>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</si>
  <si>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</si>
  <si>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</si>
  <si>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</si>
  <si>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</si>
  <si>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</si>
  <si>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</si>
  <si>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</si>
  <si>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</si>
  <si>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</si>
  <si>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</si>
  <si>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</si>
  <si>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</si>
  <si>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</si>
  <si>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</si>
  <si>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</si>
  <si>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</si>
  <si>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</si>
  <si>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</si>
  <si>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</si>
  <si>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</si>
  <si>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</si>
  <si>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</si>
  <si>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</si>
  <si>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</si>
  <si>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</si>
  <si>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</si>
  <si>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</si>
  <si>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</si>
  <si>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</si>
  <si>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</si>
  <si>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</si>
  <si>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</si>
  <si>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</si>
  <si>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</si>
  <si>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</si>
  <si>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</si>
  <si>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</si>
  <si>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</si>
  <si>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</si>
  <si>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</si>
  <si>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</si>
  <si>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</si>
  <si>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</si>
  <si>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</si>
  <si>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</si>
  <si>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</si>
  <si>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</si>
  <si>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</si>
  <si>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</si>
  <si>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</si>
  <si>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</si>
  <si>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</si>
  <si>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</si>
  <si>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</si>
  <si>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</si>
  <si>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</si>
  <si>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</si>
  <si>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</si>
  <si>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</si>
  <si>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</si>
  <si>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</si>
  <si>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</si>
  <si>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</si>
  <si>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</si>
  <si>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</si>
  <si>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</si>
  <si>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</si>
  <si>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</si>
  <si>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</si>
  <si>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</si>
  <si>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</si>
  <si>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</si>
  <si>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</si>
  <si>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</si>
  <si>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</si>
  <si>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</si>
  <si>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</si>
  <si>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</si>
  <si>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</si>
  <si>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</si>
  <si>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</si>
  <si>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</si>
  <si>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</si>
  <si>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</si>
  <si>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</si>
  <si>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</si>
  <si>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</si>
  <si>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</si>
  <si>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</si>
  <si>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</si>
  <si>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</si>
  <si>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</si>
  <si>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</si>
  <si>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</si>
  <si>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</si>
  <si>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</si>
  <si>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</si>
  <si>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</si>
  <si>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</si>
  <si>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</si>
  <si>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</si>
  <si>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</si>
  <si>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</si>
  <si>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</si>
  <si>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</si>
  <si>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</si>
  <si>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</si>
  <si>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</si>
  <si>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</si>
  <si>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</si>
  <si>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</si>
  <si>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</si>
  <si>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</si>
  <si>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</si>
  <si>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</si>
  <si>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</si>
  <si>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</si>
  <si>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</si>
  <si>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</si>
  <si>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</si>
  <si>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</si>
  <si>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</si>
  <si>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</si>
  <si>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</si>
  <si>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</si>
  <si>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</si>
  <si>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</si>
  <si>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</si>
  <si>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</si>
  <si>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</si>
  <si>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</si>
  <si>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</si>
  <si>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</si>
  <si>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</si>
  <si>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</si>
  <si>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</si>
  <si>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</si>
  <si>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</si>
  <si>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</si>
  <si>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</si>
  <si>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</si>
  <si>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</si>
  <si>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</si>
  <si>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</si>
  <si>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</si>
  <si>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</si>
  <si>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</si>
  <si>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</si>
  <si>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</si>
  <si>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</si>
  <si>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</si>
  <si>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</si>
  <si>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</si>
  <si>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</si>
  <si>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</si>
  <si>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</si>
  <si>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</si>
  <si>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</si>
  <si>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</si>
  <si>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</si>
  <si>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</si>
  <si>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</si>
  <si>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</si>
  <si>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</si>
  <si>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</si>
  <si>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</si>
  <si>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</si>
  <si>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</si>
  <si>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</si>
  <si>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</si>
  <si>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</si>
  <si>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</si>
  <si>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</si>
  <si>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</si>
  <si>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</si>
  <si>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</si>
  <si>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</si>
  <si>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</si>
  <si>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משתתף ברווחים - קרן 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</si>
  <si>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</si>
  <si>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</si>
  <si>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</si>
  <si>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</si>
  <si>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</si>
  <si>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</si>
  <si>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</si>
  <si>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</si>
  <si>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</si>
  <si>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</si>
  <si>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</si>
  <si>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</si>
  <si>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</si>
  <si>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</si>
  <si>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</si>
  <si>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</si>
  <si>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</si>
  <si>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</si>
  <si>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</si>
  <si>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</si>
  <si>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</si>
  <si>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</si>
  <si>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</si>
  <si>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</si>
  <si>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</si>
  <si>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</si>
  <si>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</si>
  <si>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</si>
  <si>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</si>
  <si>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</si>
  <si>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</si>
  <si>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</si>
  <si>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</si>
  <si>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</si>
  <si>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</si>
  <si>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</si>
  <si>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</si>
  <si>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</si>
  <si>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</si>
  <si>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</si>
  <si>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</si>
  <si>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</si>
  <si>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</si>
  <si>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</si>
  <si>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</si>
  <si>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</si>
  <si>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</si>
  <si>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</si>
  <si>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</si>
  <si>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</si>
  <si>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</si>
  <si>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</si>
  <si>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</si>
  <si>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</si>
  <si>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</si>
  <si>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</si>
  <si>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</si>
  <si>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</si>
  <si>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</si>
  <si>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</si>
  <si>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</si>
  <si>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</si>
  <si>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</si>
  <si>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</si>
  <si>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</si>
  <si>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</si>
  <si>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</si>
  <si>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</si>
  <si>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</si>
  <si>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</si>
  <si>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</si>
  <si>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</si>
  <si>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</si>
  <si>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</si>
  <si>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</si>
  <si>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</si>
  <si>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</si>
  <si>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</si>
  <si>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</si>
  <si>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</si>
  <si>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</si>
  <si>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</si>
  <si>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</si>
  <si>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</si>
  <si>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</si>
  <si>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</si>
  <si>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</si>
  <si>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</si>
  <si>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</si>
  <si>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</si>
  <si>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</si>
  <si>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</si>
  <si>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</si>
  <si>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</si>
  <si>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</si>
  <si>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</si>
  <si>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</si>
  <si>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</si>
  <si>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</si>
  <si>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</si>
  <si>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</si>
  <si>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</si>
  <si>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</si>
  <si>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</si>
  <si>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</si>
  <si>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</si>
  <si>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</si>
  <si>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</si>
  <si>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</si>
  <si>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</si>
  <si>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</si>
  <si>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</si>
  <si>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</si>
  <si>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</si>
  <si>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</si>
  <si>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</si>
  <si>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</si>
  <si>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</si>
  <si>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</si>
  <si>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</si>
  <si>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</si>
  <si>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</si>
  <si>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</si>
  <si>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</si>
  <si>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</si>
  <si>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</si>
  <si>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</si>
  <si>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</si>
  <si>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</si>
  <si>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</si>
  <si>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</si>
  <si>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</si>
  <si>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</si>
  <si>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</si>
  <si>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</si>
  <si>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</si>
  <si>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</si>
  <si>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</si>
  <si>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</si>
  <si>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</si>
  <si>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</si>
  <si>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</si>
  <si>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</si>
  <si>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</si>
  <si>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</si>
  <si>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</si>
  <si>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</si>
  <si>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</si>
  <si>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</si>
  <si>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</si>
  <si>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</si>
  <si>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</si>
  <si>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</si>
  <si>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</si>
  <si>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</si>
  <si>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</si>
  <si>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</si>
  <si>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</si>
  <si>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</si>
  <si>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</si>
  <si>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</si>
  <si>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</si>
  <si>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</si>
  <si>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</si>
  <si>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</si>
  <si>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</si>
  <si>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</si>
  <si>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</si>
  <si>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</si>
  <si>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</si>
  <si>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</si>
  <si>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</si>
  <si>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</si>
  <si>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</si>
  <si>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</si>
  <si>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</si>
  <si>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</si>
  <si>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</si>
  <si>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</si>
  <si>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</si>
  <si>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</si>
  <si>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</si>
  <si>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</si>
  <si>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</si>
  <si>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</si>
  <si>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</si>
  <si>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</si>
  <si>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</si>
  <si>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</si>
  <si>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</si>
  <si>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</si>
  <si>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</si>
  <si>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</si>
  <si>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</si>
  <si>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</si>
  <si>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</si>
  <si>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</si>
  <si>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</si>
  <si>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</si>
  <si>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</si>
  <si>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</si>
  <si>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</si>
  <si>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</si>
  <si>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</si>
  <si>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</si>
  <si>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</si>
  <si>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</si>
  <si>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</si>
  <si>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</si>
  <si>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</si>
  <si>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</si>
  <si>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</si>
  <si>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</si>
  <si>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</si>
  <si>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</si>
  <si>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</si>
  <si>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</si>
  <si>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</si>
  <si>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</si>
  <si>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</si>
  <si>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</si>
  <si>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</si>
  <si>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</si>
  <si>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</si>
  <si>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</si>
  <si>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</si>
  <si>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</si>
  <si>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</si>
  <si>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</si>
  <si>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</si>
  <si>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</si>
  <si>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</si>
  <si>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</si>
  <si>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</si>
  <si>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</si>
  <si>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</si>
  <si>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</si>
  <si>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</si>
  <si>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</si>
  <si>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</si>
  <si>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</si>
  <si>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</si>
  <si>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</si>
  <si>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</si>
  <si>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</si>
  <si>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</si>
  <si>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</si>
  <si>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</si>
  <si>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</si>
  <si>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</si>
  <si>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</si>
  <si>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</si>
  <si>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</si>
  <si>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</si>
  <si>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</si>
  <si>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</si>
  <si>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</si>
  <si>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</si>
  <si>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</si>
  <si>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</si>
  <si>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</si>
  <si>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</si>
  <si>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</si>
  <si>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</si>
  <si>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</si>
  <si>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</si>
  <si>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</si>
  <si>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</si>
  <si>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</si>
  <si>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</si>
  <si>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</si>
  <si>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</si>
  <si>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</si>
  <si>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</si>
  <si>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</si>
  <si>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</si>
  <si>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</si>
  <si>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</si>
  <si>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</si>
  <si>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</si>
  <si>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</si>
  <si>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</si>
  <si>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</si>
  <si>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</si>
  <si>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</si>
  <si>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</si>
  <si>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</si>
  <si>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</si>
  <si>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</si>
  <si>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</si>
  <si>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</si>
  <si>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</si>
  <si>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</si>
  <si>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</si>
  <si>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</si>
  <si>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</si>
  <si>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</si>
  <si>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</si>
  <si>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</si>
  <si>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</si>
  <si>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</si>
  <si>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</si>
  <si>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</si>
  <si>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</si>
  <si>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</si>
  <si>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</si>
  <si>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</si>
  <si>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</si>
  <si>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</si>
  <si>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</si>
  <si>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</si>
  <si>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</si>
  <si>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</si>
  <si>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</si>
  <si>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</si>
  <si>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</si>
  <si>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</si>
  <si>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</si>
  <si>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</si>
  <si>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</si>
  <si>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</si>
  <si>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</si>
  <si>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</si>
  <si>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</si>
  <si>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</si>
  <si>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</si>
  <si>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</si>
  <si>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</si>
  <si>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</si>
  <si>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</si>
  <si>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</si>
  <si>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</si>
  <si>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</si>
  <si>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</si>
  <si>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</si>
  <si>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</si>
  <si>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</si>
  <si>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</si>
  <si>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</si>
  <si>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</si>
  <si>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</si>
  <si>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</si>
  <si>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</si>
  <si>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</si>
  <si>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</si>
  <si>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</si>
  <si>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</si>
  <si>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</si>
  <si>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</si>
  <si>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</si>
  <si>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</si>
  <si>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</si>
  <si>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</si>
  <si>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</si>
  <si>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</si>
  <si>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</si>
  <si>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</si>
  <si>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</si>
  <si>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</si>
  <si>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</si>
  <si>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</si>
  <si>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</si>
  <si>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</si>
  <si>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</si>
  <si>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</si>
  <si>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</si>
  <si>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</si>
  <si>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</si>
  <si>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</si>
  <si>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</si>
  <si>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</si>
  <si>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</si>
  <si>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</si>
  <si>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</si>
  <si>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</si>
  <si>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</si>
  <si>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</si>
  <si>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</si>
  <si>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</si>
  <si>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</si>
  <si>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</si>
  <si>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</si>
  <si>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</si>
  <si>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</si>
  <si>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</si>
  <si>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</si>
  <si>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</si>
  <si>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</si>
  <si>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</si>
  <si>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</si>
  <si>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</si>
  <si>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</si>
  <si>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</si>
  <si>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</si>
  <si>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</si>
  <si>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</si>
  <si>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</si>
  <si>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</si>
  <si>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</si>
  <si>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</si>
  <si>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</si>
  <si>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</si>
  <si>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</si>
  <si>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</si>
  <si>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</si>
  <si>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</si>
  <si>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</si>
  <si>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</si>
  <si>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</si>
  <si>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</si>
  <si>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</si>
  <si>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</si>
  <si>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</si>
  <si>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</si>
  <si>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</si>
  <si>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</si>
  <si>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</si>
  <si>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</si>
  <si>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</si>
  <si>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</si>
  <si>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</si>
  <si>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</si>
  <si>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</si>
  <si>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</si>
  <si>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</si>
  <si>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</si>
  <si>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</si>
  <si>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</si>
  <si>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</si>
  <si>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</si>
  <si>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</si>
  <si>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</si>
  <si>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</si>
  <si>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</si>
  <si>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</si>
  <si>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</si>
  <si>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</si>
  <si>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</si>
  <si>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</si>
  <si>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</si>
  <si>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</si>
  <si>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</si>
  <si>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</si>
  <si>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</si>
  <si>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</si>
  <si>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</si>
  <si>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</si>
  <si>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</si>
  <si>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</si>
  <si>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</si>
  <si>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</si>
  <si>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</si>
  <si>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</si>
  <si>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</si>
  <si>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</si>
  <si>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</si>
  <si>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</si>
  <si>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</si>
  <si>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</si>
  <si>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</si>
  <si>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</si>
  <si>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</si>
  <si>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</si>
  <si>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</si>
  <si>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</si>
  <si>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</si>
  <si>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</si>
  <si>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</si>
  <si>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</si>
  <si>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</si>
  <si>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</si>
  <si>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</si>
  <si>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</si>
  <si>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</si>
  <si>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</si>
  <si>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</si>
  <si>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</si>
  <si>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</si>
  <si>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</si>
  <si>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</si>
  <si>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</si>
  <si>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</si>
  <si>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</si>
  <si>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</si>
  <si>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</si>
  <si>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</si>
  <si>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</si>
  <si>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</si>
  <si>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</si>
  <si>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</si>
  <si>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</si>
  <si>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</si>
  <si>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</si>
  <si>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</si>
  <si>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</si>
  <si>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</si>
  <si>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</si>
  <si>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</si>
  <si>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</si>
  <si>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</si>
  <si>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</si>
  <si>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</si>
  <si>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</si>
  <si>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</si>
  <si>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</si>
  <si>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</si>
  <si>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</si>
  <si>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</si>
  <si>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</si>
  <si>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</si>
  <si>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</si>
  <si>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</si>
  <si>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</si>
  <si>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</si>
  <si>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</si>
  <si>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</si>
  <si>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</si>
  <si>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</si>
  <si>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</si>
  <si>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</si>
  <si>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</si>
  <si>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</si>
  <si>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</si>
  <si>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</si>
  <si>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</si>
  <si>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</si>
  <si>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</si>
  <si>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</si>
  <si>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</si>
  <si>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</si>
  <si>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</si>
  <si>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</si>
  <si>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</si>
  <si>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</si>
  <si>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</si>
  <si>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</si>
  <si>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</si>
  <si>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</si>
  <si>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</si>
  <si>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</si>
  <si>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</si>
  <si>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</si>
  <si>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</si>
  <si>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</si>
  <si>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</si>
  <si>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</si>
  <si>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</si>
  <si>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</si>
  <si>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</si>
  <si>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</si>
  <si>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</si>
  <si>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</si>
  <si>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</si>
  <si>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</si>
  <si>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</si>
  <si>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</si>
  <si>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</si>
  <si>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</si>
  <si>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</si>
  <si>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</si>
  <si>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</si>
  <si>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</si>
  <si>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</si>
  <si>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</si>
  <si>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</si>
  <si>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</si>
  <si>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</si>
  <si>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</si>
  <si>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</si>
  <si>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</si>
  <si>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</si>
  <si>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</si>
  <si>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</si>
  <si>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</si>
  <si>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</si>
  <si>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</si>
  <si>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</si>
  <si>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</si>
  <si>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</si>
  <si>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</si>
  <si>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</si>
  <si>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</si>
  <si>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</si>
  <si>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</si>
  <si>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</si>
  <si>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</si>
  <si>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</si>
  <si>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</si>
  <si>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</si>
  <si>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</si>
  <si>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</si>
  <si>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</si>
  <si>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</si>
  <si>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</si>
  <si>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</si>
  <si>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</si>
  <si>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</si>
  <si>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</si>
  <si>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</si>
  <si>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</si>
  <si>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</si>
  <si>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</si>
  <si>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</si>
  <si>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</si>
  <si>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</si>
  <si>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</si>
  <si>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</si>
  <si>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</si>
  <si>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</si>
  <si>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</si>
  <si>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</si>
  <si>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</si>
  <si>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</si>
  <si>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</si>
  <si>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</si>
  <si>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</si>
  <si>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</si>
  <si>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</si>
  <si>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</si>
  <si>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</si>
  <si>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</si>
  <si>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</si>
  <si>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</si>
  <si>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</si>
  <si>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</si>
  <si>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</si>
  <si>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</si>
  <si>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</si>
  <si>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</si>
  <si>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</si>
  <si>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</si>
  <si>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</si>
  <si>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</si>
  <si>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</si>
  <si>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</si>
  <si>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</si>
  <si>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</si>
  <si>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</si>
  <si>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</si>
  <si>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</si>
  <si>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</si>
  <si>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</si>
  <si>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Automobiles &amp; Components</t>
  </si>
  <si>
    <t>ENI SPA 4.75 09/2028</t>
  </si>
  <si>
    <t>US26874RAE80</t>
  </si>
  <si>
    <t>UTILITIES</t>
  </si>
  <si>
    <t>ZURNVX 5.125 06/48</t>
  </si>
  <si>
    <t>XS1795323952</t>
  </si>
  <si>
    <t>Insurance</t>
  </si>
  <si>
    <t>AQUARIOS 6.375 01/24 01/19</t>
  </si>
  <si>
    <t>XS0901578681</t>
  </si>
  <si>
    <t>BBB+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</si>
  <si>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</si>
  <si>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</si>
  <si>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</si>
  <si>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</si>
  <si>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</si>
  <si>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</si>
  <si>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</si>
  <si>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</si>
  <si>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</si>
  <si>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</si>
  <si>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</si>
  <si>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</si>
  <si>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</si>
  <si>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</si>
  <si>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</si>
  <si>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</si>
  <si>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</si>
  <si>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</si>
  <si>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</si>
  <si>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</si>
  <si>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</si>
  <si>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</si>
  <si>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</si>
  <si>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</si>
  <si>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</si>
  <si>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</si>
  <si>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</si>
  <si>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</si>
  <si>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</si>
  <si>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</si>
  <si>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</si>
  <si>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</si>
  <si>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AGN 3.45 03/22</t>
  </si>
  <si>
    <t>US00507UAR23</t>
  </si>
  <si>
    <t>Pharmaceuticals&amp; Biotechnology</t>
  </si>
  <si>
    <t>ASHTEAD CAPITAL 5.25 08/26 08/24</t>
  </si>
  <si>
    <t>US045054AH68</t>
  </si>
  <si>
    <t>Other</t>
  </si>
  <si>
    <t>CCI 3.15 07/15/23</t>
  </si>
  <si>
    <t>US22822VAJ08</t>
  </si>
  <si>
    <t>Real Estate</t>
  </si>
  <si>
    <t>DISCA 2.95 03/23</t>
  </si>
  <si>
    <t>US25470DAQ25</t>
  </si>
  <si>
    <t>Media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</si>
  <si>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</si>
  <si>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</si>
  <si>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</si>
  <si>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</si>
  <si>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</si>
  <si>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</si>
  <si>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</si>
  <si>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</si>
  <si>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</si>
  <si>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</si>
  <si>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</si>
  <si>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</si>
  <si>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</si>
  <si>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</si>
  <si>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</si>
  <si>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</si>
  <si>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</si>
  <si>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</si>
  <si>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</si>
  <si>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</si>
  <si>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</si>
  <si>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</si>
  <si>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</si>
  <si>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</si>
  <si>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</si>
  <si>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VODAFONE 6.25 10/78 10/24</t>
  </si>
  <si>
    <t>XS1888180640</t>
  </si>
  <si>
    <t>VW 4.625 PERP 06/28</t>
  </si>
  <si>
    <t>XS1799939027</t>
  </si>
  <si>
    <t>ACAFP 7.875 01/29/49</t>
  </si>
  <si>
    <t>USF22797RT78</t>
  </si>
  <si>
    <t>BB+</t>
  </si>
  <si>
    <t>BDX 2.894 06/06/22</t>
  </si>
  <si>
    <t>US075887BT55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</si>
  <si>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</si>
  <si>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</si>
  <si>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</si>
  <si>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</si>
  <si>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</si>
  <si>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</si>
  <si>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</si>
  <si>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</si>
  <si>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</si>
  <si>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</si>
  <si>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</si>
  <si>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</si>
  <si>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</si>
  <si>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</si>
  <si>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</si>
  <si>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</si>
  <si>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</si>
  <si>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</si>
  <si>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</si>
  <si>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</si>
  <si>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</si>
  <si>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</si>
  <si>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</si>
  <si>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</si>
  <si>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</si>
  <si>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</si>
  <si>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</si>
  <si>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</si>
  <si>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</si>
  <si>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</si>
  <si>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</si>
  <si>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</si>
  <si>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</si>
  <si>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</si>
  <si>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</si>
  <si>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</si>
  <si>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</si>
  <si>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</si>
  <si>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</si>
  <si>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</si>
  <si>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</si>
  <si>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</si>
  <si>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</si>
  <si>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</si>
  <si>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</si>
  <si>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</si>
  <si>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</si>
  <si>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</si>
  <si>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</si>
  <si>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</si>
  <si>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</si>
  <si>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Diversified Financial Services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</si>
  <si>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</si>
  <si>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</si>
  <si>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</si>
  <si>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</si>
  <si>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</si>
  <si>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</si>
  <si>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</si>
  <si>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</si>
  <si>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</si>
  <si>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</si>
  <si>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</si>
  <si>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</si>
  <si>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</si>
  <si>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</si>
  <si>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</si>
  <si>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</si>
  <si>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RBS 5.5 11/29/49</t>
  </si>
  <si>
    <t>XS0205935470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</si>
  <si>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</si>
  <si>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</si>
  <si>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</si>
  <si>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</si>
  <si>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</si>
  <si>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</si>
  <si>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</si>
  <si>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</si>
  <si>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</si>
  <si>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</si>
  <si>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</si>
  <si>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</si>
  <si>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</si>
  <si>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</si>
  <si>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</si>
  <si>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</si>
  <si>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</si>
  <si>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</si>
  <si>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</si>
  <si>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</si>
  <si>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</si>
  <si>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</si>
  <si>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</si>
  <si>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</si>
  <si>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</si>
  <si>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</si>
  <si>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</si>
  <si>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</si>
  <si>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</si>
  <si>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</si>
  <si>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</si>
  <si>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</si>
  <si>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</si>
  <si>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</si>
  <si>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</si>
  <si>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</si>
  <si>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</si>
  <si>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</si>
  <si>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</si>
  <si>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</si>
  <si>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</si>
  <si>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</si>
  <si>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</si>
  <si>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</si>
  <si>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</si>
  <si>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</si>
  <si>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</si>
  <si>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</si>
  <si>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</si>
  <si>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</si>
  <si>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</si>
  <si>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</si>
  <si>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</si>
  <si>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</si>
  <si>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</si>
  <si>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</si>
  <si>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</si>
  <si>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</si>
  <si>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</si>
  <si>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</si>
  <si>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</si>
  <si>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</si>
  <si>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</si>
  <si>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</si>
  <si>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</si>
  <si>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</si>
  <si>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</si>
  <si>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</si>
  <si>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</si>
  <si>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</si>
  <si>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</si>
  <si>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</si>
  <si>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</si>
  <si>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</si>
  <si>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</si>
  <si>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</si>
  <si>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</si>
  <si>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</si>
  <si>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</si>
  <si>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</si>
  <si>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</si>
  <si>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</si>
  <si>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</si>
  <si>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</si>
  <si>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</si>
  <si>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</si>
  <si>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</si>
  <si>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</si>
  <si>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</si>
  <si>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</si>
  <si>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</si>
  <si>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</si>
  <si>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</si>
  <si>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</si>
  <si>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</si>
  <si>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</si>
  <si>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</si>
  <si>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</si>
  <si>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</si>
  <si>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</si>
  <si>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</si>
  <si>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</si>
  <si>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</si>
  <si>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</si>
  <si>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</si>
  <si>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</si>
  <si>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</si>
  <si>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</si>
  <si>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</si>
  <si>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</si>
  <si>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</si>
  <si>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</si>
  <si>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</si>
  <si>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</si>
  <si>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</si>
  <si>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</si>
  <si>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</si>
  <si>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</si>
  <si>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</si>
  <si>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</si>
  <si>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</si>
  <si>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</si>
  <si>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</si>
  <si>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</si>
  <si>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</si>
  <si>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</si>
  <si>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</si>
  <si>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</si>
  <si>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</si>
  <si>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</si>
  <si>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</si>
  <si>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</si>
  <si>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</si>
  <si>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</si>
  <si>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</si>
  <si>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</si>
  <si>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</si>
  <si>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</si>
  <si>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</si>
  <si>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</si>
  <si>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</si>
  <si>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</si>
  <si>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</si>
  <si>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</si>
  <si>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</si>
  <si>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</si>
  <si>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</si>
  <si>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</si>
  <si>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</si>
  <si>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</si>
  <si>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</si>
  <si>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</si>
  <si>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</si>
  <si>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</si>
  <si>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</si>
  <si>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</si>
  <si>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</si>
  <si>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</si>
  <si>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</si>
  <si>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</si>
  <si>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</si>
  <si>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</si>
  <si>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</si>
  <si>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</si>
  <si>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</si>
  <si>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</si>
  <si>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</si>
  <si>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</si>
  <si>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</si>
  <si>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</si>
  <si>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</si>
  <si>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</si>
  <si>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</si>
  <si>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</si>
  <si>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</si>
  <si>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</si>
  <si>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</si>
  <si>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</si>
  <si>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</si>
  <si>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</si>
  <si>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</si>
  <si>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</si>
  <si>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</si>
  <si>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</si>
  <si>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</si>
  <si>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</si>
  <si>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</si>
  <si>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</si>
  <si>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</si>
  <si>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</si>
  <si>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</si>
  <si>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</si>
  <si>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</si>
  <si>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</si>
  <si>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</si>
  <si>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</si>
  <si>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</si>
  <si>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</si>
  <si>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</si>
  <si>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</si>
  <si>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</si>
  <si>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</si>
  <si>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</si>
  <si>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</si>
  <si>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</si>
  <si>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</si>
  <si>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</si>
  <si>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</si>
  <si>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</si>
  <si>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</si>
  <si>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</si>
  <si>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</si>
  <si>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</si>
  <si>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</si>
  <si>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</si>
  <si>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</si>
  <si>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</si>
  <si>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</si>
  <si>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</si>
  <si>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</si>
  <si>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</si>
  <si>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</si>
  <si>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</si>
  <si>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</si>
  <si>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</si>
  <si>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</si>
  <si>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</si>
  <si>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</si>
  <si>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</si>
  <si>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</si>
  <si>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</si>
  <si>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</si>
  <si>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</si>
  <si>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</si>
  <si>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</si>
  <si>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</si>
  <si>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</si>
  <si>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</si>
  <si>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</si>
  <si>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</si>
  <si>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</si>
  <si>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</si>
  <si>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</si>
  <si>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</si>
  <si>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</si>
  <si>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</si>
  <si>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</si>
  <si>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</si>
  <si>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</si>
  <si>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</si>
  <si>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</si>
  <si>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</si>
  <si>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</si>
  <si>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</si>
  <si>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</si>
  <si>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</si>
  <si>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</si>
  <si>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</si>
  <si>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</si>
  <si>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</si>
  <si>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</si>
  <si>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</si>
  <si>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</si>
  <si>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</si>
  <si>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</si>
  <si>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</si>
  <si>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</si>
  <si>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</si>
  <si>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</si>
  <si>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</si>
  <si>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</si>
  <si>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</si>
  <si>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</si>
  <si>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</si>
  <si>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</si>
  <si>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</si>
  <si>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</si>
  <si>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</si>
  <si>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</si>
  <si>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</si>
  <si>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</si>
  <si>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</si>
  <si>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</si>
  <si>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</si>
  <si>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</si>
  <si>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</si>
  <si>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</si>
  <si>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</si>
  <si>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</si>
  <si>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</si>
  <si>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</si>
  <si>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</si>
  <si>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</si>
  <si>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</si>
  <si>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</si>
  <si>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</si>
  <si>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</si>
  <si>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</si>
  <si>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</si>
  <si>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</si>
  <si>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</si>
  <si>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</si>
  <si>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</si>
  <si>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</si>
  <si>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</si>
  <si>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</si>
  <si>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</si>
  <si>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</si>
  <si>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</si>
  <si>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</si>
  <si>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</si>
  <si>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</si>
  <si>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</si>
  <si>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</si>
  <si>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</si>
  <si>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</si>
  <si>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</si>
  <si>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</si>
  <si>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</si>
  <si>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</si>
  <si>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</si>
  <si>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</si>
  <si>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</si>
  <si>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</si>
  <si>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</si>
  <si>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</si>
  <si>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</si>
  <si>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</si>
  <si>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</si>
  <si>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</si>
  <si>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</si>
  <si>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</si>
  <si>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</si>
  <si>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</si>
  <si>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</si>
  <si>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</si>
  <si>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</si>
  <si>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</si>
  <si>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</si>
  <si>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INSTRUMENTS*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</si>
  <si>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</si>
  <si>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</si>
  <si>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</si>
  <si>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</si>
  <si>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</si>
  <si>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</si>
  <si>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</si>
  <si>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</si>
  <si>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</si>
  <si>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</si>
  <si>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</si>
  <si>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</si>
  <si>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</si>
  <si>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</si>
  <si>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</si>
  <si>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</si>
  <si>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</si>
  <si>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</si>
  <si>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</si>
  <si>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</si>
  <si>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</si>
  <si>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</si>
  <si>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</si>
  <si>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</si>
  <si>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</si>
  <si>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</si>
  <si>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</si>
  <si>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</si>
  <si>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</si>
  <si>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</si>
  <si>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</si>
  <si>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</si>
  <si>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</si>
  <si>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</si>
  <si>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</si>
  <si>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</si>
  <si>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</si>
  <si>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</si>
  <si>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</si>
  <si>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</si>
  <si>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</si>
  <si>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</si>
  <si>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</si>
  <si>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</si>
  <si>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</si>
  <si>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</si>
  <si>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</si>
  <si>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</si>
  <si>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</si>
  <si>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</si>
  <si>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</si>
  <si>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</si>
  <si>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</si>
  <si>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</si>
  <si>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</si>
  <si>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</si>
  <si>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</si>
  <si>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</si>
  <si>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</si>
  <si>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</si>
  <si>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</si>
  <si>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</si>
  <si>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</si>
  <si>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</si>
  <si>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</si>
  <si>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</si>
  <si>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</si>
  <si>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</si>
  <si>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</si>
  <si>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</si>
  <si>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</si>
  <si>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</si>
  <si>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</si>
  <si>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</si>
  <si>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</si>
  <si>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</si>
  <si>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</si>
  <si>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</si>
  <si>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</si>
  <si>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</si>
  <si>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</si>
  <si>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</si>
  <si>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</si>
  <si>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</si>
  <si>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</si>
  <si>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</si>
  <si>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</si>
  <si>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</si>
  <si>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</si>
  <si>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</si>
  <si>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</si>
  <si>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</si>
  <si>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</si>
  <si>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</si>
  <si>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</si>
  <si>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</si>
  <si>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</si>
  <si>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</si>
  <si>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</si>
  <si>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</si>
  <si>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</si>
  <si>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</si>
  <si>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</si>
  <si>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</si>
  <si>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</si>
  <si>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</si>
  <si>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</si>
  <si>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</si>
  <si>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</si>
  <si>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</si>
  <si>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</si>
  <si>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</si>
  <si>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</si>
  <si>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</si>
  <si>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</si>
  <si>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</si>
  <si>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</si>
  <si>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</si>
  <si>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</si>
  <si>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</si>
  <si>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</si>
  <si>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</si>
  <si>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</si>
  <si>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</si>
  <si>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</si>
  <si>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</si>
  <si>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</si>
  <si>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</si>
  <si>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</si>
  <si>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</si>
  <si>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</si>
  <si>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</si>
  <si>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</si>
  <si>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</si>
  <si>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</si>
  <si>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</si>
  <si>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</si>
  <si>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</si>
  <si>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</si>
  <si>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</si>
  <si>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</si>
  <si>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</si>
  <si>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</si>
  <si>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</si>
  <si>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</si>
  <si>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</si>
  <si>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</si>
  <si>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</si>
  <si>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</si>
  <si>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</si>
  <si>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</si>
  <si>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</si>
  <si>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</si>
  <si>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</si>
  <si>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</si>
  <si>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</si>
  <si>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</si>
  <si>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</si>
  <si>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</si>
  <si>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</si>
  <si>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</si>
  <si>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</si>
  <si>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</si>
  <si>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</si>
  <si>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</si>
  <si>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</si>
  <si>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</si>
  <si>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</si>
  <si>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</si>
  <si>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</si>
  <si>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</si>
  <si>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</si>
  <si>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</si>
  <si>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</si>
  <si>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</si>
  <si>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</si>
  <si>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</si>
  <si>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</si>
  <si>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</si>
  <si>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</si>
  <si>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</si>
  <si>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</si>
  <si>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</si>
  <si>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</si>
  <si>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</si>
  <si>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</si>
  <si>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</si>
  <si>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</si>
  <si>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</si>
  <si>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</si>
  <si>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</si>
  <si>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</si>
  <si>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</si>
  <si>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</si>
  <si>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</si>
  <si>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</si>
  <si>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</si>
  <si>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</si>
  <si>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</si>
  <si>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</si>
  <si>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</si>
  <si>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</si>
  <si>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</si>
  <si>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</si>
  <si>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</si>
  <si>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</si>
  <si>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</si>
  <si>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</si>
  <si>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</si>
  <si>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</si>
  <si>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</si>
  <si>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פסגות סל מקמ</t>
  </si>
  <si>
    <t>1112879</t>
  </si>
  <si>
    <t>513464289</t>
  </si>
  <si>
    <t>אג"ח</t>
  </si>
  <si>
    <t>AMUNDI ETF MSCI EM ASIA UCIT</t>
  </si>
  <si>
    <t>LU1681044563</t>
  </si>
  <si>
    <t>מניות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</si>
  <si>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</si>
  <si>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</si>
  <si>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</si>
  <si>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</si>
  <si>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</si>
  <si>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</si>
  <si>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</si>
  <si>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</si>
  <si>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</si>
  <si>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</si>
  <si>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</si>
  <si>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</si>
  <si>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</si>
  <si>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</si>
  <si>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</si>
  <si>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</si>
  <si>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</si>
  <si>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</si>
  <si>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</si>
  <si>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</si>
  <si>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</si>
  <si>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</si>
  <si>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</si>
  <si>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</si>
  <si>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</si>
  <si>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</si>
  <si>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</si>
  <si>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</si>
  <si>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</si>
  <si>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</si>
  <si>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</si>
  <si>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</si>
  <si>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</si>
  <si>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</si>
  <si>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</si>
  <si>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</si>
  <si>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</si>
  <si>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</si>
  <si>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</si>
  <si>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</si>
  <si>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</si>
  <si>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</si>
  <si>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</si>
  <si>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</si>
  <si>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</si>
  <si>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</si>
  <si>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</si>
  <si>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</si>
  <si>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</si>
  <si>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</si>
  <si>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</si>
  <si>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</si>
  <si>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</si>
  <si>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</si>
  <si>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</si>
  <si>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</si>
  <si>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</si>
  <si>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</si>
  <si>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</si>
  <si>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</si>
  <si>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</si>
  <si>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</si>
  <si>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</si>
  <si>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</si>
  <si>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</si>
  <si>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</si>
  <si>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</si>
  <si>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</si>
  <si>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</si>
  <si>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</si>
  <si>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</si>
  <si>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</si>
  <si>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</si>
  <si>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</si>
  <si>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</si>
  <si>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</si>
  <si>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</si>
  <si>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</si>
  <si>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</si>
  <si>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</si>
  <si>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</si>
  <si>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</si>
  <si>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</si>
  <si>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</si>
  <si>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</si>
  <si>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</si>
  <si>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</si>
  <si>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</si>
  <si>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</si>
  <si>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</si>
  <si>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</si>
  <si>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</si>
  <si>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</si>
  <si>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</si>
  <si>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</si>
  <si>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</si>
  <si>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</si>
  <si>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</si>
  <si>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</si>
  <si>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</si>
  <si>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</si>
  <si>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</si>
  <si>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</si>
  <si>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</si>
  <si>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</si>
  <si>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</si>
  <si>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</si>
  <si>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</si>
  <si>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</si>
  <si>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</si>
  <si>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</si>
  <si>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</si>
  <si>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</si>
  <si>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</si>
  <si>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</si>
  <si>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</si>
  <si>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</si>
  <si>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</si>
  <si>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</si>
  <si>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</si>
  <si>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</si>
  <si>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</si>
  <si>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</si>
  <si>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</si>
  <si>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</si>
  <si>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</si>
  <si>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</si>
  <si>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</si>
  <si>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</si>
  <si>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SICAV Santander LatAm Corp Fund</t>
  </si>
  <si>
    <t>LU0363170191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</si>
  <si>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</si>
  <si>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</si>
  <si>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</si>
  <si>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</si>
  <si>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</si>
  <si>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</si>
  <si>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Funds US HY</t>
  </si>
  <si>
    <t>LU0132199406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</si>
  <si>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</si>
  <si>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</si>
  <si>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</si>
  <si>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</si>
  <si>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</si>
  <si>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</si>
  <si>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</si>
  <si>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</si>
  <si>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</si>
  <si>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</si>
  <si>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</si>
  <si>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</si>
  <si>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</si>
  <si>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</si>
  <si>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</si>
  <si>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</si>
  <si>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</si>
  <si>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</si>
  <si>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</si>
  <si>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FIDELITY US HIGH YD I ACC</t>
  </si>
  <si>
    <t>LU0891474172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</si>
  <si>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</si>
  <si>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</si>
  <si>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</si>
  <si>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</si>
  <si>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</si>
  <si>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</si>
  <si>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</si>
  <si>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</si>
  <si>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</si>
  <si>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</si>
  <si>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</si>
  <si>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</si>
  <si>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</si>
  <si>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</si>
  <si>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</si>
  <si>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</si>
  <si>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</si>
  <si>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</si>
  <si>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</si>
  <si>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</si>
  <si>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</si>
  <si>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</si>
  <si>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</si>
  <si>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</si>
  <si>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</si>
  <si>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</si>
  <si>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</si>
  <si>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</si>
  <si>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</si>
  <si>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</si>
  <si>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</si>
  <si>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</si>
  <si>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</si>
  <si>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</si>
  <si>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</si>
  <si>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</si>
  <si>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</si>
  <si>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</si>
  <si>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</si>
  <si>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</si>
  <si>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</si>
  <si>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</si>
  <si>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</si>
  <si>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</si>
  <si>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</si>
  <si>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</si>
  <si>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</si>
  <si>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</si>
  <si>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</si>
  <si>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</si>
  <si>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</si>
  <si>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</si>
  <si>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</si>
  <si>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</si>
  <si>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</si>
  <si>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</si>
  <si>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</si>
  <si>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</si>
  <si>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</si>
  <si>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</si>
  <si>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</si>
  <si>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</si>
  <si>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</si>
  <si>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</si>
  <si>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</si>
  <si>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</si>
  <si>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</si>
  <si>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</si>
  <si>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</si>
  <si>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</si>
  <si>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</si>
  <si>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</si>
  <si>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</si>
  <si>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</si>
  <si>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</si>
  <si>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</si>
  <si>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</si>
  <si>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</si>
  <si>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</si>
  <si>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</si>
  <si>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</si>
  <si>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</si>
  <si>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</si>
  <si>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</si>
  <si>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דור גז בעמ 4.95% 5.2020 ל.ס</t>
  </si>
  <si>
    <t>1093491</t>
  </si>
  <si>
    <t>513689059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</si>
  <si>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</si>
  <si>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</si>
  <si>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</si>
  <si>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</si>
  <si>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</si>
  <si>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</si>
  <si>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</si>
  <si>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</si>
  <si>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</si>
  <si>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</si>
  <si>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</si>
  <si>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</si>
  <si>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</si>
  <si>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</si>
  <si>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</si>
  <si>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</si>
  <si>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</si>
  <si>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</si>
  <si>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</si>
  <si>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</si>
  <si>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</si>
  <si>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</si>
  <si>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</si>
  <si>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</si>
  <si>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</si>
  <si>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</si>
  <si>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</si>
  <si>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</si>
  <si>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</si>
  <si>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</si>
  <si>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</si>
  <si>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</si>
  <si>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</si>
  <si>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</si>
  <si>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</si>
  <si>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</si>
  <si>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</si>
  <si>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</si>
  <si>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</si>
  <si>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</si>
  <si>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</si>
  <si>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</si>
  <si>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</si>
  <si>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</si>
  <si>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</si>
  <si>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</si>
  <si>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</si>
  <si>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</si>
  <si>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</si>
  <si>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</si>
  <si>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</si>
  <si>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</si>
  <si>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</si>
  <si>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</si>
  <si>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</si>
  <si>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</si>
  <si>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</si>
  <si>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</si>
  <si>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</si>
  <si>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</si>
  <si>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</si>
  <si>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</si>
  <si>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</si>
  <si>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</si>
  <si>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</si>
  <si>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</si>
  <si>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</si>
  <si>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</si>
  <si>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</si>
  <si>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</si>
  <si>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</si>
  <si>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</si>
  <si>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</si>
  <si>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</si>
  <si>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</si>
  <si>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</si>
  <si>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</si>
  <si>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</si>
  <si>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</si>
  <si>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</si>
  <si>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</si>
  <si>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</si>
  <si>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</si>
  <si>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</si>
  <si>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</si>
  <si>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</si>
  <si>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</si>
  <si>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</si>
  <si>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</si>
  <si>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</si>
  <si>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</si>
  <si>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</si>
  <si>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</si>
  <si>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</si>
  <si>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</si>
  <si>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</si>
  <si>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</si>
  <si>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</si>
  <si>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</si>
  <si>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</si>
  <si>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</si>
  <si>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</si>
  <si>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</si>
  <si>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</si>
  <si>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</si>
  <si>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</si>
  <si>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</si>
  <si>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</si>
  <si>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</si>
  <si>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</si>
  <si>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</si>
  <si>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</si>
  <si>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</si>
  <si>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</si>
  <si>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</si>
  <si>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</si>
  <si>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</si>
  <si>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</si>
  <si>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</si>
  <si>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</si>
  <si>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</si>
  <si>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</si>
  <si>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</si>
  <si>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</si>
  <si>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</si>
  <si>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</si>
  <si>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</si>
  <si>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</si>
  <si>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</si>
  <si>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</si>
  <si>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</si>
  <si>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</si>
  <si>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</si>
  <si>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</si>
  <si>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</si>
  <si>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</si>
  <si>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Infinity I China Fund Israel 2 LP</t>
  </si>
  <si>
    <t>Inimiti Capital Partners I Cayman LP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</si>
  <si>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</si>
  <si>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</si>
  <si>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</si>
  <si>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</si>
  <si>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</si>
  <si>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</si>
  <si>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V</t>
  </si>
  <si>
    <t>Vintage IX Migdal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</si>
  <si>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</si>
  <si>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</si>
  <si>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</si>
  <si>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</si>
  <si>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</si>
  <si>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</si>
  <si>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KYG2103A1022</t>
  </si>
  <si>
    <t>Drawbridge Special Opp Offshore Fund R/5</t>
  </si>
  <si>
    <t>XD0413807179</t>
  </si>
  <si>
    <t>GLG Emerging Markets GF A</t>
  </si>
  <si>
    <t>KYG392431030</t>
  </si>
  <si>
    <t>JP Morgan IIF   עמיתים</t>
  </si>
  <si>
    <t>Laurus Cls A Benchmark 2</t>
  </si>
  <si>
    <t>303000003</t>
  </si>
  <si>
    <t>Blackstone R E Partners VIII F LP</t>
  </si>
  <si>
    <t>Brookfield Strategic R E Partners II</t>
  </si>
  <si>
    <t>E d R Europportunities S.C.A. SICAR</t>
  </si>
  <si>
    <t>SUN Apollo India Real Estate fund LLC</t>
  </si>
  <si>
    <t>Waterton Residential P V mb XIII</t>
  </si>
  <si>
    <t xml:space="preserve">  PGCO IV Co mingled Fund SCSP</t>
  </si>
  <si>
    <t xml:space="preserve"> ICG SDP III</t>
  </si>
  <si>
    <t>ACE IV*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</si>
  <si>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</si>
  <si>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</si>
  <si>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</si>
  <si>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</si>
  <si>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</si>
  <si>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</si>
  <si>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</si>
  <si>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</si>
  <si>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</si>
  <si>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</si>
  <si>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</si>
  <si>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</si>
  <si>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</si>
  <si>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</si>
  <si>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</si>
  <si>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</si>
  <si>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</si>
  <si>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</si>
  <si>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</si>
  <si>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</si>
  <si>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</si>
  <si>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</si>
  <si>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</si>
  <si>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</si>
  <si>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</si>
  <si>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</si>
  <si>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</si>
  <si>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</si>
  <si>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</si>
  <si>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</si>
  <si>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</si>
  <si>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</si>
  <si>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</si>
  <si>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</si>
  <si>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</si>
  <si>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</si>
  <si>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IK harbourvest tranche B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</si>
  <si>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</si>
  <si>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</si>
  <si>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</si>
  <si>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</si>
  <si>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</si>
  <si>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</si>
  <si>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</si>
  <si>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</si>
  <si>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</si>
  <si>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</si>
  <si>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</si>
  <si>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</si>
  <si>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</si>
  <si>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</si>
  <si>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</si>
  <si>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</si>
  <si>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</si>
  <si>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</si>
  <si>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</si>
  <si>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</si>
  <si>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</si>
  <si>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</si>
  <si>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</si>
  <si>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</si>
  <si>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</si>
  <si>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Tene Growth Capital LP</t>
  </si>
  <si>
    <t>Thoma Bravo Fund XII A  L 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</si>
  <si>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</si>
  <si>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</si>
  <si>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</si>
  <si>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</si>
  <si>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</si>
  <si>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</si>
  <si>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</si>
  <si>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</si>
  <si>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</si>
  <si>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</si>
  <si>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</si>
  <si>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</si>
  <si>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4.235 19-02-19 (10) +80</t>
  </si>
  <si>
    <t>10022004</t>
  </si>
  <si>
    <t>+ILS/-EUR 4.236 19-02-19 (12) +80</t>
  </si>
  <si>
    <t>10022006</t>
  </si>
  <si>
    <t>+ILS/-EUR 4.2875 30-10-18 (10) +65</t>
  </si>
  <si>
    <t>10021764</t>
  </si>
  <si>
    <t>+ILS/-USD 3.3242 31-01-19 (20) --693</t>
  </si>
  <si>
    <t>10021420</t>
  </si>
  <si>
    <t>+ILS/-USD 3.3255 31-01-19 (11) --690</t>
  </si>
  <si>
    <t>10021421</t>
  </si>
  <si>
    <t>+ILS/-USD 3.33 05-02-19 (11) --700</t>
  </si>
  <si>
    <t>10021425</t>
  </si>
  <si>
    <t>+ILS/-USD 3.338 22-01-19 (20) --663</t>
  </si>
  <si>
    <t>10021370</t>
  </si>
  <si>
    <t>+ILS/-USD 3.3395 07-02-19 (20) --705</t>
  </si>
  <si>
    <t>10021414</t>
  </si>
  <si>
    <t>+ILS/-USD 3.343 07-02-19 (11) --705</t>
  </si>
  <si>
    <t>10021410</t>
  </si>
  <si>
    <t>+ILS/-USD 3.3504 24-01-19 (11) -666</t>
  </si>
  <si>
    <t>10021374</t>
  </si>
  <si>
    <t>+ILS/-USD 3.3505 04-02-19 (20) --695</t>
  </si>
  <si>
    <t>10021406</t>
  </si>
  <si>
    <t>+ILS/-USD 3.35235 04-02-19 (11) --696.5</t>
  </si>
  <si>
    <t>10021402</t>
  </si>
  <si>
    <t>+ILS/-USD 3.3525 04-02-19 (10) --695</t>
  </si>
  <si>
    <t>10021398</t>
  </si>
  <si>
    <t>+ILS/-USD 3.356 17-01-19 (11) --666</t>
  </si>
  <si>
    <t>10021394</t>
  </si>
  <si>
    <t>+ILS/-USD 3.3572 15-01-19 (20) --648</t>
  </si>
  <si>
    <t>10021357</t>
  </si>
  <si>
    <t>+ILS/-USD 3.3593 15-01-19 (10) --647</t>
  </si>
  <si>
    <t>10021361</t>
  </si>
  <si>
    <t>+ILS/-USD 3.36 15-01-19 (11) --647</t>
  </si>
  <si>
    <t>10021359</t>
  </si>
  <si>
    <t>+ILS/-USD 3.3615 17-01-19 (22) --665</t>
  </si>
  <si>
    <t>10021392</t>
  </si>
  <si>
    <t>+ILS/-USD 3.3635 10-01-19 (10) --645</t>
  </si>
  <si>
    <t>10021341</t>
  </si>
  <si>
    <t>+ILS/-USD 3.3655 10-01-19 (11) --645</t>
  </si>
  <si>
    <t>10021345</t>
  </si>
  <si>
    <t>+ILS/-USD 3.3655 10-01-19 (12) --645</t>
  </si>
  <si>
    <t>10021347</t>
  </si>
  <si>
    <t>10021343</t>
  </si>
  <si>
    <t>+ILS/-USD 3.3721 28-01-19 (11) --689</t>
  </si>
  <si>
    <t>10021384</t>
  </si>
  <si>
    <t>+ILS/-USD 3.3731 28-01-19 (22) --689</t>
  </si>
  <si>
    <t>10021386</t>
  </si>
  <si>
    <t>+ILS/-USD 3.3741 28-01-19 (10) --689</t>
  </si>
  <si>
    <t>10021382</t>
  </si>
  <si>
    <t>+ILS/-USD 3.3756 07-01-19 (20) --644</t>
  </si>
  <si>
    <t>10021322</t>
  </si>
  <si>
    <t>+ILS/-USD 3.3766 07-01-19 (10) --644</t>
  </si>
  <si>
    <t>10021324</t>
  </si>
  <si>
    <t>+ILS/-USD 3.3896 19-12-18 (11) --599</t>
  </si>
  <si>
    <t>10021313</t>
  </si>
  <si>
    <t>+ILS/-USD 3.3915 19-12-18 (10) --590</t>
  </si>
  <si>
    <t>10021314</t>
  </si>
  <si>
    <t>+ILS/-USD 3.4103 12-02-19 (12) --722</t>
  </si>
  <si>
    <t>10021476</t>
  </si>
  <si>
    <t>+ILS/-USD 3.412 12-02-19 (11) --724</t>
  </si>
  <si>
    <t>10021474</t>
  </si>
  <si>
    <t>+ILS/-USD 3.48 05-06-19 (20) --922</t>
  </si>
  <si>
    <t>10021819</t>
  </si>
  <si>
    <t>+ILS/-USD 3.4809 05-06-19 (22) --921</t>
  </si>
  <si>
    <t>10021821</t>
  </si>
  <si>
    <t>+ILS/-USD 3.4935 29-05-19 (10) --925</t>
  </si>
  <si>
    <t>10021800</t>
  </si>
  <si>
    <t>+ILS/-USD 3.5 11-06-19 (11) --939</t>
  </si>
  <si>
    <t>10021827</t>
  </si>
  <si>
    <t>+ILS/-USD 3.501 11-06-19 (20) --939</t>
  </si>
  <si>
    <t>10021829</t>
  </si>
  <si>
    <t>+ILS/-USD 3.5154 07-01-19 (20) --526</t>
  </si>
  <si>
    <t>10021814</t>
  </si>
  <si>
    <t>+ILS/-USD 3.5156 22-01-19 (11) --587</t>
  </si>
  <si>
    <t>10021806</t>
  </si>
  <si>
    <t>+ILS/-USD 3.518 09-07-19 (93) --965</t>
  </si>
  <si>
    <t>10021922</t>
  </si>
  <si>
    <t>+ILS/-USD 3.52 19-11-18 (11) --448</t>
  </si>
  <si>
    <t>10021781</t>
  </si>
  <si>
    <t>+ILS/-USD 3.52 19-11-18 (20) --448</t>
  </si>
  <si>
    <t>10021785</t>
  </si>
  <si>
    <t>+ILS/-USD 3.5212 11-07-19 (22) -978</t>
  </si>
  <si>
    <t>10021914</t>
  </si>
  <si>
    <t>+ILS/-USD 3.5216 21-11-18 (12) --454</t>
  </si>
  <si>
    <t>10021783</t>
  </si>
  <si>
    <t>+ILS/-USD 3.5225 11-07-19 (12) -975</t>
  </si>
  <si>
    <t>10021912</t>
  </si>
  <si>
    <t>+ILS/-USD 3.527 27-06-19 (10) --938</t>
  </si>
  <si>
    <t>10021863</t>
  </si>
  <si>
    <t>+ILS/-USD 3.5355 25-02-19 (11) --650</t>
  </si>
  <si>
    <t>10021831</t>
  </si>
  <si>
    <t>+ILS/-USD 3.5382 25-06-19 (10) --953</t>
  </si>
  <si>
    <t>10021850</t>
  </si>
  <si>
    <t>+ILS/-USD 3.5407 25-06-19 (12) --953</t>
  </si>
  <si>
    <t>10021852</t>
  </si>
  <si>
    <t>+ILS/-USD 3.5418 25-10-18 (20) --382</t>
  </si>
  <si>
    <t>10021753</t>
  </si>
  <si>
    <t>+ILS/-USD 3.5428 18-07-19 (11) --962</t>
  </si>
  <si>
    <t>10021959</t>
  </si>
  <si>
    <t>+ILS/-USD 3.5428 18-07-19 (20) -967</t>
  </si>
  <si>
    <t>10021958</t>
  </si>
  <si>
    <t>+ILS/-USD 3.546 20-06-19 (20) --940</t>
  </si>
  <si>
    <t>10021848</t>
  </si>
  <si>
    <t>+ILS/-USD 3.5463 07-11-18 (22) --417</t>
  </si>
  <si>
    <t>10021776</t>
  </si>
  <si>
    <t>+ILS/-USD 3.547 01-11-18 (11) --409</t>
  </si>
  <si>
    <t>10021772</t>
  </si>
  <si>
    <t>+ILS/-USD 3.547 20-06-19 (22) --938</t>
  </si>
  <si>
    <t>10021844</t>
  </si>
  <si>
    <t>+ILS/-USD 3.5492 20-06-19 (12) --938</t>
  </si>
  <si>
    <t>10021846</t>
  </si>
  <si>
    <t>+ILS/-USD 3.551 02-07-19 (11) --956</t>
  </si>
  <si>
    <t>10021876</t>
  </si>
  <si>
    <t>+ILS/-USD 3.552 18-07-19 (12) --980</t>
  </si>
  <si>
    <t>10021951</t>
  </si>
  <si>
    <t>+ILS/-USD 3.5521 18-07-19 (20) --979</t>
  </si>
  <si>
    <t>10021949</t>
  </si>
  <si>
    <t>+ILS/-USD 3.5536 02-07-19 (22) --954</t>
  </si>
  <si>
    <t>10021873</t>
  </si>
  <si>
    <t>+ILS/-USD 3.5561 10-10-18 (20) --354</t>
  </si>
  <si>
    <t>10021760</t>
  </si>
  <si>
    <t>+ILS/-USD 3.5585 17-10-18 (11) --365</t>
  </si>
  <si>
    <t>10021740</t>
  </si>
  <si>
    <t>+ILS/-USD 3.5598 26-03-19 (10) --672</t>
  </si>
  <si>
    <t>10021931</t>
  </si>
  <si>
    <t>+ILS/-USD 3.56 26-03-19 (11) --671</t>
  </si>
  <si>
    <t>10021933</t>
  </si>
  <si>
    <t>+ILS/-USD 3.56 26-03-19 (20) --671</t>
  </si>
  <si>
    <t>10021935</t>
  </si>
  <si>
    <t>+ILS/-USD 3.5606 10-10-18 (20) --354</t>
  </si>
  <si>
    <t>10021761</t>
  </si>
  <si>
    <t>+ILS/-USD 3.5609 25-10-18 (22) --391</t>
  </si>
  <si>
    <t>10021777</t>
  </si>
  <si>
    <t>+ILS/-USD 3.5619 23-10-18 (20) --381</t>
  </si>
  <si>
    <t>10021744</t>
  </si>
  <si>
    <t>+ILS/-USD 3.5635 17-10-18 (20) --365</t>
  </si>
  <si>
    <t>10021742</t>
  </si>
  <si>
    <t>+ILS/-USD 3.565 02-04-19 (20) --688</t>
  </si>
  <si>
    <t>10021943</t>
  </si>
  <si>
    <t>+ILS/-USD 3.565 09-07-19 (11) --958</t>
  </si>
  <si>
    <t>10021899</t>
  </si>
  <si>
    <t>+ILS/-USD 3.565 09-07-19 (11) --960</t>
  </si>
  <si>
    <t>10021901</t>
  </si>
  <si>
    <t>+ILS/-USD 3.565 23-07-19 (20) --977</t>
  </si>
  <si>
    <t>10021961</t>
  </si>
  <si>
    <t>+ILS/-USD 3.566 23-07-19 (11) --977</t>
  </si>
  <si>
    <t>10021963</t>
  </si>
  <si>
    <t>+ILS/-USD 3.5692 09-04-19 (10) --708</t>
  </si>
  <si>
    <t>10021945</t>
  </si>
  <si>
    <t>+ILS/-USD 3.5718 19-03-19 (22) --652</t>
  </si>
  <si>
    <t>10021929</t>
  </si>
  <si>
    <t>+ILS/-USD 3.5729 11-10-18 (10) --366</t>
  </si>
  <si>
    <t>10021719</t>
  </si>
  <si>
    <t>+ILS/-USD 3.5734 11-10-18 (20) --366</t>
  </si>
  <si>
    <t>10021723</t>
  </si>
  <si>
    <t>+ILS/-USD 3.5744 12-03-19 (20) --656</t>
  </si>
  <si>
    <t>10021920</t>
  </si>
  <si>
    <t>+ILS/-USD 3.5745 12-03-19 (10) -655</t>
  </si>
  <si>
    <t>10021916</t>
  </si>
  <si>
    <t>+ILS/-USD 3.57535 11-10-18 (11) --366.5</t>
  </si>
  <si>
    <t>10021721</t>
  </si>
  <si>
    <t>+ILS/-USD 3.576 11-03-19 (10) --655</t>
  </si>
  <si>
    <t>10021921</t>
  </si>
  <si>
    <t>+ILS/-USD 3.576 13-08-19 (20) --1003</t>
  </si>
  <si>
    <t>10021990</t>
  </si>
  <si>
    <t>+ILS/-USD 3.5764 10-09-19 (12) --1046</t>
  </si>
  <si>
    <t>10022010</t>
  </si>
  <si>
    <t>+ILS/-USD 3.5764 12-03-19 (22) -656</t>
  </si>
  <si>
    <t>10021918</t>
  </si>
  <si>
    <t>+ILS/-USD 3.5783 25-02-19 (22) --645</t>
  </si>
  <si>
    <t>10021836</t>
  </si>
  <si>
    <t>+ILS/-USD 3.5784 25-07-19 (10) --966</t>
  </si>
  <si>
    <t>10021965</t>
  </si>
  <si>
    <t>+ILS/-USD 3.5785 13-08-19 (10) --1000</t>
  </si>
  <si>
    <t>10021988</t>
  </si>
  <si>
    <t>+ILS/-USD 3.5785 23-10-18 (22) --375</t>
  </si>
  <si>
    <t>10021746</t>
  </si>
  <si>
    <t>+ILS/-USD 3.581 01-08-19 (11) --985</t>
  </si>
  <si>
    <t>10021970</t>
  </si>
  <si>
    <t>+ILS/-USD 3.5816 10-10-18 (10) --364</t>
  </si>
  <si>
    <t>10021715</t>
  </si>
  <si>
    <t>+ILS/-USD 3.5824 25-07-19 (11) --966</t>
  </si>
  <si>
    <t>10021967</t>
  </si>
  <si>
    <t>+ILS/-USD 3.5828 16-10-18 (11) --362</t>
  </si>
  <si>
    <t>10021738</t>
  </si>
  <si>
    <t>+ILS/-USD 3.583 04-10-18 (10) --350</t>
  </si>
  <si>
    <t>10021713</t>
  </si>
  <si>
    <t>+ILS/-USD 3.5834 23-10-18 (11) --373</t>
  </si>
  <si>
    <t>10021745</t>
  </si>
  <si>
    <t>+ILS/-USD 3.5838 08-08-19 (22) --992</t>
  </si>
  <si>
    <t>10021982</t>
  </si>
  <si>
    <t>+ILS/-USD 3.584 08-08-19 (12) --990</t>
  </si>
  <si>
    <t>10021980</t>
  </si>
  <si>
    <t>+ILS/-USD 3.5856 16-10-18 (22) --364</t>
  </si>
  <si>
    <t>10021734</t>
  </si>
  <si>
    <t>10021735</t>
  </si>
  <si>
    <t>+ILS/-USD 3.5881 11-03-19 (11) --639</t>
  </si>
  <si>
    <t>10021923</t>
  </si>
  <si>
    <t>+ILS/-USD 3.59 06-08-19 (11) --994</t>
  </si>
  <si>
    <t>10021972</t>
  </si>
  <si>
    <t>+ILS/-USD 3.592 06-08-19 (11) --989</t>
  </si>
  <si>
    <t>10021976</t>
  </si>
  <si>
    <t>+ILS/-USD 3.5965 05-03-19 (10) -635</t>
  </si>
  <si>
    <t>10021888</t>
  </si>
  <si>
    <t>+ILS/-USD 3.5974 05-03-19 (22) --636</t>
  </si>
  <si>
    <t>10021890</t>
  </si>
  <si>
    <t>+ILS/-USD 3.6007 21-11-18 (11) --393</t>
  </si>
  <si>
    <t>10021838</t>
  </si>
  <si>
    <t>+ILS/-USD 3.6008 21-11-18 (20) --392</t>
  </si>
  <si>
    <t>10021842</t>
  </si>
  <si>
    <t>+ILS/-USD 3.60365 21-11-18 (12) --393.5</t>
  </si>
  <si>
    <t>10021840</t>
  </si>
  <si>
    <t>+ILS/-USD 3.563 07-03-19 (22) --485</t>
  </si>
  <si>
    <t>10022023</t>
  </si>
  <si>
    <t>+ILS/-USD 3.565 13-03-19 (20) -506</t>
  </si>
  <si>
    <t>10022025</t>
  </si>
  <si>
    <t>+ILS/-USD 3.5655 07-03-19 (12) --485</t>
  </si>
  <si>
    <t>10022021</t>
  </si>
  <si>
    <t>+ILS/-USD 3.534 27-03-19 (12) --499</t>
  </si>
  <si>
    <t>10022041</t>
  </si>
  <si>
    <t>+ILS/-USD 3.535 28-03-19 (20) --490</t>
  </si>
  <si>
    <t>10022051</t>
  </si>
  <si>
    <t>+ILS/-USD 3.536 27-03-19 (20) --499</t>
  </si>
  <si>
    <t>10022043</t>
  </si>
  <si>
    <t>+ILS/-USD 3.5371 28-03-19 (11) -489</t>
  </si>
  <si>
    <t>10022047</t>
  </si>
  <si>
    <t>+ILS/-USD 3.5374 28-03-19 (22) --491</t>
  </si>
  <si>
    <t>10022049</t>
  </si>
  <si>
    <t>+ILS/-USD 3.5411 14-03-19 (10) --489</t>
  </si>
  <si>
    <t>10022034</t>
  </si>
  <si>
    <t>+ILS/-USD 3.5416 14-03-19 (11) --484</t>
  </si>
  <si>
    <t>10022036</t>
  </si>
  <si>
    <t>+CAD/-USD 1.30905 14-11-18 (12) --31.5</t>
  </si>
  <si>
    <t>10021910</t>
  </si>
  <si>
    <t>+CAD/-USD 1.31 03-10-18 (12) --22</t>
  </si>
  <si>
    <t>10021908</t>
  </si>
  <si>
    <t>+EUR/-USD 1.17089 31-10-18 (10) +106.9</t>
  </si>
  <si>
    <t>10021897</t>
  </si>
  <si>
    <t>+USD/-CAD 1.2806 14-11-18 (12) --43</t>
  </si>
  <si>
    <t>10021804</t>
  </si>
  <si>
    <t>+USD/-CAD 1.28148 03-10-18 (20) --42.2</t>
  </si>
  <si>
    <t>10021709</t>
  </si>
  <si>
    <t>+USD/-CAD 1.28149 03-10-18 (11) --42.1</t>
  </si>
  <si>
    <t>10021705</t>
  </si>
  <si>
    <t>+USD/-CAD 1.28178 03-10-18 (12) --42.2</t>
  </si>
  <si>
    <t>10021707</t>
  </si>
  <si>
    <t>+USD/-CAD 1.29415 12-12-18 (10) --48.5</t>
  </si>
  <si>
    <t>10021823</t>
  </si>
  <si>
    <t>+USD/-CAD 1.29468 12-12-18 (11) --48.2</t>
  </si>
  <si>
    <t>10021825</t>
  </si>
  <si>
    <t>+USD/-EUR 1.16646 10-12-18 (11) +149.6</t>
  </si>
  <si>
    <t>10021857</t>
  </si>
  <si>
    <t>+USD/-EUR 1.16729 10-12-18 (10) +149.9</t>
  </si>
  <si>
    <t>10021855</t>
  </si>
  <si>
    <t>+USD/-EUR 1.17108 08-11-18 (12) +150.8</t>
  </si>
  <si>
    <t>10021802</t>
  </si>
  <si>
    <t>+USD/-EUR 1.174 08-01-19 (12) +177</t>
  </si>
  <si>
    <t>10021883</t>
  </si>
  <si>
    <t>+USD/-EUR 1.17402 08-01-19 (10) +177.2</t>
  </si>
  <si>
    <t>10021881</t>
  </si>
  <si>
    <t>+USD/-EUR 1.175 11-02-19 (10) +175</t>
  </si>
  <si>
    <t>10021986</t>
  </si>
  <si>
    <t>+USD/-EUR 1.1756 13-02-19 (10) +173</t>
  </si>
  <si>
    <t>10021996</t>
  </si>
  <si>
    <t>+USD/-EUR 1.17576 13-02-19 (11) +173.6</t>
  </si>
  <si>
    <t>10021998</t>
  </si>
  <si>
    <t>+USD/-EUR 1.17585 13-02-19 (12) +173.5</t>
  </si>
  <si>
    <t>10022000</t>
  </si>
  <si>
    <t>+USD/-EUR 1.17635 13-02-19 (20) +173.5</t>
  </si>
  <si>
    <t>10022002</t>
  </si>
  <si>
    <t>+USD/-EUR 1.18311 26-11-18 (12) +111.1</t>
  </si>
  <si>
    <t>10021947</t>
  </si>
  <si>
    <t>+USD/-EUR 1.18533 29-01-19 (20) +173.3</t>
  </si>
  <si>
    <t>10021955</t>
  </si>
  <si>
    <t>+USD/-EUR 1.18585 29-01-19 (12) +173.5</t>
  </si>
  <si>
    <t>10021953</t>
  </si>
  <si>
    <t>+USD/-EUR 1.188 29-11-18 (11) +150</t>
  </si>
  <si>
    <t>10021835</t>
  </si>
  <si>
    <t>+USD/-EUR 1.18913 26-11-18 (11) +173.3</t>
  </si>
  <si>
    <t>10021791</t>
  </si>
  <si>
    <t>+USD/-EUR 1.18913 26-11-18 (20) +173.3</t>
  </si>
  <si>
    <t>10021793</t>
  </si>
  <si>
    <t>+USD/-EUR 1.19034 15-11-18 (20) +163.4</t>
  </si>
  <si>
    <t>10021779</t>
  </si>
  <si>
    <t>+USD/-EUR 1.191055 28-11-18 (10) +169.55</t>
  </si>
  <si>
    <t>10021795</t>
  </si>
  <si>
    <t>+USD/-EUR 1.191455 28-11-18 (11) +169.55</t>
  </si>
  <si>
    <t>10021797</t>
  </si>
  <si>
    <t>+USD/-EUR 1.19452 22-10-18 (20) +140.2</t>
  </si>
  <si>
    <t>10021788</t>
  </si>
  <si>
    <t>+USD/-EUR 1.19755 29-11-18 (11) +150.5</t>
  </si>
  <si>
    <t>10021833</t>
  </si>
  <si>
    <t>+USD/-EUR 1.19795 03-12-18 (10) +164.5</t>
  </si>
  <si>
    <t>10021816</t>
  </si>
  <si>
    <t>+USD/-EUR 1.2017 31-10-18 (10) +157</t>
  </si>
  <si>
    <t>10021751</t>
  </si>
  <si>
    <t>+USD/-EUR 1.2036 29-10-18 (22) +158</t>
  </si>
  <si>
    <t>10021749</t>
  </si>
  <si>
    <t>+USD/-EUR 1.21382 29-10-18 (22) +163.2</t>
  </si>
  <si>
    <t>10021733</t>
  </si>
  <si>
    <t>+USD/-EUR 1.21605 24-10-18 (20) +160.5</t>
  </si>
  <si>
    <t>10021727</t>
  </si>
  <si>
    <t>+USD/-EUR 1.21608 24-10-18 (11) +160.8</t>
  </si>
  <si>
    <t>10021729</t>
  </si>
  <si>
    <t>+USD/-EUR 1.21608 24-10-18 (12) +160.8</t>
  </si>
  <si>
    <t>10021731</t>
  </si>
  <si>
    <t>+USD/-EUR 1.21773 22-10-18 (20) +164.3</t>
  </si>
  <si>
    <t>10021717</t>
  </si>
  <si>
    <t>+USD/-GBP 1.31145 23-01-19 (11) +109.5</t>
  </si>
  <si>
    <t>10021939</t>
  </si>
  <si>
    <t>+USD/-GBP 1.31195 23-01-19 (10) +109.5</t>
  </si>
  <si>
    <t>10021937</t>
  </si>
  <si>
    <t>+USD/-GBP 1.31196 23-01-19 (20) +109.6</t>
  </si>
  <si>
    <t>10021941</t>
  </si>
  <si>
    <t>+USD/-GBP 1.33 30-01-19 (10) +110</t>
  </si>
  <si>
    <t>10021957</t>
  </si>
  <si>
    <t>+USD/-GBP 1.33607 27-12-18 (20) +110.7</t>
  </si>
  <si>
    <t>10021868</t>
  </si>
  <si>
    <t>+USD/-GBP 1.33707 27-11-18 (12) +93.7</t>
  </si>
  <si>
    <t>10021861</t>
  </si>
  <si>
    <t>+USD/-GBP 1.3374 27-12-18 (12) +111</t>
  </si>
  <si>
    <t>10021866</t>
  </si>
  <si>
    <t>+USD/-GBP 1.35165 27-11-18 (11) +108.5</t>
  </si>
  <si>
    <t>10021811</t>
  </si>
  <si>
    <t>+USD/-GBP 1.35185 27-11-18 (10) +108.5</t>
  </si>
  <si>
    <t>10021809</t>
  </si>
  <si>
    <t>+USD/-GBP 1.36295 06-11-18 (12) +109.5</t>
  </si>
  <si>
    <t>10021774</t>
  </si>
  <si>
    <t>+USD/-GBP 1.363775 18-10-18 (11) +105.75</t>
  </si>
  <si>
    <t>10021737</t>
  </si>
  <si>
    <t>+USD/-GBP 1.4029 15-10-18 (12) +109</t>
  </si>
  <si>
    <t>10021703</t>
  </si>
  <si>
    <t>+USD/-GBP 1.4057 09-10-18 (20) +107</t>
  </si>
  <si>
    <t>10021700</t>
  </si>
  <si>
    <t>+USD/-GBP 1.4062 09-10-18 (11) +107</t>
  </si>
  <si>
    <t>10021696</t>
  </si>
  <si>
    <t>+USD/-GBP 1.4062 09-10-18 (12) +107</t>
  </si>
  <si>
    <t>10021698</t>
  </si>
  <si>
    <t>+USD/-JPY 108.86 05-11-18 (10) --134</t>
  </si>
  <si>
    <t>10021767</t>
  </si>
  <si>
    <t>+USD/-JPY 108.9 05-11-18 (11) --134</t>
  </si>
  <si>
    <t>10021769</t>
  </si>
  <si>
    <t>+USD/-JPY 110 06-02-19 (20) -1.5</t>
  </si>
  <si>
    <t>10021978</t>
  </si>
  <si>
    <t>+USD/-JPY 110.058 06-02-19 (12) --154.2</t>
  </si>
  <si>
    <t>10021974</t>
  </si>
  <si>
    <t>+USD/-SEK 8.461 13-11-18 (20) --1215</t>
  </si>
  <si>
    <t>10021757</t>
  </si>
  <si>
    <t>+USD/-SEK 8.463 13-11-18 (12) --1214</t>
  </si>
  <si>
    <t>10021755</t>
  </si>
  <si>
    <t>+JPY/-USD 109.778 05-11-18 (10) -0.6</t>
  </si>
  <si>
    <t>10022015</t>
  </si>
  <si>
    <t>+JPY/-USD 109.83 05-11-18 (11) --56</t>
  </si>
  <si>
    <t>10022014</t>
  </si>
  <si>
    <t>+USD/-EUR 1.17493 26-02-19 (10) +172.3</t>
  </si>
  <si>
    <t>10022017</t>
  </si>
  <si>
    <t>+USD/-EUR 1.18628 06-03-19 (10) +175.8</t>
  </si>
  <si>
    <t>10022019</t>
  </si>
  <si>
    <t>+JPY/-USD 110.735 06-02-19 (12) --125.5</t>
  </si>
  <si>
    <t>10022044</t>
  </si>
  <si>
    <t>+USD/-EUR 1.17598 18-03-19 (22) +179.8</t>
  </si>
  <si>
    <t>10022027</t>
  </si>
  <si>
    <t>+USD/-EUR 1.1795 20-03-19 (20) +180</t>
  </si>
  <si>
    <t>10022038</t>
  </si>
  <si>
    <t>496761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</si>
  <si>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</si>
  <si>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</si>
  <si>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</si>
  <si>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</si>
  <si>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</si>
  <si>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</si>
  <si>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</si>
  <si>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</si>
  <si>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</si>
  <si>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</si>
  <si>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</si>
  <si>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</si>
  <si>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</si>
  <si>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</si>
  <si>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30010000</t>
  </si>
  <si>
    <t>34110000</t>
  </si>
  <si>
    <t>בנק מזרחי טפחות בע"מ</t>
  </si>
  <si>
    <t>30020000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</si>
  <si>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</si>
  <si>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</si>
  <si>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</si>
  <si>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</si>
  <si>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</si>
  <si>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</si>
  <si>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30313000</t>
  </si>
  <si>
    <t>32022000</t>
  </si>
  <si>
    <t>30222000</t>
  </si>
  <si>
    <t>31722000</t>
  </si>
  <si>
    <t>30322000</t>
  </si>
  <si>
    <t>בנק הפועלים</t>
  </si>
  <si>
    <t>31012000</t>
  </si>
  <si>
    <t>31712000</t>
  </si>
  <si>
    <t>30212000</t>
  </si>
  <si>
    <t>31112000</t>
  </si>
  <si>
    <t>30312000</t>
  </si>
  <si>
    <t>32012000</t>
  </si>
  <si>
    <t>31210000</t>
  </si>
  <si>
    <t>31110000</t>
  </si>
  <si>
    <t>30210000</t>
  </si>
  <si>
    <t>31710000</t>
  </si>
  <si>
    <t>30310000</t>
  </si>
  <si>
    <t>32010000</t>
  </si>
  <si>
    <t>30910000</t>
  </si>
  <si>
    <t>30220000</t>
  </si>
  <si>
    <t>30320000</t>
  </si>
  <si>
    <t>30211000</t>
  </si>
  <si>
    <t>32011000</t>
  </si>
  <si>
    <t>30311000</t>
  </si>
  <si>
    <t>30326000</t>
  </si>
  <si>
    <t>30226000</t>
  </si>
  <si>
    <t>31726000</t>
  </si>
  <si>
    <t>30826000</t>
  </si>
  <si>
    <t>32026000</t>
  </si>
  <si>
    <t>UBS</t>
  </si>
  <si>
    <t>32091000</t>
  </si>
  <si>
    <t>Aa3</t>
  </si>
  <si>
    <t>30991000</t>
  </si>
  <si>
    <t>30891000</t>
  </si>
  <si>
    <t>31291000</t>
  </si>
  <si>
    <t>31191000</t>
  </si>
  <si>
    <t>30791000</t>
  </si>
  <si>
    <t>30291000</t>
  </si>
  <si>
    <t>30391000</t>
  </si>
  <si>
    <t>31791000</t>
  </si>
  <si>
    <t>31091000</t>
  </si>
  <si>
    <t>32691000</t>
  </si>
  <si>
    <t>32791000</t>
  </si>
  <si>
    <t>דירוג פנימי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</si>
  <si>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</si>
  <si>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</si>
  <si>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</si>
  <si>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</si>
  <si>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</si>
  <si>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</si>
  <si>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</si>
  <si>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</si>
  <si>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AA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</si>
  <si>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</si>
  <si>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</si>
  <si>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</si>
  <si>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</si>
  <si>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</si>
  <si>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</si>
  <si>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</si>
  <si>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</si>
  <si>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</si>
  <si>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</si>
  <si>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</si>
  <si>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</si>
  <si>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</si>
  <si>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</si>
  <si>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472710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</si>
  <si>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</si>
  <si>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</si>
  <si>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</si>
  <si>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</si>
  <si>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</si>
  <si>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</si>
  <si>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</si>
  <si>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</si>
  <si>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</si>
  <si>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</si>
  <si>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</si>
  <si>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</si>
  <si>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</si>
  <si>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</si>
  <si>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</si>
  <si>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</si>
  <si>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</si>
  <si>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</si>
  <si>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</si>
  <si>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</si>
  <si>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</si>
  <si>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</si>
  <si>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</si>
  <si>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</si>
  <si>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</si>
  <si>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</si>
  <si>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</si>
  <si>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</si>
  <si>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</si>
  <si>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</si>
  <si>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</si>
  <si>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</si>
  <si>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</si>
  <si>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</si>
  <si>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</si>
  <si>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</si>
  <si>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</si>
  <si>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</si>
  <si>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</si>
  <si>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</si>
  <si>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</si>
  <si>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</si>
  <si>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</si>
  <si>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</si>
  <si>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</si>
  <si>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</si>
  <si>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</si>
  <si>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</si>
  <si>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</si>
  <si>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</si>
  <si>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</si>
  <si>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</si>
  <si>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</si>
  <si>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</si>
  <si>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</si>
  <si>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</si>
  <si>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</si>
  <si>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</si>
  <si>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</si>
  <si>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</si>
  <si>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</si>
  <si>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</si>
  <si>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</si>
  <si>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</si>
  <si>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</si>
  <si>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</si>
  <si>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</si>
  <si>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</si>
  <si>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</si>
  <si>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</si>
  <si>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</si>
  <si>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</si>
  <si>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</si>
  <si>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</si>
  <si>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</si>
  <si>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</si>
  <si>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</si>
  <si>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</si>
  <si>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</si>
  <si>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</si>
  <si>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</si>
  <si>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</si>
  <si>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</si>
  <si>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</si>
  <si>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</si>
  <si>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</si>
  <si>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</si>
  <si>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</si>
  <si>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</si>
  <si>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</si>
  <si>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</si>
  <si>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</si>
  <si>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</si>
  <si>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</si>
  <si>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</si>
  <si>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</si>
  <si>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525458</t>
  </si>
  <si>
    <t>91040003</t>
  </si>
  <si>
    <t>91040004</t>
  </si>
  <si>
    <t>91050020</t>
  </si>
  <si>
    <t>91050021</t>
  </si>
  <si>
    <t>91050022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</si>
  <si>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</si>
  <si>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</si>
  <si>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</si>
  <si>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</si>
  <si>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</si>
  <si>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</si>
  <si>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</si>
  <si>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</si>
  <si>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</si>
  <si>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</si>
  <si>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</si>
  <si>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</si>
  <si>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</si>
  <si>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</si>
  <si>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</si>
  <si>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</si>
  <si>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</si>
  <si>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</si>
  <si>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523716</t>
  </si>
  <si>
    <t>521470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</si>
  <si>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</si>
  <si>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</si>
  <si>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</si>
  <si>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</si>
  <si>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</si>
  <si>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</si>
  <si>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</si>
  <si>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</si>
  <si>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</si>
  <si>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</si>
  <si>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90145362</t>
  </si>
  <si>
    <t>90141407</t>
  </si>
  <si>
    <t>90800100</t>
  </si>
  <si>
    <t>D</t>
  </si>
  <si>
    <t>11898601</t>
  </si>
  <si>
    <t>11898600</t>
  </si>
  <si>
    <t>66240</t>
  </si>
  <si>
    <t>508506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</si>
  <si>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</si>
  <si>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</si>
  <si>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</si>
  <si>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</si>
  <si>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</si>
  <si>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</si>
  <si>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</si>
  <si>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</si>
  <si>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</si>
  <si>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</si>
  <si>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</si>
  <si>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</si>
  <si>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</si>
  <si>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</si>
  <si>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</si>
  <si>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</si>
  <si>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</si>
  <si>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</si>
  <si>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521167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</si>
  <si>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</si>
  <si>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</si>
  <si>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</si>
  <si>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</si>
  <si>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</si>
  <si>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</si>
  <si>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</si>
  <si>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</si>
  <si>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</si>
  <si>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</si>
  <si>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פקדן בנהפ 5.35%  25.05.2021</t>
  </si>
  <si>
    <t>שפיצר חצי בלמש %5.6 6/2024</t>
  </si>
  <si>
    <t>שפיצר רבע טפחות %5.75  7/2024</t>
  </si>
  <si>
    <t>מזרחי 0.5 7.12.17</t>
  </si>
  <si>
    <t>491453</t>
  </si>
  <si>
    <t>מזרחי 1018</t>
  </si>
  <si>
    <t>482569</t>
  </si>
  <si>
    <t>מזרחי 11.2.18</t>
  </si>
  <si>
    <t>501504</t>
  </si>
  <si>
    <t>מזרחי 3.1.18</t>
  </si>
  <si>
    <t>494679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</si>
  <si>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</si>
  <si>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</si>
  <si>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</si>
  <si>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</si>
  <si>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</si>
  <si>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</si>
  <si>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פועלים 3.1.18</t>
  </si>
  <si>
    <t>494677</t>
  </si>
  <si>
    <t>דיסקונט 0.51 7.12.17</t>
  </si>
  <si>
    <t>491452</t>
  </si>
  <si>
    <t>דיסקונט 02/11/17 0.5%</t>
  </si>
  <si>
    <t>486980</t>
  </si>
  <si>
    <t>דיסקונט 11.2.18</t>
  </si>
  <si>
    <t>501503</t>
  </si>
  <si>
    <t>דיסקונט 3.1.18</t>
  </si>
  <si>
    <t>494678</t>
  </si>
  <si>
    <t>הבינלאומי 2/18</t>
  </si>
  <si>
    <t>501505</t>
  </si>
  <si>
    <t>הבינלאומי 3/11/18</t>
  </si>
  <si>
    <t>485397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</si>
  <si>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</si>
  <si>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</si>
  <si>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</si>
  <si>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</si>
  <si>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</si>
  <si>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</si>
  <si>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</si>
  <si>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</si>
  <si>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</si>
  <si>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</si>
  <si>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</si>
  <si>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</si>
  <si>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</si>
  <si>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</si>
  <si>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</si>
  <si>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</si>
  <si>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</si>
  <si>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</si>
  <si>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</si>
  <si>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</si>
  <si>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</si>
  <si>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</si>
  <si>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</si>
  <si>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</si>
  <si>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</si>
  <si>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</si>
  <si>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</si>
  <si>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</si>
  <si>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</si>
  <si>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</si>
  <si>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</si>
  <si>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</si>
  <si>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</si>
  <si>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</si>
  <si>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</si>
  <si>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</si>
  <si>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</si>
  <si>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</si>
  <si>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</si>
  <si>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</si>
  <si>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</si>
  <si>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</si>
  <si>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</si>
  <si>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</si>
  <si>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</si>
  <si>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</si>
  <si>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</si>
  <si>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</si>
  <si>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</si>
  <si>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</si>
  <si>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</si>
  <si>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</si>
  <si>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</si>
  <si>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</si>
  <si>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</si>
  <si>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</si>
  <si>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</si>
  <si>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</si>
  <si>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</si>
  <si>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</si>
  <si>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</si>
  <si>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</si>
  <si>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</si>
  <si>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</si>
  <si>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</si>
  <si>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</si>
  <si>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</si>
  <si>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</si>
  <si>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</si>
  <si>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</si>
  <si>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</si>
  <si>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</si>
  <si>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</si>
  <si>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</si>
  <si>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סה"כ מוצרים מובנים</t>
  </si>
  <si>
    <t>סה"כ קרן מובטחת</t>
  </si>
  <si>
    <t>אשראי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</si>
  <si>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</si>
  <si>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</si>
  <si>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</si>
  <si>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</si>
  <si>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</si>
  <si>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</si>
  <si>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</si>
  <si>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</si>
  <si>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</si>
  <si>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</si>
  <si>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</si>
  <si>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Infinity I China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</si>
  <si>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</si>
  <si>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</si>
  <si>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</si>
  <si>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</si>
  <si>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</si>
  <si>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</si>
  <si>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</si>
  <si>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</si>
  <si>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</si>
  <si>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</si>
  <si>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סה"כ בחו"ל</t>
  </si>
  <si>
    <t>ACE IV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</si>
  <si>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</si>
  <si>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</si>
  <si>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</si>
  <si>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</si>
  <si>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</si>
  <si>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</si>
  <si>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</si>
  <si>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</si>
  <si>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</si>
  <si>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Bluebay SLFI</t>
  </si>
  <si>
    <t>Brookfield  RE  II</t>
  </si>
  <si>
    <t>brookfield III</t>
  </si>
  <si>
    <t>Court Square IV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</si>
  <si>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</si>
  <si>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</si>
  <si>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</si>
  <si>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</si>
  <si>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</si>
  <si>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</si>
  <si>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</si>
  <si>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</si>
  <si>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</si>
  <si>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</si>
  <si>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</si>
  <si>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</si>
  <si>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</si>
  <si>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</si>
  <si>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</si>
  <si>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</si>
  <si>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</si>
  <si>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</si>
  <si>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</si>
  <si>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</si>
  <si>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Migdal-HarbourVest Project Saxa</t>
  </si>
  <si>
    <t>Olympus Capital Asia III L.P</t>
  </si>
  <si>
    <t>OWL ROCK</t>
  </si>
  <si>
    <t>Pantheon Global Secondary Fund VI</t>
  </si>
  <si>
    <t>Patria VI</t>
  </si>
  <si>
    <t>Permira</t>
  </si>
  <si>
    <t>PGCO IV Co-mingled Fund SCSP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</si>
  <si>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</si>
  <si>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</si>
  <si>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</si>
  <si>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</si>
  <si>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</si>
  <si>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</si>
  <si>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</si>
  <si>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SVB IX</t>
  </si>
  <si>
    <t>Tene Growth II</t>
  </si>
  <si>
    <t>THOMA BRAVO</t>
  </si>
  <si>
    <t>TPG ASIA VII L.P</t>
  </si>
  <si>
    <t>Trilantic Capital Partners IV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</si>
  <si>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</si>
  <si>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</si>
  <si>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</si>
  <si>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</si>
  <si>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</si>
  <si>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</si>
  <si>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בבטחונות אחרים - גורם 07</t>
  </si>
  <si>
    <t>גורם 111</t>
  </si>
  <si>
    <t>גורם 80</t>
  </si>
  <si>
    <t>גורם 98</t>
  </si>
  <si>
    <t>גורם 105</t>
  </si>
  <si>
    <t>גורם 119</t>
  </si>
  <si>
    <t>גורם 47</t>
  </si>
  <si>
    <t>גורם 67</t>
  </si>
  <si>
    <t>גורם 43</t>
  </si>
  <si>
    <t>גורם 113</t>
  </si>
  <si>
    <t>גורם 104</t>
  </si>
  <si>
    <t>גורם 102</t>
  </si>
  <si>
    <t>גורם 97</t>
  </si>
  <si>
    <t>גורם 112</t>
  </si>
  <si>
    <t>גורם 88</t>
  </si>
  <si>
    <t>גורם 87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</si>
  <si>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</si>
  <si>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</si>
  <si>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</si>
  <si>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</si>
  <si>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</si>
  <si>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</si>
  <si>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</si>
  <si>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</si>
  <si>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</si>
  <si>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</si>
  <si>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</si>
  <si>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</si>
  <si>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</si>
  <si>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</si>
  <si>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</si>
  <si>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</si>
  <si>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</si>
  <si>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</si>
  <si>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</si>
  <si>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</si>
  <si>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</si>
  <si>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</si>
  <si>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</si>
  <si>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</si>
  <si>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</si>
  <si>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</si>
  <si>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</si>
  <si>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</si>
  <si>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</si>
  <si>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</si>
  <si>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</si>
  <si>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</si>
  <si>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</si>
  <si>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</si>
  <si>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</si>
  <si>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</si>
  <si>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</si>
  <si>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111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</si>
  <si>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</si>
  <si>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</si>
  <si>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</si>
  <si>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</si>
  <si>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</si>
  <si>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</si>
  <si>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</si>
  <si>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</si>
  <si>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</si>
  <si>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</si>
  <si>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</si>
  <si>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</si>
  <si>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</si>
  <si>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</si>
  <si>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</si>
  <si>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</si>
  <si>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</si>
  <si>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</si>
  <si>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</si>
  <si>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</si>
  <si>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</si>
  <si>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91</t>
  </si>
  <si>
    <t>בבטחונות אחרים - גורם 86</t>
  </si>
  <si>
    <t>בבטחונות אחרים - גורם 101</t>
  </si>
  <si>
    <t>בבטחונות אחרים - גורם 123</t>
  </si>
  <si>
    <t>בבטחונות אחרים - גורם 79</t>
  </si>
  <si>
    <t>בבטחונות אחרים - גורם 120</t>
  </si>
  <si>
    <t>בבטחונות אחרים - גורם 93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</si>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</sst>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0" fillId="0" borderId="0"/>
    <xf numFmtId="0" fontId="1" fillId="0" borderId="0"/>
  </cellStyleXfs>
  <cellXfs count="1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49" fontId="5" fillId="2" borderId="35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1" fillId="0" borderId="0" xfId="0" applyFont="1" applyFill="1" applyBorder="1" applyAlignment="1">
      <alignment horizontal="right" indent="3"/>
    </xf>
  </cellXfs>
  <cellStyles count="17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Percent 3" xfId="15"/>
    <cellStyle name="Text" xfId="9"/>
    <cellStyle name="Total" xfId="10"/>
    <cellStyle name="היפר-קישור" xfId="11" builtinId="8"/>
  </cellStyles>
  <dxfs count="1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3">
      <c r="B1" s="57" t="s">
        <v>194</v>
      </c>
      <c r="C1" s="76" t="s" vm="1">
        <v>275</v>
      </c>
    </row>
    <row r="2" spans="1:23">
      <c r="B2" s="57" t="s">
        <v>193</v>
      </c>
      <c r="C2" s="76" t="s">
        <v>276</v>
      </c>
    </row>
    <row r="3" spans="1:23">
      <c r="B3" s="57" t="s">
        <v>195</v>
      </c>
      <c r="C3" s="76" t="s">
        <v>277</v>
      </c>
    </row>
    <row r="4" spans="1:23">
      <c r="B4" s="57" t="s">
        <v>196</v>
      </c>
      <c r="C4" s="76">
        <v>17012</v>
      </c>
    </row>
    <row r="6" spans="1:23" ht="26.25" customHeight="1">
      <c r="B6" s="139" t="s">
        <v>210</v>
      </c>
      <c r="C6" s="140"/>
      <c r="D6" s="141"/>
    </row>
    <row r="7" spans="1:23" s="10" customFormat="1">
      <c r="B7" s="23"/>
      <c r="C7" s="24" t="s">
        <v>125</v>
      </c>
      <c r="D7" s="25" t="s">
        <v>123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261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5" t="s">
        <v>209</v>
      </c>
      <c r="C10" s="112">
        <v>63081662.78070084</v>
      </c>
      <c r="D10" s="113">
        <v>0.98776480630442187</v>
      </c>
    </row>
    <row r="11" spans="1:23">
      <c r="A11" s="45" t="s">
        <v>156</v>
      </c>
      <c r="B11" s="29" t="s">
        <v>211</v>
      </c>
      <c r="C11" s="112" vm="2">
        <v>5778964.5565468362</v>
      </c>
      <c r="D11" s="113">
        <v>9.0489970527282693E-2</v>
      </c>
    </row>
    <row r="12" spans="1:23">
      <c r="B12" s="29" t="s">
        <v>212</v>
      </c>
      <c r="C12" s="112">
        <v>37340247.559649959</v>
      </c>
      <c r="D12" s="113">
        <v>0.58469261544895235</v>
      </c>
    </row>
    <row r="13" spans="1:23">
      <c r="A13" s="55" t="s">
        <v>156</v>
      </c>
      <c r="B13" s="30" t="s">
        <v>79</v>
      </c>
      <c r="C13" s="112" vm="3">
        <v>6249281.841932104</v>
      </c>
      <c r="D13" s="113">
        <v>9.7854438136756178E-2</v>
      </c>
    </row>
    <row r="14" spans="1:23">
      <c r="A14" s="55" t="s">
        <v>156</v>
      </c>
      <c r="B14" s="30" t="s">
        <v>80</v>
      </c>
      <c r="C14" s="112" t="s" vm="4">
        <v>2492</v>
      </c>
      <c r="D14" s="113"/>
    </row>
    <row r="15" spans="1:23">
      <c r="A15" s="55" t="s">
        <v>156</v>
      </c>
      <c r="B15" s="30" t="s">
        <v>81</v>
      </c>
      <c r="C15" s="112">
        <v>9598796.3455504533</v>
      </c>
      <c r="D15" s="113">
        <v>0.15030284230109031</v>
      </c>
    </row>
    <row r="16" spans="1:23">
      <c r="A16" s="55" t="s">
        <v>156</v>
      </c>
      <c r="B16" s="30" t="s">
        <v>82</v>
      </c>
      <c r="C16" s="112" vm="5">
        <v>9667627.8605164867</v>
      </c>
      <c r="D16" s="113">
        <v>0.15138064122158523</v>
      </c>
    </row>
    <row r="17" spans="1:4">
      <c r="A17" s="55" t="s">
        <v>156</v>
      </c>
      <c r="B17" s="30" t="s">
        <v>83</v>
      </c>
      <c r="C17" s="112" vm="6">
        <v>6041093.9452022212</v>
      </c>
      <c r="D17" s="113">
        <v>9.4594526009784935E-2</v>
      </c>
    </row>
    <row r="18" spans="1:4">
      <c r="A18" s="55" t="s">
        <v>156</v>
      </c>
      <c r="B18" s="30" t="s">
        <v>84</v>
      </c>
      <c r="C18" s="112" vm="7">
        <v>5582004.3207387468</v>
      </c>
      <c r="D18" s="113">
        <v>8.7405866833805371E-2</v>
      </c>
    </row>
    <row r="19" spans="1:4">
      <c r="A19" s="55" t="s">
        <v>156</v>
      </c>
      <c r="B19" s="30" t="s">
        <v>85</v>
      </c>
      <c r="C19" s="112" vm="8">
        <v>790.84625618591997</v>
      </c>
      <c r="D19" s="113">
        <v>1.2383473494884682E-5</v>
      </c>
    </row>
    <row r="20" spans="1:4">
      <c r="A20" s="55" t="s">
        <v>156</v>
      </c>
      <c r="B20" s="30" t="s">
        <v>86</v>
      </c>
      <c r="C20" s="112" vm="9">
        <v>17036.066921541118</v>
      </c>
      <c r="D20" s="113">
        <v>2.6675941313477019E-4</v>
      </c>
    </row>
    <row r="21" spans="1:4">
      <c r="A21" s="55" t="s">
        <v>156</v>
      </c>
      <c r="B21" s="30" t="s">
        <v>87</v>
      </c>
      <c r="C21" s="112" vm="10">
        <v>80253.549649217515</v>
      </c>
      <c r="D21" s="113">
        <v>1.2566509573484794E-3</v>
      </c>
    </row>
    <row r="22" spans="1:4">
      <c r="A22" s="55" t="s">
        <v>156</v>
      </c>
      <c r="B22" s="30" t="s">
        <v>88</v>
      </c>
      <c r="C22" s="112">
        <v>103362.78288300407</v>
      </c>
      <c r="D22" s="113">
        <v>1.6185071019521754E-3</v>
      </c>
    </row>
    <row r="23" spans="1:4">
      <c r="B23" s="29" t="s">
        <v>213</v>
      </c>
      <c r="C23" s="112">
        <v>5590416.0065628067</v>
      </c>
      <c r="D23" s="113">
        <v>8.7537581294909239E-2</v>
      </c>
    </row>
    <row r="24" spans="1:4">
      <c r="A24" s="55" t="s">
        <v>156</v>
      </c>
      <c r="B24" s="30" t="s">
        <v>89</v>
      </c>
      <c r="C24" s="112" t="s" vm="11">
        <v>2492</v>
      </c>
      <c r="D24" s="113"/>
    </row>
    <row r="25" spans="1:4">
      <c r="A25" s="55" t="s">
        <v>156</v>
      </c>
      <c r="B25" s="30" t="s">
        <v>90</v>
      </c>
      <c r="C25" s="112" t="s" vm="12">
        <v>2492</v>
      </c>
      <c r="D25" s="113"/>
    </row>
    <row r="26" spans="1:4">
      <c r="A26" s="55" t="s">
        <v>156</v>
      </c>
      <c r="B26" s="30" t="s">
        <v>81</v>
      </c>
      <c r="C26" s="112" vm="13">
        <v>1720794.8544504005</v>
      </c>
      <c r="D26" s="113">
        <v>2.6945082313458976E-2</v>
      </c>
    </row>
    <row r="27" spans="1:4">
      <c r="A27" s="55" t="s">
        <v>156</v>
      </c>
      <c r="B27" s="30" t="s">
        <v>91</v>
      </c>
      <c r="C27" s="112" vm="14">
        <v>1098824.0633362613</v>
      </c>
      <c r="D27" s="113">
        <v>1.7205946866956087E-2</v>
      </c>
    </row>
    <row r="28" spans="1:4">
      <c r="A28" s="55" t="s">
        <v>156</v>
      </c>
      <c r="B28" s="30" t="s">
        <v>92</v>
      </c>
      <c r="C28" s="112" vm="15">
        <v>2838379.6147806109</v>
      </c>
      <c r="D28" s="113">
        <v>4.4444793729659531E-2</v>
      </c>
    </row>
    <row r="29" spans="1:4">
      <c r="A29" s="55" t="s">
        <v>156</v>
      </c>
      <c r="B29" s="30" t="s">
        <v>93</v>
      </c>
      <c r="C29" s="112" vm="16">
        <v>354.35152037880005</v>
      </c>
      <c r="D29" s="113">
        <v>5.5486165941352843E-6</v>
      </c>
    </row>
    <row r="30" spans="1:4">
      <c r="A30" s="55" t="s">
        <v>156</v>
      </c>
      <c r="B30" s="30" t="s">
        <v>236</v>
      </c>
      <c r="C30" s="112" t="s" vm="17">
        <v>2492</v>
      </c>
      <c r="D30" s="113"/>
    </row>
    <row r="31" spans="1:4">
      <c r="A31" s="55" t="s">
        <v>156</v>
      </c>
      <c r="B31" s="30" t="s">
        <v>119</v>
      </c>
      <c r="C31" s="112" vm="18">
        <v>-67936.877524844604</v>
      </c>
      <c r="D31" s="113">
        <v>-1.063790231759484E-3</v>
      </c>
    </row>
    <row r="32" spans="1:4">
      <c r="A32" s="55" t="s">
        <v>156</v>
      </c>
      <c r="B32" s="30" t="s">
        <v>94</v>
      </c>
      <c r="C32" s="112" t="s" vm="19">
        <v>2492</v>
      </c>
      <c r="D32" s="113"/>
    </row>
    <row r="33" spans="1:4">
      <c r="A33" s="55" t="s">
        <v>156</v>
      </c>
      <c r="B33" s="29" t="s">
        <v>214</v>
      </c>
      <c r="C33" s="112">
        <v>6898116.7690201774</v>
      </c>
      <c r="D33" s="113">
        <v>0.10801422590751815</v>
      </c>
    </row>
    <row r="34" spans="1:4">
      <c r="A34" s="55" t="s">
        <v>156</v>
      </c>
      <c r="B34" s="29" t="s">
        <v>215</v>
      </c>
      <c r="C34" s="112" vm="20">
        <v>2088883.2583107736</v>
      </c>
      <c r="D34" s="113">
        <v>3.2708798025995335E-2</v>
      </c>
    </row>
    <row r="35" spans="1:4">
      <c r="A35" s="55" t="s">
        <v>156</v>
      </c>
      <c r="B35" s="29" t="s">
        <v>216</v>
      </c>
      <c r="C35" s="112" vm="21">
        <v>5382293.2849172009</v>
      </c>
      <c r="D35" s="113">
        <v>8.4278689712604368E-2</v>
      </c>
    </row>
    <row r="36" spans="1:4">
      <c r="A36" s="55" t="s">
        <v>156</v>
      </c>
      <c r="B36" s="56" t="s">
        <v>217</v>
      </c>
      <c r="C36" s="112" t="s" vm="22">
        <v>2492</v>
      </c>
      <c r="D36" s="113"/>
    </row>
    <row r="37" spans="1:4">
      <c r="A37" s="55" t="s">
        <v>156</v>
      </c>
      <c r="B37" s="29" t="s">
        <v>218</v>
      </c>
      <c r="C37" s="112" vm="23">
        <v>2741.3456930884799</v>
      </c>
      <c r="D37" s="113">
        <v>4.2925387159823366E-5</v>
      </c>
    </row>
    <row r="38" spans="1:4">
      <c r="A38" s="55"/>
      <c r="B38" s="66" t="s">
        <v>220</v>
      </c>
      <c r="C38" s="112">
        <v>781376.65751491627</v>
      </c>
      <c r="D38" s="113">
        <v>1.2235193695578152E-2</v>
      </c>
    </row>
    <row r="39" spans="1:4">
      <c r="A39" s="55" t="s">
        <v>156</v>
      </c>
      <c r="B39" s="67" t="s">
        <v>221</v>
      </c>
      <c r="C39" s="112" t="s" vm="24">
        <v>2492</v>
      </c>
      <c r="D39" s="113"/>
    </row>
    <row r="40" spans="1:4">
      <c r="A40" s="55" t="s">
        <v>156</v>
      </c>
      <c r="B40" s="67" t="s">
        <v>259</v>
      </c>
      <c r="C40" s="112" vm="25">
        <v>745251.0619095806</v>
      </c>
      <c r="D40" s="113">
        <v>1.1669520719109731E-2</v>
      </c>
    </row>
    <row r="41" spans="1:4">
      <c r="A41" s="55" t="s">
        <v>156</v>
      </c>
      <c r="B41" s="67" t="s">
        <v>222</v>
      </c>
      <c r="C41" s="112" vm="26">
        <v>36125.595605335679</v>
      </c>
      <c r="D41" s="113">
        <v>5.6567297646842123E-4</v>
      </c>
    </row>
    <row r="42" spans="1:4">
      <c r="B42" s="67" t="s">
        <v>95</v>
      </c>
      <c r="C42" s="112">
        <v>63863039.438215755</v>
      </c>
      <c r="D42" s="113">
        <v>1</v>
      </c>
    </row>
    <row r="43" spans="1:4">
      <c r="A43" s="55" t="s">
        <v>156</v>
      </c>
      <c r="B43" s="67" t="s">
        <v>219</v>
      </c>
      <c r="C43" s="112">
        <v>4260539.0405029049</v>
      </c>
      <c r="D43" s="113"/>
    </row>
    <row r="44" spans="1:4">
      <c r="B44" s="6" t="s">
        <v>124</v>
      </c>
    </row>
    <row r="45" spans="1:4">
      <c r="C45" s="73" t="s">
        <v>201</v>
      </c>
      <c r="D45" s="36" t="s">
        <v>118</v>
      </c>
    </row>
    <row r="46" spans="1:4">
      <c r="C46" s="74" t="s">
        <v>1</v>
      </c>
      <c r="D46" s="25" t="s">
        <v>2</v>
      </c>
    </row>
    <row r="47" spans="1:4">
      <c r="C47" s="114" t="s">
        <v>182</v>
      </c>
      <c r="D47" s="115" vm="27">
        <v>2.6166</v>
      </c>
    </row>
    <row r="48" spans="1:4">
      <c r="C48" s="114" t="s">
        <v>191</v>
      </c>
      <c r="D48" s="115">
        <v>0.89746127579551627</v>
      </c>
    </row>
    <row r="49" spans="2:4">
      <c r="C49" s="114" t="s">
        <v>187</v>
      </c>
      <c r="D49" s="115" vm="28">
        <v>2.7869000000000002</v>
      </c>
    </row>
    <row r="50" spans="2:4">
      <c r="B50" s="12"/>
      <c r="C50" s="114" t="s">
        <v>1442</v>
      </c>
      <c r="D50" s="115" vm="29">
        <v>3.7168999999999999</v>
      </c>
    </row>
    <row r="51" spans="2:4">
      <c r="C51" s="114" t="s">
        <v>180</v>
      </c>
      <c r="D51" s="115" vm="30">
        <v>4.2156000000000002</v>
      </c>
    </row>
    <row r="52" spans="2:4">
      <c r="C52" s="114" t="s">
        <v>181</v>
      </c>
      <c r="D52" s="115" vm="31">
        <v>4.7385000000000002</v>
      </c>
    </row>
    <row r="53" spans="2:4">
      <c r="C53" s="114" t="s">
        <v>183</v>
      </c>
      <c r="D53" s="115">
        <v>0.46333673990802243</v>
      </c>
    </row>
    <row r="54" spans="2:4">
      <c r="C54" s="114" t="s">
        <v>188</v>
      </c>
      <c r="D54" s="115" vm="32">
        <v>3.1962000000000002</v>
      </c>
    </row>
    <row r="55" spans="2:4">
      <c r="C55" s="114" t="s">
        <v>189</v>
      </c>
      <c r="D55" s="115">
        <v>0.19397900298964052</v>
      </c>
    </row>
    <row r="56" spans="2:4">
      <c r="C56" s="114" t="s">
        <v>186</v>
      </c>
      <c r="D56" s="115" vm="33">
        <v>0.56530000000000002</v>
      </c>
    </row>
    <row r="57" spans="2:4">
      <c r="C57" s="114" t="s">
        <v>2493</v>
      </c>
      <c r="D57" s="115">
        <v>2.4036128999999997</v>
      </c>
    </row>
    <row r="58" spans="2:4">
      <c r="C58" s="114" t="s">
        <v>185</v>
      </c>
      <c r="D58" s="115" vm="34">
        <v>0.40939999999999999</v>
      </c>
    </row>
    <row r="59" spans="2:4">
      <c r="C59" s="114" t="s">
        <v>178</v>
      </c>
      <c r="D59" s="115" vm="35">
        <v>3.6269999999999998</v>
      </c>
    </row>
    <row r="60" spans="2:4">
      <c r="C60" s="114" t="s">
        <v>192</v>
      </c>
      <c r="D60" s="115" vm="36">
        <v>0.25629999999999997</v>
      </c>
    </row>
    <row r="61" spans="2:4">
      <c r="C61" s="114" t="s">
        <v>2494</v>
      </c>
      <c r="D61" s="115" vm="37">
        <v>0.4446</v>
      </c>
    </row>
    <row r="62" spans="2:4">
      <c r="C62" s="114" t="s">
        <v>2495</v>
      </c>
      <c r="D62" s="115">
        <v>5.5312821685920159E-2</v>
      </c>
    </row>
    <row r="63" spans="2:4">
      <c r="C63" s="114" t="s">
        <v>179</v>
      </c>
      <c r="D63" s="115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8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194</v>
      </c>
      <c r="C1" s="76" t="s" vm="1">
        <v>275</v>
      </c>
    </row>
    <row r="2" spans="2:60">
      <c r="B2" s="57" t="s">
        <v>193</v>
      </c>
      <c r="C2" s="76" t="s">
        <v>276</v>
      </c>
    </row>
    <row r="3" spans="2:60">
      <c r="B3" s="57" t="s">
        <v>195</v>
      </c>
      <c r="C3" s="76" t="s">
        <v>277</v>
      </c>
    </row>
    <row r="4" spans="2:60">
      <c r="B4" s="57" t="s">
        <v>196</v>
      </c>
      <c r="C4" s="76">
        <v>17012</v>
      </c>
    </row>
    <row r="6" spans="2:60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0" ht="26.25" customHeight="1">
      <c r="B7" s="153" t="s">
        <v>107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H7" s="3"/>
    </row>
    <row r="8" spans="2:60" s="3" customFormat="1" ht="78.75">
      <c r="B8" s="23" t="s">
        <v>131</v>
      </c>
      <c r="C8" s="31" t="s">
        <v>52</v>
      </c>
      <c r="D8" s="31" t="s">
        <v>134</v>
      </c>
      <c r="E8" s="31" t="s">
        <v>73</v>
      </c>
      <c r="F8" s="31" t="s">
        <v>116</v>
      </c>
      <c r="G8" s="31" t="s">
        <v>258</v>
      </c>
      <c r="H8" s="31" t="s">
        <v>257</v>
      </c>
      <c r="I8" s="31" t="s">
        <v>70</v>
      </c>
      <c r="J8" s="31" t="s">
        <v>67</v>
      </c>
      <c r="K8" s="31" t="s">
        <v>197</v>
      </c>
      <c r="L8" s="31" t="s">
        <v>199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1" t="s">
        <v>55</v>
      </c>
      <c r="C11" s="122"/>
      <c r="D11" s="122"/>
      <c r="E11" s="122"/>
      <c r="F11" s="122"/>
      <c r="G11" s="123"/>
      <c r="H11" s="124"/>
      <c r="I11" s="123">
        <v>790.84625618591997</v>
      </c>
      <c r="J11" s="122"/>
      <c r="K11" s="125">
        <v>1</v>
      </c>
      <c r="L11" s="125">
        <v>1.2383473494884682E-5</v>
      </c>
      <c r="BC11" s="1"/>
      <c r="BD11" s="3"/>
      <c r="BE11" s="1"/>
      <c r="BG11" s="1"/>
    </row>
    <row r="12" spans="2:60" s="4" customFormat="1" ht="18" customHeight="1">
      <c r="B12" s="126" t="s">
        <v>28</v>
      </c>
      <c r="C12" s="122"/>
      <c r="D12" s="122"/>
      <c r="E12" s="122"/>
      <c r="F12" s="122"/>
      <c r="G12" s="123"/>
      <c r="H12" s="124"/>
      <c r="I12" s="123">
        <v>790.84625618591997</v>
      </c>
      <c r="J12" s="122"/>
      <c r="K12" s="125">
        <v>1</v>
      </c>
      <c r="L12" s="125">
        <v>1.2383473494884682E-5</v>
      </c>
      <c r="BC12" s="1"/>
      <c r="BD12" s="3"/>
      <c r="BE12" s="1"/>
      <c r="BG12" s="1"/>
    </row>
    <row r="13" spans="2:60">
      <c r="B13" s="100" t="s">
        <v>1836</v>
      </c>
      <c r="C13" s="80"/>
      <c r="D13" s="80"/>
      <c r="E13" s="80"/>
      <c r="F13" s="80"/>
      <c r="G13" s="89"/>
      <c r="H13" s="91"/>
      <c r="I13" s="89">
        <v>790.84625618591997</v>
      </c>
      <c r="J13" s="80"/>
      <c r="K13" s="90">
        <v>1</v>
      </c>
      <c r="L13" s="90">
        <v>1.2383473494884682E-5</v>
      </c>
      <c r="BD13" s="3"/>
    </row>
    <row r="14" spans="2:60" ht="20.25">
      <c r="B14" s="85" t="s">
        <v>1837</v>
      </c>
      <c r="C14" s="82" t="s">
        <v>1838</v>
      </c>
      <c r="D14" s="95" t="s">
        <v>135</v>
      </c>
      <c r="E14" s="95" t="s">
        <v>1125</v>
      </c>
      <c r="F14" s="95" t="s">
        <v>179</v>
      </c>
      <c r="G14" s="92">
        <v>526070.88986400003</v>
      </c>
      <c r="H14" s="94">
        <v>127</v>
      </c>
      <c r="I14" s="92">
        <v>668.11003012727997</v>
      </c>
      <c r="J14" s="93">
        <v>8.1711474016767552E-2</v>
      </c>
      <c r="K14" s="93">
        <v>0.84480393616507687</v>
      </c>
      <c r="L14" s="93">
        <v>1.046160715187448E-5</v>
      </c>
      <c r="BD14" s="4"/>
    </row>
    <row r="15" spans="2:60">
      <c r="B15" s="85" t="s">
        <v>1839</v>
      </c>
      <c r="C15" s="82" t="s">
        <v>1840</v>
      </c>
      <c r="D15" s="95" t="s">
        <v>135</v>
      </c>
      <c r="E15" s="95" t="s">
        <v>205</v>
      </c>
      <c r="F15" s="95" t="s">
        <v>179</v>
      </c>
      <c r="G15" s="92">
        <v>75206.019671999995</v>
      </c>
      <c r="H15" s="94">
        <v>163.19999999999999</v>
      </c>
      <c r="I15" s="92">
        <v>122.73622605864</v>
      </c>
      <c r="J15" s="93">
        <v>6.2699845740711871E-2</v>
      </c>
      <c r="K15" s="93">
        <v>0.15519606383492313</v>
      </c>
      <c r="L15" s="93">
        <v>1.9218663430102018E-6</v>
      </c>
    </row>
    <row r="16" spans="2:60">
      <c r="B16" s="81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7" t="s">
        <v>274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127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256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7" t="s">
        <v>264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8.570312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10.140625" style="1" bestFit="1" customWidth="1"/>
    <col min="8" max="8" width="8.42578125" style="1" bestFit="1" customWidth="1"/>
    <col min="9" max="9" width="10.140625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194</v>
      </c>
      <c r="C1" s="76" t="s" vm="1">
        <v>275</v>
      </c>
    </row>
    <row r="2" spans="2:61">
      <c r="B2" s="57" t="s">
        <v>193</v>
      </c>
      <c r="C2" s="76" t="s">
        <v>276</v>
      </c>
    </row>
    <row r="3" spans="2:61">
      <c r="B3" s="57" t="s">
        <v>195</v>
      </c>
      <c r="C3" s="76" t="s">
        <v>277</v>
      </c>
    </row>
    <row r="4" spans="2:61">
      <c r="B4" s="57" t="s">
        <v>196</v>
      </c>
      <c r="C4" s="76">
        <v>17012</v>
      </c>
    </row>
    <row r="6" spans="2:61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1" ht="26.25" customHeight="1">
      <c r="B7" s="153" t="s">
        <v>108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I7" s="3"/>
    </row>
    <row r="8" spans="2:61" s="3" customFormat="1" ht="78.75">
      <c r="B8" s="23" t="s">
        <v>131</v>
      </c>
      <c r="C8" s="31" t="s">
        <v>52</v>
      </c>
      <c r="D8" s="31" t="s">
        <v>134</v>
      </c>
      <c r="E8" s="31" t="s">
        <v>73</v>
      </c>
      <c r="F8" s="31" t="s">
        <v>116</v>
      </c>
      <c r="G8" s="31" t="s">
        <v>258</v>
      </c>
      <c r="H8" s="31" t="s">
        <v>257</v>
      </c>
      <c r="I8" s="31" t="s">
        <v>70</v>
      </c>
      <c r="J8" s="31" t="s">
        <v>67</v>
      </c>
      <c r="K8" s="31" t="s">
        <v>197</v>
      </c>
      <c r="L8" s="32" t="s">
        <v>199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 t="s">
        <v>57</v>
      </c>
      <c r="C11" s="80"/>
      <c r="D11" s="80"/>
      <c r="E11" s="80"/>
      <c r="F11" s="80"/>
      <c r="G11" s="89"/>
      <c r="H11" s="91"/>
      <c r="I11" s="89">
        <v>17036.066921541118</v>
      </c>
      <c r="J11" s="80"/>
      <c r="K11" s="90">
        <v>1</v>
      </c>
      <c r="L11" s="90">
        <v>2.6675941313477019E-4</v>
      </c>
      <c r="BD11" s="1"/>
      <c r="BE11" s="3"/>
      <c r="BF11" s="1"/>
      <c r="BH11" s="1"/>
    </row>
    <row r="12" spans="2:61">
      <c r="B12" s="103" t="s">
        <v>251</v>
      </c>
      <c r="C12" s="82"/>
      <c r="D12" s="82"/>
      <c r="E12" s="82"/>
      <c r="F12" s="82"/>
      <c r="G12" s="92"/>
      <c r="H12" s="94"/>
      <c r="I12" s="92">
        <v>17036.066921541118</v>
      </c>
      <c r="J12" s="82"/>
      <c r="K12" s="93">
        <v>1</v>
      </c>
      <c r="L12" s="93">
        <v>2.6675941313477019E-4</v>
      </c>
      <c r="BE12" s="3"/>
    </row>
    <row r="13" spans="2:61" ht="20.25">
      <c r="B13" s="100" t="s">
        <v>244</v>
      </c>
      <c r="C13" s="80"/>
      <c r="D13" s="80"/>
      <c r="E13" s="80"/>
      <c r="F13" s="80"/>
      <c r="G13" s="89"/>
      <c r="H13" s="91"/>
      <c r="I13" s="89">
        <v>17036.066921541118</v>
      </c>
      <c r="J13" s="80"/>
      <c r="K13" s="90">
        <v>1</v>
      </c>
      <c r="L13" s="90">
        <v>2.6675941313477019E-4</v>
      </c>
      <c r="BE13" s="4"/>
    </row>
    <row r="14" spans="2:61">
      <c r="B14" s="85" t="s">
        <v>1841</v>
      </c>
      <c r="C14" s="82" t="s">
        <v>1842</v>
      </c>
      <c r="D14" s="95" t="s">
        <v>30</v>
      </c>
      <c r="E14" s="95" t="s">
        <v>1843</v>
      </c>
      <c r="F14" s="95" t="s">
        <v>178</v>
      </c>
      <c r="G14" s="92">
        <v>-1865.0319119999999</v>
      </c>
      <c r="H14" s="94">
        <v>944</v>
      </c>
      <c r="I14" s="92">
        <v>-6385.6603811599207</v>
      </c>
      <c r="J14" s="82"/>
      <c r="K14" s="93">
        <v>-0.37483184414388648</v>
      </c>
      <c r="L14" s="93">
        <v>-9.998992276804681E-5</v>
      </c>
    </row>
    <row r="15" spans="2:61">
      <c r="B15" s="85" t="s">
        <v>1844</v>
      </c>
      <c r="C15" s="82" t="s">
        <v>1845</v>
      </c>
      <c r="D15" s="95" t="s">
        <v>30</v>
      </c>
      <c r="E15" s="95" t="s">
        <v>1843</v>
      </c>
      <c r="F15" s="95" t="s">
        <v>178</v>
      </c>
      <c r="G15" s="92">
        <v>1865.0319119999999</v>
      </c>
      <c r="H15" s="94">
        <v>3090</v>
      </c>
      <c r="I15" s="92">
        <v>20902.214601506159</v>
      </c>
      <c r="J15" s="82"/>
      <c r="K15" s="93">
        <v>1.2269389817362435</v>
      </c>
      <c r="L15" s="93">
        <v>3.272975227201328E-4</v>
      </c>
    </row>
    <row r="16" spans="2:61">
      <c r="B16" s="85" t="s">
        <v>1846</v>
      </c>
      <c r="C16" s="82" t="s">
        <v>1847</v>
      </c>
      <c r="D16" s="95" t="s">
        <v>30</v>
      </c>
      <c r="E16" s="95" t="s">
        <v>1843</v>
      </c>
      <c r="F16" s="95" t="s">
        <v>180</v>
      </c>
      <c r="G16" s="92">
        <v>12992.697431999999</v>
      </c>
      <c r="H16" s="94">
        <v>460</v>
      </c>
      <c r="I16" s="92">
        <v>2519.5127011948803</v>
      </c>
      <c r="J16" s="82"/>
      <c r="K16" s="93">
        <v>0.14789286240764307</v>
      </c>
      <c r="L16" s="93">
        <v>3.9451813182684186E-5</v>
      </c>
    </row>
    <row r="17" spans="2:56">
      <c r="B17" s="81"/>
      <c r="C17" s="82"/>
      <c r="D17" s="82"/>
      <c r="E17" s="82"/>
      <c r="F17" s="82"/>
      <c r="G17" s="92"/>
      <c r="H17" s="94"/>
      <c r="I17" s="82"/>
      <c r="J17" s="82"/>
      <c r="K17" s="93"/>
      <c r="L17" s="82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7" t="s">
        <v>274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7" t="s">
        <v>127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7" t="s">
        <v>256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7" t="s">
        <v>264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8.5703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10.140625" style="1" bestFit="1" customWidth="1"/>
    <col min="8" max="8" width="10.7109375" style="1" bestFit="1" customWidth="1"/>
    <col min="9" max="9" width="10.14062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194</v>
      </c>
      <c r="C1" s="76" t="s" vm="1">
        <v>275</v>
      </c>
    </row>
    <row r="2" spans="1:60">
      <c r="B2" s="57" t="s">
        <v>193</v>
      </c>
      <c r="C2" s="76" t="s">
        <v>276</v>
      </c>
    </row>
    <row r="3" spans="1:60">
      <c r="B3" s="57" t="s">
        <v>195</v>
      </c>
      <c r="C3" s="76" t="s">
        <v>277</v>
      </c>
    </row>
    <row r="4" spans="1:60">
      <c r="B4" s="57" t="s">
        <v>196</v>
      </c>
      <c r="C4" s="76">
        <v>17012</v>
      </c>
    </row>
    <row r="6" spans="1:60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5"/>
      <c r="BD6" s="1" t="s">
        <v>135</v>
      </c>
      <c r="BF6" s="1" t="s">
        <v>202</v>
      </c>
      <c r="BH6" s="3" t="s">
        <v>179</v>
      </c>
    </row>
    <row r="7" spans="1:60" ht="26.25" customHeight="1">
      <c r="B7" s="153" t="s">
        <v>109</v>
      </c>
      <c r="C7" s="154"/>
      <c r="D7" s="154"/>
      <c r="E7" s="154"/>
      <c r="F7" s="154"/>
      <c r="G7" s="154"/>
      <c r="H7" s="154"/>
      <c r="I7" s="154"/>
      <c r="J7" s="154"/>
      <c r="K7" s="155"/>
      <c r="BD7" s="3" t="s">
        <v>137</v>
      </c>
      <c r="BF7" s="1" t="s">
        <v>157</v>
      </c>
      <c r="BH7" s="3" t="s">
        <v>178</v>
      </c>
    </row>
    <row r="8" spans="1:60" s="3" customFormat="1" ht="78.75">
      <c r="A8" s="2"/>
      <c r="B8" s="23" t="s">
        <v>131</v>
      </c>
      <c r="C8" s="31" t="s">
        <v>52</v>
      </c>
      <c r="D8" s="31" t="s">
        <v>134</v>
      </c>
      <c r="E8" s="31" t="s">
        <v>73</v>
      </c>
      <c r="F8" s="31" t="s">
        <v>116</v>
      </c>
      <c r="G8" s="31" t="s">
        <v>258</v>
      </c>
      <c r="H8" s="31" t="s">
        <v>257</v>
      </c>
      <c r="I8" s="31" t="s">
        <v>70</v>
      </c>
      <c r="J8" s="31" t="s">
        <v>197</v>
      </c>
      <c r="K8" s="31" t="s">
        <v>199</v>
      </c>
      <c r="BC8" s="1" t="s">
        <v>150</v>
      </c>
      <c r="BD8" s="1" t="s">
        <v>151</v>
      </c>
      <c r="BE8" s="1" t="s">
        <v>158</v>
      </c>
      <c r="BG8" s="4" t="s">
        <v>180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33" t="s">
        <v>20</v>
      </c>
      <c r="K9" s="58" t="s">
        <v>20</v>
      </c>
      <c r="BC9" s="1" t="s">
        <v>147</v>
      </c>
      <c r="BE9" s="1" t="s">
        <v>159</v>
      </c>
      <c r="BG9" s="4" t="s">
        <v>181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143</v>
      </c>
      <c r="BD10" s="3"/>
      <c r="BE10" s="1" t="s">
        <v>203</v>
      </c>
      <c r="BG10" s="1" t="s">
        <v>187</v>
      </c>
    </row>
    <row r="11" spans="1:60" s="4" customFormat="1" ht="18" customHeight="1">
      <c r="A11" s="2"/>
      <c r="B11" s="121" t="s">
        <v>56</v>
      </c>
      <c r="C11" s="122"/>
      <c r="D11" s="122"/>
      <c r="E11" s="122"/>
      <c r="F11" s="122"/>
      <c r="G11" s="123"/>
      <c r="H11" s="124"/>
      <c r="I11" s="123">
        <v>80253.549649217515</v>
      </c>
      <c r="J11" s="125">
        <v>1</v>
      </c>
      <c r="K11" s="125">
        <v>1.2566509573484794E-3</v>
      </c>
      <c r="L11" s="3"/>
      <c r="M11" s="3"/>
      <c r="N11" s="3"/>
      <c r="O11" s="3"/>
      <c r="BC11" s="1" t="s">
        <v>142</v>
      </c>
      <c r="BD11" s="3"/>
      <c r="BE11" s="1" t="s">
        <v>160</v>
      </c>
      <c r="BG11" s="1" t="s">
        <v>182</v>
      </c>
    </row>
    <row r="12" spans="1:60" ht="20.25">
      <c r="B12" s="126" t="s">
        <v>254</v>
      </c>
      <c r="C12" s="122"/>
      <c r="D12" s="122"/>
      <c r="E12" s="122"/>
      <c r="F12" s="122"/>
      <c r="G12" s="123"/>
      <c r="H12" s="124"/>
      <c r="I12" s="123">
        <v>80253.549649217515</v>
      </c>
      <c r="J12" s="125">
        <v>1</v>
      </c>
      <c r="K12" s="125">
        <v>1.2566509573484794E-3</v>
      </c>
      <c r="P12" s="1"/>
      <c r="BC12" s="1" t="s">
        <v>140</v>
      </c>
      <c r="BD12" s="4"/>
      <c r="BE12" s="1" t="s">
        <v>161</v>
      </c>
      <c r="BG12" s="1" t="s">
        <v>183</v>
      </c>
    </row>
    <row r="13" spans="1:60">
      <c r="B13" s="81" t="s">
        <v>1848</v>
      </c>
      <c r="C13" s="82" t="s">
        <v>1849</v>
      </c>
      <c r="D13" s="95" t="s">
        <v>30</v>
      </c>
      <c r="E13" s="95" t="s">
        <v>1843</v>
      </c>
      <c r="F13" s="95" t="s">
        <v>178</v>
      </c>
      <c r="G13" s="92">
        <v>647.729784</v>
      </c>
      <c r="H13" s="94">
        <v>170080</v>
      </c>
      <c r="I13" s="92">
        <v>-2461.8485132107198</v>
      </c>
      <c r="J13" s="93">
        <v>-3.0675883172411468E-2</v>
      </c>
      <c r="K13" s="93">
        <v>-3.8548877956120975E-5</v>
      </c>
      <c r="P13" s="1"/>
      <c r="BC13" s="1" t="s">
        <v>144</v>
      </c>
      <c r="BE13" s="1" t="s">
        <v>162</v>
      </c>
      <c r="BG13" s="1" t="s">
        <v>184</v>
      </c>
    </row>
    <row r="14" spans="1:60">
      <c r="B14" s="81" t="s">
        <v>1850</v>
      </c>
      <c r="C14" s="82" t="s">
        <v>1851</v>
      </c>
      <c r="D14" s="95" t="s">
        <v>30</v>
      </c>
      <c r="E14" s="95" t="s">
        <v>1843</v>
      </c>
      <c r="F14" s="95" t="s">
        <v>180</v>
      </c>
      <c r="G14" s="92">
        <v>3932.2961999999998</v>
      </c>
      <c r="H14" s="94">
        <v>338700</v>
      </c>
      <c r="I14" s="92">
        <v>12726.213426803521</v>
      </c>
      <c r="J14" s="93">
        <v>0.15857508462153866</v>
      </c>
      <c r="K14" s="93">
        <v>1.9927353190127265E-4</v>
      </c>
      <c r="P14" s="1"/>
      <c r="BC14" s="1" t="s">
        <v>141</v>
      </c>
      <c r="BE14" s="1" t="s">
        <v>163</v>
      </c>
      <c r="BG14" s="1" t="s">
        <v>186</v>
      </c>
    </row>
    <row r="15" spans="1:60">
      <c r="B15" s="81" t="s">
        <v>1852</v>
      </c>
      <c r="C15" s="82" t="s">
        <v>1853</v>
      </c>
      <c r="D15" s="95" t="s">
        <v>30</v>
      </c>
      <c r="E15" s="95" t="s">
        <v>1843</v>
      </c>
      <c r="F15" s="95" t="s">
        <v>181</v>
      </c>
      <c r="G15" s="92">
        <v>860.70880799999998</v>
      </c>
      <c r="H15" s="94">
        <v>748650</v>
      </c>
      <c r="I15" s="92">
        <v>10388.8709855712</v>
      </c>
      <c r="J15" s="93">
        <v>0.1294506103590459</v>
      </c>
      <c r="K15" s="93">
        <v>1.6267423343703998E-4</v>
      </c>
      <c r="P15" s="1"/>
      <c r="BC15" s="1" t="s">
        <v>152</v>
      </c>
      <c r="BE15" s="1" t="s">
        <v>204</v>
      </c>
      <c r="BG15" s="1" t="s">
        <v>188</v>
      </c>
    </row>
    <row r="16" spans="1:60" ht="20.25">
      <c r="B16" s="81" t="s">
        <v>1854</v>
      </c>
      <c r="C16" s="82" t="s">
        <v>1855</v>
      </c>
      <c r="D16" s="95" t="s">
        <v>30</v>
      </c>
      <c r="E16" s="95" t="s">
        <v>1843</v>
      </c>
      <c r="F16" s="95" t="s">
        <v>178</v>
      </c>
      <c r="G16" s="92">
        <v>10502.405999999999</v>
      </c>
      <c r="H16" s="94">
        <v>291900</v>
      </c>
      <c r="I16" s="92">
        <v>48256.874813792158</v>
      </c>
      <c r="J16" s="93">
        <v>0.60130517621612356</v>
      </c>
      <c r="K16" s="93">
        <v>7.5563072535058762E-4</v>
      </c>
      <c r="P16" s="1"/>
      <c r="BC16" s="4" t="s">
        <v>138</v>
      </c>
      <c r="BD16" s="1" t="s">
        <v>153</v>
      </c>
      <c r="BE16" s="1" t="s">
        <v>164</v>
      </c>
      <c r="BG16" s="1" t="s">
        <v>189</v>
      </c>
    </row>
    <row r="17" spans="2:60">
      <c r="B17" s="81" t="s">
        <v>1856</v>
      </c>
      <c r="C17" s="82" t="s">
        <v>1857</v>
      </c>
      <c r="D17" s="95" t="s">
        <v>30</v>
      </c>
      <c r="E17" s="95" t="s">
        <v>1843</v>
      </c>
      <c r="F17" s="95" t="s">
        <v>182</v>
      </c>
      <c r="G17" s="92">
        <v>211.02508799999998</v>
      </c>
      <c r="H17" s="94">
        <v>619400</v>
      </c>
      <c r="I17" s="92">
        <v>641.90847132359988</v>
      </c>
      <c r="J17" s="93">
        <v>7.9985056627318741E-3</v>
      </c>
      <c r="K17" s="93">
        <v>1.0051329798429242E-5</v>
      </c>
      <c r="P17" s="1"/>
      <c r="BC17" s="1" t="s">
        <v>148</v>
      </c>
      <c r="BE17" s="1" t="s">
        <v>165</v>
      </c>
      <c r="BG17" s="1" t="s">
        <v>190</v>
      </c>
    </row>
    <row r="18" spans="2:60">
      <c r="B18" s="81" t="s">
        <v>1858</v>
      </c>
      <c r="C18" s="82" t="s">
        <v>1859</v>
      </c>
      <c r="D18" s="95" t="s">
        <v>30</v>
      </c>
      <c r="E18" s="95" t="s">
        <v>1843</v>
      </c>
      <c r="F18" s="95" t="s">
        <v>180</v>
      </c>
      <c r="G18" s="92">
        <v>588.13473599999998</v>
      </c>
      <c r="H18" s="94">
        <v>12570</v>
      </c>
      <c r="I18" s="92">
        <v>-279.05569780823998</v>
      </c>
      <c r="J18" s="93">
        <v>-3.4771757639129029E-3</v>
      </c>
      <c r="K18" s="93">
        <v>-4.3695962525900787E-6</v>
      </c>
      <c r="BD18" s="1" t="s">
        <v>136</v>
      </c>
      <c r="BF18" s="1" t="s">
        <v>166</v>
      </c>
      <c r="BH18" s="1" t="s">
        <v>30</v>
      </c>
    </row>
    <row r="19" spans="2:60">
      <c r="B19" s="81" t="s">
        <v>1860</v>
      </c>
      <c r="C19" s="82" t="s">
        <v>1861</v>
      </c>
      <c r="D19" s="95" t="s">
        <v>30</v>
      </c>
      <c r="E19" s="95" t="s">
        <v>1843</v>
      </c>
      <c r="F19" s="95" t="s">
        <v>188</v>
      </c>
      <c r="G19" s="92">
        <v>270.620136</v>
      </c>
      <c r="H19" s="94">
        <v>181750</v>
      </c>
      <c r="I19" s="92">
        <v>10980.586162746002</v>
      </c>
      <c r="J19" s="93">
        <v>0.13682368207688447</v>
      </c>
      <c r="K19" s="93">
        <v>1.7193961106986086E-4</v>
      </c>
      <c r="BD19" s="1" t="s">
        <v>149</v>
      </c>
      <c r="BF19" s="1" t="s">
        <v>167</v>
      </c>
    </row>
    <row r="20" spans="2:60">
      <c r="B20" s="103"/>
      <c r="C20" s="82"/>
      <c r="D20" s="82"/>
      <c r="E20" s="82"/>
      <c r="F20" s="82"/>
      <c r="G20" s="92"/>
      <c r="H20" s="94"/>
      <c r="I20" s="82"/>
      <c r="J20" s="93"/>
      <c r="K20" s="82"/>
      <c r="BD20" s="1" t="s">
        <v>154</v>
      </c>
      <c r="BF20" s="1" t="s">
        <v>168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139</v>
      </c>
      <c r="BE21" s="1" t="s">
        <v>155</v>
      </c>
      <c r="BF21" s="1" t="s">
        <v>169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145</v>
      </c>
      <c r="BF22" s="1" t="s">
        <v>170</v>
      </c>
    </row>
    <row r="23" spans="2:60">
      <c r="B23" s="97" t="s">
        <v>274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146</v>
      </c>
      <c r="BF23" s="1" t="s">
        <v>205</v>
      </c>
    </row>
    <row r="24" spans="2:60">
      <c r="B24" s="97" t="s">
        <v>127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208</v>
      </c>
    </row>
    <row r="25" spans="2:60">
      <c r="B25" s="97" t="s">
        <v>256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171</v>
      </c>
    </row>
    <row r="26" spans="2:60">
      <c r="B26" s="97" t="s">
        <v>264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172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207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173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174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206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X1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" style="2" customWidth="1"/>
    <col min="3" max="3" width="14.85546875" style="2" customWidth="1"/>
    <col min="4" max="4" width="8.28515625" style="2" customWidth="1"/>
    <col min="5" max="5" width="7" style="1" bestFit="1" customWidth="1"/>
    <col min="6" max="6" width="11.140625" style="1" bestFit="1" customWidth="1"/>
    <col min="7" max="7" width="7.5703125" style="1" bestFit="1" customWidth="1"/>
    <col min="8" max="8" width="6.42578125" style="1" customWidth="1"/>
    <col min="9" max="9" width="9" style="1" bestFit="1" customWidth="1"/>
    <col min="10" max="10" width="7.140625" style="1" bestFit="1" customWidth="1"/>
    <col min="11" max="11" width="8" style="1" bestFit="1" customWidth="1"/>
    <col min="12" max="12" width="15.7109375" style="1" bestFit="1" customWidth="1"/>
    <col min="13" max="13" width="7.5703125" style="1" bestFit="1" customWidth="1"/>
    <col min="14" max="14" width="11.5703125" style="1" bestFit="1" customWidth="1"/>
    <col min="15" max="15" width="11.7109375" style="1" bestFit="1" customWidth="1"/>
    <col min="16" max="16" width="12.5703125" style="1" bestFit="1" customWidth="1"/>
    <col min="17" max="17" width="13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24">
      <c r="B1" s="57" t="s">
        <v>194</v>
      </c>
      <c r="C1" s="76" t="s" vm="1">
        <v>275</v>
      </c>
    </row>
    <row r="2" spans="2:24">
      <c r="B2" s="57" t="s">
        <v>193</v>
      </c>
      <c r="C2" s="76" t="s">
        <v>276</v>
      </c>
    </row>
    <row r="3" spans="2:24">
      <c r="B3" s="57" t="s">
        <v>195</v>
      </c>
      <c r="C3" s="76" t="s">
        <v>277</v>
      </c>
      <c r="E3" s="2"/>
    </row>
    <row r="4" spans="2:24">
      <c r="B4" s="57" t="s">
        <v>196</v>
      </c>
      <c r="C4" s="76">
        <v>17012</v>
      </c>
    </row>
    <row r="6" spans="2:24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24" ht="26.25" customHeight="1">
      <c r="B7" s="153" t="s">
        <v>110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24" s="3" customFormat="1" ht="47.25">
      <c r="B8" s="23" t="s">
        <v>131</v>
      </c>
      <c r="C8" s="31" t="s">
        <v>52</v>
      </c>
      <c r="D8" s="14" t="s">
        <v>58</v>
      </c>
      <c r="E8" s="31" t="s">
        <v>15</v>
      </c>
      <c r="F8" s="31" t="s">
        <v>74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70</v>
      </c>
      <c r="O8" s="31" t="s">
        <v>67</v>
      </c>
      <c r="P8" s="31" t="s">
        <v>197</v>
      </c>
      <c r="Q8" s="32" t="s">
        <v>199</v>
      </c>
      <c r="R8" s="1"/>
      <c r="S8" s="1"/>
      <c r="T8" s="1"/>
      <c r="U8" s="1"/>
      <c r="V8" s="1"/>
      <c r="W8" s="1"/>
      <c r="X8" s="1"/>
    </row>
    <row r="9" spans="2:24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33" t="s">
        <v>261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2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1"/>
      <c r="S10" s="1"/>
      <c r="T10" s="1"/>
      <c r="U10" s="1"/>
      <c r="V10" s="1"/>
      <c r="W10" s="1"/>
      <c r="X10" s="1"/>
    </row>
    <row r="11" spans="2:24">
      <c r="B11" s="104" t="s">
        <v>2858</v>
      </c>
      <c r="C11" s="99"/>
      <c r="D11" s="99"/>
      <c r="E11" s="99"/>
      <c r="F11" s="99"/>
      <c r="G11" s="99"/>
      <c r="H11" s="123">
        <v>4.03</v>
      </c>
      <c r="I11" s="99"/>
      <c r="J11" s="99"/>
      <c r="K11" s="161">
        <v>3.4999999999999996E-3</v>
      </c>
      <c r="L11" s="99"/>
      <c r="M11" s="99"/>
      <c r="N11" s="123">
        <v>103362.78288300407</v>
      </c>
      <c r="O11" s="99"/>
      <c r="P11" s="161">
        <v>1</v>
      </c>
      <c r="Q11" s="161">
        <v>1.6185071019521754E-3</v>
      </c>
    </row>
    <row r="12" spans="2:24">
      <c r="B12" s="79" t="s">
        <v>252</v>
      </c>
      <c r="C12" s="99"/>
      <c r="D12" s="99"/>
      <c r="E12" s="99"/>
      <c r="F12" s="99"/>
      <c r="G12" s="99"/>
      <c r="H12" s="123">
        <v>4.03</v>
      </c>
      <c r="I12" s="99"/>
      <c r="J12" s="99"/>
      <c r="K12" s="161">
        <v>3.4999999999999996E-3</v>
      </c>
      <c r="L12" s="99"/>
      <c r="M12" s="99"/>
      <c r="N12" s="123">
        <v>103362.78288300407</v>
      </c>
      <c r="O12" s="99"/>
      <c r="P12" s="161">
        <v>1</v>
      </c>
      <c r="Q12" s="161">
        <v>1.6185071019521754E-3</v>
      </c>
    </row>
    <row r="13" spans="2:24">
      <c r="B13" s="100" t="s">
        <v>2859</v>
      </c>
      <c r="C13" s="99"/>
      <c r="D13" s="99"/>
      <c r="E13" s="99"/>
      <c r="F13" s="99"/>
      <c r="G13" s="99"/>
      <c r="H13" s="123">
        <v>4.03</v>
      </c>
      <c r="I13" s="99"/>
      <c r="J13" s="99"/>
      <c r="K13" s="161">
        <v>3.4999999999999996E-3</v>
      </c>
      <c r="L13" s="99"/>
      <c r="M13" s="99"/>
      <c r="N13" s="123">
        <v>103362.78288300407</v>
      </c>
      <c r="O13" s="99"/>
      <c r="P13" s="161">
        <v>1</v>
      </c>
      <c r="Q13" s="161">
        <v>1.6185071019521754E-3</v>
      </c>
    </row>
    <row r="14" spans="2:24">
      <c r="B14" s="85" t="s">
        <v>337</v>
      </c>
      <c r="C14" s="82" t="s">
        <v>338</v>
      </c>
      <c r="D14" s="99" t="s">
        <v>2860</v>
      </c>
      <c r="E14" s="82" t="s">
        <v>341</v>
      </c>
      <c r="F14" s="82" t="s">
        <v>342</v>
      </c>
      <c r="G14" s="99"/>
      <c r="H14" s="92">
        <v>4.03</v>
      </c>
      <c r="I14" s="95" t="s">
        <v>179</v>
      </c>
      <c r="J14" s="96">
        <v>6.1999999999999998E-3</v>
      </c>
      <c r="K14" s="96">
        <v>3.4999999999999996E-3</v>
      </c>
      <c r="L14" s="92">
        <v>100586588.30171999</v>
      </c>
      <c r="M14" s="94">
        <v>102.76</v>
      </c>
      <c r="N14" s="92">
        <v>103362.78288300407</v>
      </c>
      <c r="O14" s="93">
        <v>2.4603885364293681E-2</v>
      </c>
      <c r="P14" s="93">
        <v>1</v>
      </c>
      <c r="Q14" s="93">
        <v>1.6185071019521754E-3</v>
      </c>
    </row>
    <row r="15" spans="2:2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24">
      <c r="B16" s="97" t="s">
        <v>274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7" t="s">
        <v>127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7" t="s">
        <v>256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7" t="s">
        <v>264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</sheetData>
  <mergeCells count="2">
    <mergeCell ref="B6:Q6"/>
    <mergeCell ref="B7:Q7"/>
  </mergeCells>
  <phoneticPr fontId="3" type="noConversion"/>
  <conditionalFormatting sqref="B12:B13">
    <cfRule type="cellIs" dxfId="11" priority="4" operator="equal">
      <formula>"NR3"</formula>
    </cfRule>
  </conditionalFormatting>
  <conditionalFormatting sqref="B12:B13">
    <cfRule type="containsText" dxfId="10" priority="3" operator="containsText" text="הפרשה ">
      <formula>NOT(ISERROR(SEARCH("הפרשה ",B12)))</formula>
    </cfRule>
  </conditionalFormatting>
  <conditionalFormatting sqref="B14">
    <cfRule type="cellIs" dxfId="9" priority="2" operator="equal">
      <formula>"NR3"</formula>
    </cfRule>
  </conditionalFormatting>
  <conditionalFormatting sqref="B14">
    <cfRule type="containsText" dxfId="8" priority="1" operator="containsText" text="הפרשה ">
      <formula>NOT(ISERROR(SEARCH("הפרשה ",B14)))</formula>
    </cfRule>
  </conditionalFormatting>
  <dataValidations count="3">
    <dataValidation allowBlank="1" showInputMessage="1" showErrorMessage="1" sqref="D15:Q29 AH30:XFD33 D34:XFD1048576 D30:AF33 D1:Q10 H11:Q13 D11:D14 E11:F13 G11:G14 B15:C1048576 B1:B13 C5:C13 A1:A1048576 R1:XFD29"/>
    <dataValidation type="list" allowBlank="1" showInputMessage="1" showErrorMessage="1" sqref="F14">
      <formula1>$BM$7:$BM$10</formula1>
    </dataValidation>
    <dataValidation type="list" allowBlank="1" showInputMessage="1" showErrorMessage="1" sqref="I14">
      <formula1>$BN$7:$BN$14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194</v>
      </c>
      <c r="C1" s="76" t="s" vm="1">
        <v>275</v>
      </c>
    </row>
    <row r="2" spans="2:72">
      <c r="B2" s="57" t="s">
        <v>193</v>
      </c>
      <c r="C2" s="76" t="s">
        <v>276</v>
      </c>
    </row>
    <row r="3" spans="2:72">
      <c r="B3" s="57" t="s">
        <v>195</v>
      </c>
      <c r="C3" s="76" t="s">
        <v>277</v>
      </c>
    </row>
    <row r="4" spans="2:72">
      <c r="B4" s="57" t="s">
        <v>196</v>
      </c>
      <c r="C4" s="76">
        <v>17012</v>
      </c>
    </row>
    <row r="6" spans="2:72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72" ht="26.25" customHeight="1">
      <c r="B7" s="153" t="s">
        <v>101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72" s="3" customFormat="1" ht="78.75">
      <c r="B8" s="23" t="s">
        <v>131</v>
      </c>
      <c r="C8" s="31" t="s">
        <v>52</v>
      </c>
      <c r="D8" s="31" t="s">
        <v>15</v>
      </c>
      <c r="E8" s="31" t="s">
        <v>74</v>
      </c>
      <c r="F8" s="31" t="s">
        <v>117</v>
      </c>
      <c r="G8" s="31" t="s">
        <v>18</v>
      </c>
      <c r="H8" s="31" t="s">
        <v>116</v>
      </c>
      <c r="I8" s="31" t="s">
        <v>17</v>
      </c>
      <c r="J8" s="31" t="s">
        <v>19</v>
      </c>
      <c r="K8" s="31" t="s">
        <v>258</v>
      </c>
      <c r="L8" s="31" t="s">
        <v>257</v>
      </c>
      <c r="M8" s="31" t="s">
        <v>125</v>
      </c>
      <c r="N8" s="31" t="s">
        <v>67</v>
      </c>
      <c r="O8" s="31" t="s">
        <v>197</v>
      </c>
      <c r="P8" s="32" t="s">
        <v>199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265</v>
      </c>
      <c r="L9" s="33"/>
      <c r="M9" s="33" t="s">
        <v>261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127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256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264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194</v>
      </c>
      <c r="C1" s="76" t="s" vm="1">
        <v>275</v>
      </c>
    </row>
    <row r="2" spans="2:65">
      <c r="B2" s="57" t="s">
        <v>193</v>
      </c>
      <c r="C2" s="76" t="s">
        <v>276</v>
      </c>
    </row>
    <row r="3" spans="2:65">
      <c r="B3" s="57" t="s">
        <v>195</v>
      </c>
      <c r="C3" s="76" t="s">
        <v>277</v>
      </c>
    </row>
    <row r="4" spans="2:65">
      <c r="B4" s="57" t="s">
        <v>196</v>
      </c>
      <c r="C4" s="76">
        <v>17012</v>
      </c>
    </row>
    <row r="6" spans="2:65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65" ht="26.25" customHeight="1">
      <c r="B7" s="153" t="s">
        <v>102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65" s="3" customFormat="1" ht="78.75">
      <c r="B8" s="23" t="s">
        <v>131</v>
      </c>
      <c r="C8" s="31" t="s">
        <v>52</v>
      </c>
      <c r="D8" s="31" t="s">
        <v>133</v>
      </c>
      <c r="E8" s="31" t="s">
        <v>132</v>
      </c>
      <c r="F8" s="31" t="s">
        <v>73</v>
      </c>
      <c r="G8" s="31" t="s">
        <v>15</v>
      </c>
      <c r="H8" s="31" t="s">
        <v>74</v>
      </c>
      <c r="I8" s="31" t="s">
        <v>117</v>
      </c>
      <c r="J8" s="31" t="s">
        <v>18</v>
      </c>
      <c r="K8" s="31" t="s">
        <v>116</v>
      </c>
      <c r="L8" s="31" t="s">
        <v>17</v>
      </c>
      <c r="M8" s="69" t="s">
        <v>19</v>
      </c>
      <c r="N8" s="31" t="s">
        <v>258</v>
      </c>
      <c r="O8" s="31" t="s">
        <v>257</v>
      </c>
      <c r="P8" s="31" t="s">
        <v>125</v>
      </c>
      <c r="Q8" s="31" t="s">
        <v>67</v>
      </c>
      <c r="R8" s="31" t="s">
        <v>197</v>
      </c>
      <c r="S8" s="32" t="s">
        <v>199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1" t="s">
        <v>129</v>
      </c>
      <c r="S10" s="21" t="s">
        <v>200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274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127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264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8.5703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194</v>
      </c>
      <c r="C1" s="76" t="s" vm="1">
        <v>275</v>
      </c>
    </row>
    <row r="2" spans="2:81">
      <c r="B2" s="57" t="s">
        <v>193</v>
      </c>
      <c r="C2" s="76" t="s">
        <v>276</v>
      </c>
    </row>
    <row r="3" spans="2:81">
      <c r="B3" s="57" t="s">
        <v>195</v>
      </c>
      <c r="C3" s="76" t="s">
        <v>277</v>
      </c>
    </row>
    <row r="4" spans="2:81">
      <c r="B4" s="57" t="s">
        <v>196</v>
      </c>
      <c r="C4" s="76">
        <v>17012</v>
      </c>
    </row>
    <row r="6" spans="2:81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81" ht="26.25" customHeight="1">
      <c r="B7" s="153" t="s">
        <v>103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81" s="3" customFormat="1" ht="78.75">
      <c r="B8" s="23" t="s">
        <v>131</v>
      </c>
      <c r="C8" s="31" t="s">
        <v>52</v>
      </c>
      <c r="D8" s="31" t="s">
        <v>133</v>
      </c>
      <c r="E8" s="31" t="s">
        <v>132</v>
      </c>
      <c r="F8" s="31" t="s">
        <v>73</v>
      </c>
      <c r="G8" s="31" t="s">
        <v>15</v>
      </c>
      <c r="H8" s="31" t="s">
        <v>74</v>
      </c>
      <c r="I8" s="31" t="s">
        <v>117</v>
      </c>
      <c r="J8" s="31" t="s">
        <v>18</v>
      </c>
      <c r="K8" s="31" t="s">
        <v>116</v>
      </c>
      <c r="L8" s="31" t="s">
        <v>17</v>
      </c>
      <c r="M8" s="69" t="s">
        <v>19</v>
      </c>
      <c r="N8" s="69" t="s">
        <v>258</v>
      </c>
      <c r="O8" s="31" t="s">
        <v>257</v>
      </c>
      <c r="P8" s="31" t="s">
        <v>125</v>
      </c>
      <c r="Q8" s="31" t="s">
        <v>67</v>
      </c>
      <c r="R8" s="31" t="s">
        <v>197</v>
      </c>
      <c r="S8" s="32" t="s">
        <v>199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21" t="s">
        <v>200</v>
      </c>
      <c r="T10" s="5"/>
      <c r="BZ10" s="1"/>
    </row>
    <row r="11" spans="2:81" s="4" customFormat="1" ht="18" customHeight="1">
      <c r="B11" s="105" t="s">
        <v>59</v>
      </c>
      <c r="C11" s="78"/>
      <c r="D11" s="78"/>
      <c r="E11" s="78"/>
      <c r="F11" s="78"/>
      <c r="G11" s="78"/>
      <c r="H11" s="78"/>
      <c r="I11" s="78"/>
      <c r="J11" s="88">
        <v>5.7565979194285921</v>
      </c>
      <c r="K11" s="78"/>
      <c r="L11" s="78"/>
      <c r="M11" s="87">
        <v>1.9963635865342125E-2</v>
      </c>
      <c r="N11" s="86"/>
      <c r="O11" s="88"/>
      <c r="P11" s="86">
        <v>1720794.8544504002</v>
      </c>
      <c r="Q11" s="78"/>
      <c r="R11" s="87">
        <v>1</v>
      </c>
      <c r="S11" s="87">
        <v>2.6945082313458973E-2</v>
      </c>
      <c r="T11" s="5"/>
      <c r="BZ11" s="1"/>
      <c r="CC11" s="1"/>
    </row>
    <row r="12" spans="2:81" ht="17.25" customHeight="1">
      <c r="B12" s="106" t="s">
        <v>252</v>
      </c>
      <c r="C12" s="80"/>
      <c r="D12" s="80"/>
      <c r="E12" s="80"/>
      <c r="F12" s="80"/>
      <c r="G12" s="80"/>
      <c r="H12" s="80"/>
      <c r="I12" s="80"/>
      <c r="J12" s="91">
        <v>5.5841514858397279</v>
      </c>
      <c r="K12" s="80"/>
      <c r="L12" s="80"/>
      <c r="M12" s="90">
        <v>1.8238896254171605E-2</v>
      </c>
      <c r="N12" s="89"/>
      <c r="O12" s="91"/>
      <c r="P12" s="89">
        <v>1623508.519593311</v>
      </c>
      <c r="Q12" s="80"/>
      <c r="R12" s="90">
        <v>0.94346430394914149</v>
      </c>
      <c r="S12" s="90">
        <v>2.5421723329719891E-2</v>
      </c>
    </row>
    <row r="13" spans="2:81">
      <c r="B13" s="107" t="s">
        <v>68</v>
      </c>
      <c r="C13" s="80"/>
      <c r="D13" s="80"/>
      <c r="E13" s="80"/>
      <c r="F13" s="80"/>
      <c r="G13" s="80"/>
      <c r="H13" s="80"/>
      <c r="I13" s="80"/>
      <c r="J13" s="91">
        <v>5.7348530462910885</v>
      </c>
      <c r="K13" s="80"/>
      <c r="L13" s="80"/>
      <c r="M13" s="90">
        <v>1.4170641942003275E-2</v>
      </c>
      <c r="N13" s="89"/>
      <c r="O13" s="91"/>
      <c r="P13" s="89">
        <v>1308406.7104888249</v>
      </c>
      <c r="Q13" s="80"/>
      <c r="R13" s="90">
        <v>0.7603501992727153</v>
      </c>
      <c r="S13" s="90">
        <v>2.0487698706458245E-2</v>
      </c>
    </row>
    <row r="14" spans="2:81">
      <c r="B14" s="108" t="s">
        <v>1862</v>
      </c>
      <c r="C14" s="82" t="s">
        <v>1863</v>
      </c>
      <c r="D14" s="95" t="s">
        <v>1864</v>
      </c>
      <c r="E14" s="82" t="s">
        <v>1865</v>
      </c>
      <c r="F14" s="95" t="s">
        <v>663</v>
      </c>
      <c r="G14" s="82" t="s">
        <v>341</v>
      </c>
      <c r="H14" s="82" t="s">
        <v>342</v>
      </c>
      <c r="I14" s="110">
        <v>39076</v>
      </c>
      <c r="J14" s="94">
        <v>8.5100000000000016</v>
      </c>
      <c r="K14" s="95" t="s">
        <v>179</v>
      </c>
      <c r="L14" s="96">
        <v>4.9000000000000002E-2</v>
      </c>
      <c r="M14" s="93">
        <v>1.4100000000000001E-2</v>
      </c>
      <c r="N14" s="92">
        <v>119686114.377216</v>
      </c>
      <c r="O14" s="94">
        <v>164.99</v>
      </c>
      <c r="P14" s="92">
        <v>197470.11769903006</v>
      </c>
      <c r="Q14" s="93">
        <v>6.0968043676350996E-2</v>
      </c>
      <c r="R14" s="93">
        <v>0.11475517676515803</v>
      </c>
      <c r="S14" s="93">
        <v>3.0920876838327178E-3</v>
      </c>
    </row>
    <row r="15" spans="2:81">
      <c r="B15" s="108" t="s">
        <v>1866</v>
      </c>
      <c r="C15" s="82" t="s">
        <v>1867</v>
      </c>
      <c r="D15" s="95" t="s">
        <v>1864</v>
      </c>
      <c r="E15" s="82" t="s">
        <v>1865</v>
      </c>
      <c r="F15" s="95" t="s">
        <v>663</v>
      </c>
      <c r="G15" s="82" t="s">
        <v>341</v>
      </c>
      <c r="H15" s="82" t="s">
        <v>342</v>
      </c>
      <c r="I15" s="110">
        <v>42639</v>
      </c>
      <c r="J15" s="94">
        <v>11.749999999999996</v>
      </c>
      <c r="K15" s="95" t="s">
        <v>179</v>
      </c>
      <c r="L15" s="96">
        <v>4.0999999999999995E-2</v>
      </c>
      <c r="M15" s="93">
        <v>2.4399999999999991E-2</v>
      </c>
      <c r="N15" s="92">
        <v>215078563.61778095</v>
      </c>
      <c r="O15" s="94">
        <v>125.5</v>
      </c>
      <c r="P15" s="92">
        <v>269923.60451507044</v>
      </c>
      <c r="Q15" s="93">
        <v>4.9357809603246372E-2</v>
      </c>
      <c r="R15" s="93">
        <v>0.15685983940327425</v>
      </c>
      <c r="S15" s="93">
        <v>4.2266012843971794E-3</v>
      </c>
    </row>
    <row r="16" spans="2:81">
      <c r="B16" s="108" t="s">
        <v>1868</v>
      </c>
      <c r="C16" s="82" t="s">
        <v>1869</v>
      </c>
      <c r="D16" s="95" t="s">
        <v>1864</v>
      </c>
      <c r="E16" s="82" t="s">
        <v>1865</v>
      </c>
      <c r="F16" s="95" t="s">
        <v>663</v>
      </c>
      <c r="G16" s="82" t="s">
        <v>341</v>
      </c>
      <c r="H16" s="82" t="s">
        <v>342</v>
      </c>
      <c r="I16" s="110">
        <v>38714</v>
      </c>
      <c r="J16" s="94">
        <v>0.23999999999999996</v>
      </c>
      <c r="K16" s="95" t="s">
        <v>179</v>
      </c>
      <c r="L16" s="96">
        <v>4.9000000000000002E-2</v>
      </c>
      <c r="M16" s="93">
        <v>-2.1999999999999997E-3</v>
      </c>
      <c r="N16" s="92">
        <v>2457659.1376511995</v>
      </c>
      <c r="O16" s="94">
        <v>126.68</v>
      </c>
      <c r="P16" s="92">
        <v>3113.3626609161597</v>
      </c>
      <c r="Q16" s="93">
        <v>1.7207199875183585E-2</v>
      </c>
      <c r="R16" s="93">
        <v>1.8092584673090086E-3</v>
      </c>
      <c r="S16" s="93">
        <v>4.8750618327963855E-5</v>
      </c>
    </row>
    <row r="17" spans="2:19">
      <c r="B17" s="108" t="s">
        <v>1870</v>
      </c>
      <c r="C17" s="82" t="s">
        <v>1871</v>
      </c>
      <c r="D17" s="95" t="s">
        <v>1864</v>
      </c>
      <c r="E17" s="82" t="s">
        <v>1872</v>
      </c>
      <c r="F17" s="95" t="s">
        <v>575</v>
      </c>
      <c r="G17" s="82" t="s">
        <v>341</v>
      </c>
      <c r="H17" s="82" t="s">
        <v>342</v>
      </c>
      <c r="I17" s="110">
        <v>38918</v>
      </c>
      <c r="J17" s="94">
        <v>1.47</v>
      </c>
      <c r="K17" s="95" t="s">
        <v>179</v>
      </c>
      <c r="L17" s="96">
        <v>0.05</v>
      </c>
      <c r="M17" s="93">
        <v>-2.2000000000000001E-3</v>
      </c>
      <c r="N17" s="92">
        <v>592701.17235911998</v>
      </c>
      <c r="O17" s="94">
        <v>128.41999999999999</v>
      </c>
      <c r="P17" s="92">
        <v>761.14684908216009</v>
      </c>
      <c r="Q17" s="93">
        <v>2.805475396541211E-2</v>
      </c>
      <c r="R17" s="93">
        <v>4.4232282954220049E-4</v>
      </c>
      <c r="S17" s="93">
        <v>1.1918425051136674E-5</v>
      </c>
    </row>
    <row r="18" spans="2:19">
      <c r="B18" s="108" t="s">
        <v>1873</v>
      </c>
      <c r="C18" s="82" t="s">
        <v>1874</v>
      </c>
      <c r="D18" s="95" t="s">
        <v>1864</v>
      </c>
      <c r="E18" s="82" t="s">
        <v>1875</v>
      </c>
      <c r="F18" s="95" t="s">
        <v>663</v>
      </c>
      <c r="G18" s="82" t="s">
        <v>341</v>
      </c>
      <c r="H18" s="82" t="s">
        <v>175</v>
      </c>
      <c r="I18" s="110">
        <v>42796</v>
      </c>
      <c r="J18" s="94">
        <v>8.1900000000000013</v>
      </c>
      <c r="K18" s="95" t="s">
        <v>179</v>
      </c>
      <c r="L18" s="96">
        <v>2.1400000000000002E-2</v>
      </c>
      <c r="M18" s="93">
        <v>1.3800000000000002E-2</v>
      </c>
      <c r="N18" s="92">
        <v>56468750.399999999</v>
      </c>
      <c r="O18" s="94">
        <v>108.15</v>
      </c>
      <c r="P18" s="92">
        <v>61070.956898830555</v>
      </c>
      <c r="Q18" s="93">
        <v>0.21748361384346379</v>
      </c>
      <c r="R18" s="93">
        <v>3.5489969499203224E-2</v>
      </c>
      <c r="S18" s="93">
        <v>9.5628014945817923E-4</v>
      </c>
    </row>
    <row r="19" spans="2:19">
      <c r="B19" s="108" t="s">
        <v>1876</v>
      </c>
      <c r="C19" s="82" t="s">
        <v>1877</v>
      </c>
      <c r="D19" s="95" t="s">
        <v>1864</v>
      </c>
      <c r="E19" s="82" t="s">
        <v>455</v>
      </c>
      <c r="F19" s="95" t="s">
        <v>456</v>
      </c>
      <c r="G19" s="82" t="s">
        <v>376</v>
      </c>
      <c r="H19" s="82" t="s">
        <v>342</v>
      </c>
      <c r="I19" s="110">
        <v>39856</v>
      </c>
      <c r="J19" s="94">
        <v>1.32</v>
      </c>
      <c r="K19" s="95" t="s">
        <v>179</v>
      </c>
      <c r="L19" s="96">
        <v>6.8499999999999991E-2</v>
      </c>
      <c r="M19" s="93">
        <v>5.1000000000000004E-3</v>
      </c>
      <c r="N19" s="92">
        <v>37344113.316</v>
      </c>
      <c r="O19" s="94">
        <v>123.53</v>
      </c>
      <c r="P19" s="92">
        <v>46131.184859639754</v>
      </c>
      <c r="Q19" s="93">
        <v>7.3941271903233532E-2</v>
      </c>
      <c r="R19" s="93">
        <v>2.6808067644050144E-2</v>
      </c>
      <c r="S19" s="93">
        <v>7.2234558933370737E-4</v>
      </c>
    </row>
    <row r="20" spans="2:19">
      <c r="B20" s="108" t="s">
        <v>1878</v>
      </c>
      <c r="C20" s="82" t="s">
        <v>1879</v>
      </c>
      <c r="D20" s="95" t="s">
        <v>1864</v>
      </c>
      <c r="E20" s="82" t="s">
        <v>455</v>
      </c>
      <c r="F20" s="95" t="s">
        <v>456</v>
      </c>
      <c r="G20" s="82" t="s">
        <v>402</v>
      </c>
      <c r="H20" s="82" t="s">
        <v>175</v>
      </c>
      <c r="I20" s="110">
        <v>40715</v>
      </c>
      <c r="J20" s="94">
        <v>2.8399999999999994</v>
      </c>
      <c r="K20" s="95" t="s">
        <v>179</v>
      </c>
      <c r="L20" s="96">
        <v>0.06</v>
      </c>
      <c r="M20" s="93">
        <v>4.1999999999999989E-3</v>
      </c>
      <c r="N20" s="92">
        <v>148689644.75999999</v>
      </c>
      <c r="O20" s="94">
        <v>124.82</v>
      </c>
      <c r="P20" s="92">
        <v>185594.40769203793</v>
      </c>
      <c r="Q20" s="93">
        <v>4.0178259395001116E-2</v>
      </c>
      <c r="R20" s="93">
        <v>0.10785388346091632</v>
      </c>
      <c r="S20" s="93">
        <v>2.9061317676806015E-3</v>
      </c>
    </row>
    <row r="21" spans="2:19">
      <c r="B21" s="108" t="s">
        <v>1880</v>
      </c>
      <c r="C21" s="82" t="s">
        <v>1881</v>
      </c>
      <c r="D21" s="95" t="s">
        <v>1864</v>
      </c>
      <c r="E21" s="82" t="s">
        <v>1882</v>
      </c>
      <c r="F21" s="95" t="s">
        <v>663</v>
      </c>
      <c r="G21" s="82" t="s">
        <v>402</v>
      </c>
      <c r="H21" s="82" t="s">
        <v>175</v>
      </c>
      <c r="I21" s="110">
        <v>38495</v>
      </c>
      <c r="J21" s="94">
        <v>1.02</v>
      </c>
      <c r="K21" s="95" t="s">
        <v>179</v>
      </c>
      <c r="L21" s="96">
        <v>4.9500000000000002E-2</v>
      </c>
      <c r="M21" s="93">
        <v>-2.3999999999999998E-3</v>
      </c>
      <c r="N21" s="92">
        <v>2173709.1721017598</v>
      </c>
      <c r="O21" s="94">
        <v>130.30000000000001</v>
      </c>
      <c r="P21" s="92">
        <v>2832.3430620343202</v>
      </c>
      <c r="Q21" s="93">
        <v>5.7363808624716864E-2</v>
      </c>
      <c r="R21" s="93">
        <v>1.6459504482531325E-3</v>
      </c>
      <c r="S21" s="93">
        <v>4.4350270312055353E-5</v>
      </c>
    </row>
    <row r="22" spans="2:19">
      <c r="B22" s="108" t="s">
        <v>1883</v>
      </c>
      <c r="C22" s="82" t="s">
        <v>1884</v>
      </c>
      <c r="D22" s="95" t="s">
        <v>1864</v>
      </c>
      <c r="E22" s="82" t="s">
        <v>1885</v>
      </c>
      <c r="F22" s="95" t="s">
        <v>663</v>
      </c>
      <c r="G22" s="82" t="s">
        <v>402</v>
      </c>
      <c r="H22" s="82" t="s">
        <v>342</v>
      </c>
      <c r="I22" s="110">
        <v>39350</v>
      </c>
      <c r="J22" s="94">
        <v>4.34</v>
      </c>
      <c r="K22" s="95" t="s">
        <v>179</v>
      </c>
      <c r="L22" s="96">
        <v>5.5999999999999994E-2</v>
      </c>
      <c r="M22" s="93">
        <v>4.899999999999999E-3</v>
      </c>
      <c r="N22" s="92">
        <v>27418876.807409998</v>
      </c>
      <c r="O22" s="94">
        <v>151.61000000000001</v>
      </c>
      <c r="P22" s="92">
        <v>41569.757132135041</v>
      </c>
      <c r="Q22" s="93">
        <v>3.2164430600212839E-2</v>
      </c>
      <c r="R22" s="93">
        <v>2.4157299764481156E-2</v>
      </c>
      <c r="S22" s="93">
        <v>6.5092043062484788E-4</v>
      </c>
    </row>
    <row r="23" spans="2:19">
      <c r="B23" s="108" t="s">
        <v>1886</v>
      </c>
      <c r="C23" s="82" t="s">
        <v>1887</v>
      </c>
      <c r="D23" s="95" t="s">
        <v>1864</v>
      </c>
      <c r="E23" s="82" t="s">
        <v>1888</v>
      </c>
      <c r="F23" s="95" t="s">
        <v>388</v>
      </c>
      <c r="G23" s="82" t="s">
        <v>402</v>
      </c>
      <c r="H23" s="82" t="s">
        <v>342</v>
      </c>
      <c r="I23" s="110">
        <v>38652</v>
      </c>
      <c r="J23" s="94">
        <v>1.76</v>
      </c>
      <c r="K23" s="95" t="s">
        <v>179</v>
      </c>
      <c r="L23" s="96">
        <v>5.2999999999999999E-2</v>
      </c>
      <c r="M23" s="93">
        <v>-1.5000000000000002E-3</v>
      </c>
      <c r="N23" s="92">
        <v>23900809.031056799</v>
      </c>
      <c r="O23" s="94">
        <v>134.94</v>
      </c>
      <c r="P23" s="92">
        <v>32251.752387513356</v>
      </c>
      <c r="Q23" s="93">
        <v>0.11200890330535333</v>
      </c>
      <c r="R23" s="93">
        <v>1.8742357523967697E-2</v>
      </c>
      <c r="S23" s="93">
        <v>5.0501436623158664E-4</v>
      </c>
    </row>
    <row r="24" spans="2:19">
      <c r="B24" s="108" t="s">
        <v>1889</v>
      </c>
      <c r="C24" s="82" t="s">
        <v>1890</v>
      </c>
      <c r="D24" s="95" t="s">
        <v>1864</v>
      </c>
      <c r="E24" s="82" t="s">
        <v>366</v>
      </c>
      <c r="F24" s="95" t="s">
        <v>346</v>
      </c>
      <c r="G24" s="82" t="s">
        <v>586</v>
      </c>
      <c r="H24" s="82" t="s">
        <v>342</v>
      </c>
      <c r="I24" s="110">
        <v>38018</v>
      </c>
      <c r="J24" s="94">
        <v>0.33999999999999997</v>
      </c>
      <c r="K24" s="95" t="s">
        <v>179</v>
      </c>
      <c r="L24" s="96">
        <v>5.7500000000000002E-2</v>
      </c>
      <c r="M24" s="93">
        <v>2.9999999999999997E-4</v>
      </c>
      <c r="N24" s="92">
        <v>78157440</v>
      </c>
      <c r="O24" s="94">
        <v>128.9</v>
      </c>
      <c r="P24" s="92">
        <v>100744.94361846671</v>
      </c>
      <c r="Q24" s="93">
        <v>0.17012938615585546</v>
      </c>
      <c r="R24" s="93">
        <v>5.8545586278291935E-2</v>
      </c>
      <c r="S24" s="93">
        <v>1.5775156413582903E-3</v>
      </c>
    </row>
    <row r="25" spans="2:19">
      <c r="B25" s="108" t="s">
        <v>1891</v>
      </c>
      <c r="C25" s="82" t="s">
        <v>1892</v>
      </c>
      <c r="D25" s="95" t="s">
        <v>1864</v>
      </c>
      <c r="E25" s="82" t="s">
        <v>366</v>
      </c>
      <c r="F25" s="95" t="s">
        <v>346</v>
      </c>
      <c r="G25" s="82" t="s">
        <v>586</v>
      </c>
      <c r="H25" s="82" t="s">
        <v>342</v>
      </c>
      <c r="I25" s="110">
        <v>39658</v>
      </c>
      <c r="J25" s="94">
        <v>3.7000000000000011</v>
      </c>
      <c r="K25" s="95" t="s">
        <v>179</v>
      </c>
      <c r="L25" s="96">
        <v>5.7500000000000002E-2</v>
      </c>
      <c r="M25" s="93">
        <v>1.5000000000000002E-3</v>
      </c>
      <c r="N25" s="92">
        <v>215450753.03999999</v>
      </c>
      <c r="O25" s="94">
        <v>146.46</v>
      </c>
      <c r="P25" s="92">
        <v>315549.1658584447</v>
      </c>
      <c r="Q25" s="93">
        <v>0.16547676884792625</v>
      </c>
      <c r="R25" s="93">
        <v>0.18337407567343467</v>
      </c>
      <c r="S25" s="93">
        <v>4.9410295631751519E-3</v>
      </c>
    </row>
    <row r="26" spans="2:19">
      <c r="B26" s="108" t="s">
        <v>1893</v>
      </c>
      <c r="C26" s="82" t="s">
        <v>1894</v>
      </c>
      <c r="D26" s="95" t="s">
        <v>1864</v>
      </c>
      <c r="E26" s="82"/>
      <c r="F26" s="95" t="s">
        <v>388</v>
      </c>
      <c r="G26" s="82" t="s">
        <v>659</v>
      </c>
      <c r="H26" s="82" t="s">
        <v>342</v>
      </c>
      <c r="I26" s="110">
        <v>38445</v>
      </c>
      <c r="J26" s="94">
        <v>1.2100000000000002</v>
      </c>
      <c r="K26" s="95" t="s">
        <v>179</v>
      </c>
      <c r="L26" s="96">
        <v>6.7000000000000004E-2</v>
      </c>
      <c r="M26" s="93">
        <v>2.3600000000000003E-2</v>
      </c>
      <c r="N26" s="92">
        <v>6439709.9536286406</v>
      </c>
      <c r="O26" s="94">
        <v>132.99</v>
      </c>
      <c r="P26" s="92">
        <v>8564.1702176988001</v>
      </c>
      <c r="Q26" s="93">
        <v>5.3831425347966172E-2</v>
      </c>
      <c r="R26" s="93">
        <v>4.9768687973175546E-3</v>
      </c>
      <c r="S26" s="93">
        <v>1.3410213940700708E-4</v>
      </c>
    </row>
    <row r="27" spans="2:19">
      <c r="B27" s="108" t="s">
        <v>1895</v>
      </c>
      <c r="C27" s="82" t="s">
        <v>1896</v>
      </c>
      <c r="D27" s="95" t="s">
        <v>1864</v>
      </c>
      <c r="E27" s="82" t="s">
        <v>1897</v>
      </c>
      <c r="F27" s="95" t="s">
        <v>852</v>
      </c>
      <c r="G27" s="82" t="s">
        <v>1793</v>
      </c>
      <c r="H27" s="82"/>
      <c r="I27" s="110">
        <v>39104</v>
      </c>
      <c r="J27" s="94">
        <v>2.5500000000000003</v>
      </c>
      <c r="K27" s="95" t="s">
        <v>179</v>
      </c>
      <c r="L27" s="96">
        <v>5.5999999999999994E-2</v>
      </c>
      <c r="M27" s="93">
        <v>0.15100000000000002</v>
      </c>
      <c r="N27" s="92">
        <v>43765907.356893599</v>
      </c>
      <c r="O27" s="94">
        <v>97.861099999999993</v>
      </c>
      <c r="P27" s="92">
        <v>42829.7970379248</v>
      </c>
      <c r="Q27" s="93">
        <v>6.9249847715034049E-2</v>
      </c>
      <c r="R27" s="93">
        <v>2.4889542717515905E-2</v>
      </c>
      <c r="S27" s="93">
        <v>6.706507772678194E-4</v>
      </c>
    </row>
    <row r="28" spans="2:19">
      <c r="B28" s="109"/>
      <c r="C28" s="82"/>
      <c r="D28" s="82"/>
      <c r="E28" s="82"/>
      <c r="F28" s="82"/>
      <c r="G28" s="82"/>
      <c r="H28" s="82"/>
      <c r="I28" s="82"/>
      <c r="J28" s="94"/>
      <c r="K28" s="82"/>
      <c r="L28" s="82"/>
      <c r="M28" s="93"/>
      <c r="N28" s="92"/>
      <c r="O28" s="94"/>
      <c r="P28" s="82"/>
      <c r="Q28" s="82"/>
      <c r="R28" s="93"/>
      <c r="S28" s="82"/>
    </row>
    <row r="29" spans="2:19">
      <c r="B29" s="107" t="s">
        <v>69</v>
      </c>
      <c r="C29" s="80"/>
      <c r="D29" s="80"/>
      <c r="E29" s="80"/>
      <c r="F29" s="80"/>
      <c r="G29" s="80"/>
      <c r="H29" s="80"/>
      <c r="I29" s="80"/>
      <c r="J29" s="91">
        <v>5.4113223912831065</v>
      </c>
      <c r="K29" s="80"/>
      <c r="L29" s="80"/>
      <c r="M29" s="90">
        <v>2.5486887026476425E-2</v>
      </c>
      <c r="N29" s="89"/>
      <c r="O29" s="91"/>
      <c r="P29" s="89">
        <v>246720.1108294483</v>
      </c>
      <c r="Q29" s="80"/>
      <c r="R29" s="90">
        <v>0.14337566746632766</v>
      </c>
      <c r="S29" s="90">
        <v>3.8632691616273208E-3</v>
      </c>
    </row>
    <row r="30" spans="2:19">
      <c r="B30" s="108" t="s">
        <v>1898</v>
      </c>
      <c r="C30" s="82" t="s">
        <v>1899</v>
      </c>
      <c r="D30" s="95" t="s">
        <v>1864</v>
      </c>
      <c r="E30" s="82" t="s">
        <v>1875</v>
      </c>
      <c r="F30" s="95" t="s">
        <v>663</v>
      </c>
      <c r="G30" s="82" t="s">
        <v>341</v>
      </c>
      <c r="H30" s="82" t="s">
        <v>175</v>
      </c>
      <c r="I30" s="110">
        <v>42796</v>
      </c>
      <c r="J30" s="94">
        <v>7.57</v>
      </c>
      <c r="K30" s="95" t="s">
        <v>179</v>
      </c>
      <c r="L30" s="96">
        <v>3.7400000000000003E-2</v>
      </c>
      <c r="M30" s="93">
        <v>3.0799999999999998E-2</v>
      </c>
      <c r="N30" s="92">
        <v>56546907.840000004</v>
      </c>
      <c r="O30" s="94">
        <v>105.32</v>
      </c>
      <c r="P30" s="92">
        <v>59555.204587607041</v>
      </c>
      <c r="Q30" s="93">
        <v>0.10978745663595169</v>
      </c>
      <c r="R30" s="93">
        <v>3.4609125215351838E-2</v>
      </c>
      <c r="S30" s="93">
        <v>9.3254572772446382E-4</v>
      </c>
    </row>
    <row r="31" spans="2:19">
      <c r="B31" s="108" t="s">
        <v>1900</v>
      </c>
      <c r="C31" s="82" t="s">
        <v>1901</v>
      </c>
      <c r="D31" s="95" t="s">
        <v>1864</v>
      </c>
      <c r="E31" s="82" t="s">
        <v>1875</v>
      </c>
      <c r="F31" s="95" t="s">
        <v>663</v>
      </c>
      <c r="G31" s="82" t="s">
        <v>341</v>
      </c>
      <c r="H31" s="82" t="s">
        <v>175</v>
      </c>
      <c r="I31" s="110">
        <v>42796</v>
      </c>
      <c r="J31" s="94">
        <v>4.22</v>
      </c>
      <c r="K31" s="95" t="s">
        <v>179</v>
      </c>
      <c r="L31" s="96">
        <v>2.5000000000000001E-2</v>
      </c>
      <c r="M31" s="93">
        <v>1.9199999999999998E-2</v>
      </c>
      <c r="N31" s="92">
        <v>89736805.697831988</v>
      </c>
      <c r="O31" s="94">
        <v>102.58</v>
      </c>
      <c r="P31" s="92">
        <v>92052.016287009828</v>
      </c>
      <c r="Q31" s="93">
        <v>0.1237243907285191</v>
      </c>
      <c r="R31" s="93">
        <v>5.349389327201938E-2</v>
      </c>
      <c r="S31" s="93">
        <v>1.4413973574819512E-3</v>
      </c>
    </row>
    <row r="32" spans="2:19">
      <c r="B32" s="108" t="s">
        <v>1902</v>
      </c>
      <c r="C32" s="82" t="s">
        <v>1903</v>
      </c>
      <c r="D32" s="95" t="s">
        <v>1864</v>
      </c>
      <c r="E32" s="82" t="s">
        <v>1904</v>
      </c>
      <c r="F32" s="95" t="s">
        <v>388</v>
      </c>
      <c r="G32" s="82" t="s">
        <v>402</v>
      </c>
      <c r="H32" s="82" t="s">
        <v>175</v>
      </c>
      <c r="I32" s="110">
        <v>42598</v>
      </c>
      <c r="J32" s="94">
        <v>5.67</v>
      </c>
      <c r="K32" s="95" t="s">
        <v>179</v>
      </c>
      <c r="L32" s="96">
        <v>3.1E-2</v>
      </c>
      <c r="M32" s="93">
        <v>2.6300000000000004E-2</v>
      </c>
      <c r="N32" s="92">
        <v>51642428.829264</v>
      </c>
      <c r="O32" s="94">
        <v>102.81</v>
      </c>
      <c r="P32" s="92">
        <v>53093.581075653834</v>
      </c>
      <c r="Q32" s="93">
        <v>0.14345119119239999</v>
      </c>
      <c r="R32" s="93">
        <v>3.0854102648169089E-2</v>
      </c>
      <c r="S32" s="93">
        <v>8.3136633556282855E-4</v>
      </c>
    </row>
    <row r="33" spans="2:19">
      <c r="B33" s="108" t="s">
        <v>1905</v>
      </c>
      <c r="C33" s="82" t="s">
        <v>1906</v>
      </c>
      <c r="D33" s="95" t="s">
        <v>1864</v>
      </c>
      <c r="E33" s="82" t="s">
        <v>1907</v>
      </c>
      <c r="F33" s="95" t="s">
        <v>388</v>
      </c>
      <c r="G33" s="82" t="s">
        <v>586</v>
      </c>
      <c r="H33" s="82" t="s">
        <v>342</v>
      </c>
      <c r="I33" s="110">
        <v>43312</v>
      </c>
      <c r="J33" s="94">
        <v>5.13</v>
      </c>
      <c r="K33" s="95" t="s">
        <v>179</v>
      </c>
      <c r="L33" s="96">
        <v>3.5499999999999997E-2</v>
      </c>
      <c r="M33" s="93">
        <v>3.2500000000000001E-2</v>
      </c>
      <c r="N33" s="92">
        <v>35027233.704000004</v>
      </c>
      <c r="O33" s="94">
        <v>102.28</v>
      </c>
      <c r="P33" s="92">
        <v>35825.854534754399</v>
      </c>
      <c r="Q33" s="93">
        <v>0.10946010532500001</v>
      </c>
      <c r="R33" s="93">
        <v>2.0819364052664324E-2</v>
      </c>
      <c r="S33" s="93">
        <v>5.6097947811290904E-4</v>
      </c>
    </row>
    <row r="34" spans="2:19">
      <c r="B34" s="108" t="s">
        <v>1908</v>
      </c>
      <c r="C34" s="82" t="s">
        <v>1909</v>
      </c>
      <c r="D34" s="95" t="s">
        <v>1864</v>
      </c>
      <c r="E34" s="82" t="s">
        <v>1910</v>
      </c>
      <c r="F34" s="95" t="s">
        <v>388</v>
      </c>
      <c r="G34" s="82" t="s">
        <v>659</v>
      </c>
      <c r="H34" s="82" t="s">
        <v>175</v>
      </c>
      <c r="I34" s="110">
        <v>41903</v>
      </c>
      <c r="J34" s="94">
        <v>1.7699999999999998</v>
      </c>
      <c r="K34" s="95" t="s">
        <v>179</v>
      </c>
      <c r="L34" s="96">
        <v>5.1500000000000004E-2</v>
      </c>
      <c r="M34" s="93">
        <v>2.0299999999999999E-2</v>
      </c>
      <c r="N34" s="92">
        <v>5820368.5247551193</v>
      </c>
      <c r="O34" s="94">
        <v>106.41</v>
      </c>
      <c r="P34" s="92">
        <v>6193.4543444232004</v>
      </c>
      <c r="Q34" s="93">
        <v>9.1949923083784926E-2</v>
      </c>
      <c r="R34" s="93">
        <v>3.5991822781230422E-3</v>
      </c>
      <c r="S34" s="93">
        <v>9.6980262745168162E-5</v>
      </c>
    </row>
    <row r="35" spans="2:19">
      <c r="B35" s="109"/>
      <c r="C35" s="82"/>
      <c r="D35" s="82"/>
      <c r="E35" s="82"/>
      <c r="F35" s="82"/>
      <c r="G35" s="82"/>
      <c r="H35" s="82"/>
      <c r="I35" s="82"/>
      <c r="J35" s="94"/>
      <c r="K35" s="82"/>
      <c r="L35" s="82"/>
      <c r="M35" s="93"/>
      <c r="N35" s="92"/>
      <c r="O35" s="94"/>
      <c r="P35" s="82"/>
      <c r="Q35" s="82"/>
      <c r="R35" s="93"/>
      <c r="S35" s="82"/>
    </row>
    <row r="36" spans="2:19">
      <c r="B36" s="107" t="s">
        <v>54</v>
      </c>
      <c r="C36" s="80"/>
      <c r="D36" s="80"/>
      <c r="E36" s="80"/>
      <c r="F36" s="80"/>
      <c r="G36" s="80"/>
      <c r="H36" s="80"/>
      <c r="I36" s="80"/>
      <c r="J36" s="91">
        <v>3.3242117137889382</v>
      </c>
      <c r="K36" s="80"/>
      <c r="L36" s="80"/>
      <c r="M36" s="90">
        <v>6.9929717695390053E-2</v>
      </c>
      <c r="N36" s="89"/>
      <c r="O36" s="91"/>
      <c r="P36" s="89">
        <v>68381.698275038172</v>
      </c>
      <c r="Q36" s="80"/>
      <c r="R36" s="90">
        <v>3.9738437210098704E-2</v>
      </c>
      <c r="S36" s="90">
        <v>1.0707554616343306E-3</v>
      </c>
    </row>
    <row r="37" spans="2:19">
      <c r="B37" s="108" t="s">
        <v>1911</v>
      </c>
      <c r="C37" s="82" t="s">
        <v>1912</v>
      </c>
      <c r="D37" s="95" t="s">
        <v>1864</v>
      </c>
      <c r="E37" s="82" t="s">
        <v>1913</v>
      </c>
      <c r="F37" s="95" t="s">
        <v>663</v>
      </c>
      <c r="G37" s="82" t="s">
        <v>402</v>
      </c>
      <c r="H37" s="82" t="s">
        <v>175</v>
      </c>
      <c r="I37" s="110">
        <v>39855</v>
      </c>
      <c r="J37" s="94">
        <v>4.21</v>
      </c>
      <c r="K37" s="95" t="s">
        <v>178</v>
      </c>
      <c r="L37" s="96">
        <v>7.9699999999999993E-2</v>
      </c>
      <c r="M37" s="93">
        <v>4.4399999999999995E-2</v>
      </c>
      <c r="N37" s="92">
        <v>329691.49007328</v>
      </c>
      <c r="O37" s="94">
        <v>117.51</v>
      </c>
      <c r="P37" s="92">
        <v>1405.1740513679999</v>
      </c>
      <c r="Q37" s="93">
        <v>3.8628855817416825E-3</v>
      </c>
      <c r="R37" s="93">
        <v>8.1658429401614788E-4</v>
      </c>
      <c r="S37" s="93">
        <v>2.2002931018142887E-5</v>
      </c>
    </row>
    <row r="38" spans="2:19">
      <c r="B38" s="108" t="s">
        <v>1914</v>
      </c>
      <c r="C38" s="82" t="s">
        <v>1915</v>
      </c>
      <c r="D38" s="95" t="s">
        <v>1864</v>
      </c>
      <c r="E38" s="82" t="s">
        <v>1083</v>
      </c>
      <c r="F38" s="95" t="s">
        <v>205</v>
      </c>
      <c r="G38" s="82" t="s">
        <v>495</v>
      </c>
      <c r="H38" s="82" t="s">
        <v>342</v>
      </c>
      <c r="I38" s="110">
        <v>42954</v>
      </c>
      <c r="J38" s="94">
        <v>1.9100000000000001</v>
      </c>
      <c r="K38" s="95" t="s">
        <v>178</v>
      </c>
      <c r="L38" s="96">
        <v>3.7000000000000005E-2</v>
      </c>
      <c r="M38" s="93">
        <v>4.0200000000000007E-2</v>
      </c>
      <c r="N38" s="92">
        <v>2743183.5066719996</v>
      </c>
      <c r="O38" s="94">
        <v>99.61</v>
      </c>
      <c r="P38" s="92">
        <v>9910.7238443435981</v>
      </c>
      <c r="Q38" s="93">
        <v>4.0818753447294798E-2</v>
      </c>
      <c r="R38" s="93">
        <v>5.7593871917457334E-3</v>
      </c>
      <c r="S38" s="93">
        <v>1.551871619566701E-4</v>
      </c>
    </row>
    <row r="39" spans="2:19">
      <c r="B39" s="108" t="s">
        <v>1916</v>
      </c>
      <c r="C39" s="82" t="s">
        <v>1917</v>
      </c>
      <c r="D39" s="95" t="s">
        <v>1864</v>
      </c>
      <c r="E39" s="82" t="s">
        <v>1083</v>
      </c>
      <c r="F39" s="95" t="s">
        <v>205</v>
      </c>
      <c r="G39" s="82" t="s">
        <v>495</v>
      </c>
      <c r="H39" s="82" t="s">
        <v>342</v>
      </c>
      <c r="I39" s="110">
        <v>42625</v>
      </c>
      <c r="J39" s="94">
        <v>3.6700000000000004</v>
      </c>
      <c r="K39" s="95" t="s">
        <v>178</v>
      </c>
      <c r="L39" s="96">
        <v>4.4500000000000005E-2</v>
      </c>
      <c r="M39" s="93">
        <v>0.05</v>
      </c>
      <c r="N39" s="92">
        <v>15115579.531272</v>
      </c>
      <c r="O39" s="94">
        <v>98.42</v>
      </c>
      <c r="P39" s="92">
        <v>53957.983291638477</v>
      </c>
      <c r="Q39" s="93">
        <v>0.11022955543307648</v>
      </c>
      <c r="R39" s="93">
        <v>3.1356429938228729E-2</v>
      </c>
      <c r="S39" s="93">
        <v>8.4490158574178234E-4</v>
      </c>
    </row>
    <row r="40" spans="2:19">
      <c r="B40" s="108" t="s">
        <v>1918</v>
      </c>
      <c r="C40" s="82" t="s">
        <v>1919</v>
      </c>
      <c r="D40" s="95" t="s">
        <v>1864</v>
      </c>
      <c r="E40" s="82" t="s">
        <v>1920</v>
      </c>
      <c r="F40" s="95" t="s">
        <v>663</v>
      </c>
      <c r="G40" s="82" t="s">
        <v>1793</v>
      </c>
      <c r="H40" s="82"/>
      <c r="I40" s="110">
        <v>41840</v>
      </c>
      <c r="J40" s="94">
        <v>1.4299999999999997</v>
      </c>
      <c r="K40" s="95" t="s">
        <v>178</v>
      </c>
      <c r="L40" s="96">
        <v>5.1799999999999999E-2</v>
      </c>
      <c r="M40" s="93">
        <v>0.52590000000000003</v>
      </c>
      <c r="N40" s="92">
        <v>1530100.1023502396</v>
      </c>
      <c r="O40" s="94">
        <v>56</v>
      </c>
      <c r="P40" s="92">
        <v>3107.8170876880799</v>
      </c>
      <c r="Q40" s="93">
        <v>5.6406157274859862E-2</v>
      </c>
      <c r="R40" s="93">
        <v>1.8060357861080872E-3</v>
      </c>
      <c r="S40" s="93">
        <v>4.8663782917734995E-5</v>
      </c>
    </row>
    <row r="41" spans="2:19">
      <c r="B41" s="109"/>
      <c r="C41" s="82"/>
      <c r="D41" s="82"/>
      <c r="E41" s="82"/>
      <c r="F41" s="82"/>
      <c r="G41" s="82"/>
      <c r="H41" s="82"/>
      <c r="I41" s="82"/>
      <c r="J41" s="94"/>
      <c r="K41" s="82"/>
      <c r="L41" s="82"/>
      <c r="M41" s="93"/>
      <c r="N41" s="92"/>
      <c r="O41" s="94"/>
      <c r="P41" s="82"/>
      <c r="Q41" s="82"/>
      <c r="R41" s="93"/>
      <c r="S41" s="82"/>
    </row>
    <row r="42" spans="2:19">
      <c r="B42" s="106" t="s">
        <v>251</v>
      </c>
      <c r="C42" s="80"/>
      <c r="D42" s="80"/>
      <c r="E42" s="80"/>
      <c r="F42" s="80"/>
      <c r="G42" s="80"/>
      <c r="H42" s="80"/>
      <c r="I42" s="80"/>
      <c r="J42" s="91">
        <v>8.6343736575758534</v>
      </c>
      <c r="K42" s="80"/>
      <c r="L42" s="80"/>
      <c r="M42" s="90">
        <v>4.8745987024204247E-2</v>
      </c>
      <c r="N42" s="89"/>
      <c r="O42" s="91"/>
      <c r="P42" s="89">
        <v>97286.334857089198</v>
      </c>
      <c r="Q42" s="80"/>
      <c r="R42" s="90">
        <v>5.6535696050858543E-2</v>
      </c>
      <c r="S42" s="90">
        <v>1.5233589837390809E-3</v>
      </c>
    </row>
    <row r="43" spans="2:19">
      <c r="B43" s="107" t="s">
        <v>78</v>
      </c>
      <c r="C43" s="80"/>
      <c r="D43" s="80"/>
      <c r="E43" s="80"/>
      <c r="F43" s="80"/>
      <c r="G43" s="80"/>
      <c r="H43" s="80"/>
      <c r="I43" s="80"/>
      <c r="J43" s="91">
        <v>8.6343736575758534</v>
      </c>
      <c r="K43" s="80"/>
      <c r="L43" s="80"/>
      <c r="M43" s="90">
        <v>4.8745987024204247E-2</v>
      </c>
      <c r="N43" s="89"/>
      <c r="O43" s="91"/>
      <c r="P43" s="89">
        <v>97286.334857089198</v>
      </c>
      <c r="Q43" s="80"/>
      <c r="R43" s="90">
        <v>5.6535696050858543E-2</v>
      </c>
      <c r="S43" s="90">
        <v>1.5233589837390809E-3</v>
      </c>
    </row>
    <row r="44" spans="2:19">
      <c r="B44" s="108" t="s">
        <v>1921</v>
      </c>
      <c r="C44" s="82">
        <v>4824</v>
      </c>
      <c r="D44" s="95" t="s">
        <v>1864</v>
      </c>
      <c r="E44" s="82"/>
      <c r="F44" s="95" t="s">
        <v>911</v>
      </c>
      <c r="G44" s="82" t="s">
        <v>940</v>
      </c>
      <c r="H44" s="82" t="s">
        <v>917</v>
      </c>
      <c r="I44" s="110">
        <v>42825</v>
      </c>
      <c r="J44" s="94">
        <v>16.409999999999997</v>
      </c>
      <c r="K44" s="95" t="s">
        <v>187</v>
      </c>
      <c r="L44" s="96">
        <v>4.555E-2</v>
      </c>
      <c r="M44" s="93">
        <v>5.33E-2</v>
      </c>
      <c r="N44" s="92">
        <v>10934225.855999999</v>
      </c>
      <c r="O44" s="94">
        <v>88.93</v>
      </c>
      <c r="P44" s="92">
        <v>27099.278774301602</v>
      </c>
      <c r="Q44" s="93">
        <v>6.5639881713781448E-2</v>
      </c>
      <c r="R44" s="93">
        <v>1.5748117042665589E-2</v>
      </c>
      <c r="S44" s="93">
        <v>4.2433430999661042E-4</v>
      </c>
    </row>
    <row r="45" spans="2:19">
      <c r="B45" s="108" t="s">
        <v>1922</v>
      </c>
      <c r="C45" s="82" t="s">
        <v>1923</v>
      </c>
      <c r="D45" s="95" t="s">
        <v>1864</v>
      </c>
      <c r="E45" s="82"/>
      <c r="F45" s="95" t="s">
        <v>885</v>
      </c>
      <c r="G45" s="82" t="s">
        <v>886</v>
      </c>
      <c r="H45" s="82" t="s">
        <v>892</v>
      </c>
      <c r="I45" s="110">
        <v>42135</v>
      </c>
      <c r="J45" s="94">
        <v>2.4500000000000002</v>
      </c>
      <c r="K45" s="95" t="s">
        <v>178</v>
      </c>
      <c r="L45" s="96">
        <v>0.06</v>
      </c>
      <c r="M45" s="93">
        <v>4.6600000000000003E-2</v>
      </c>
      <c r="N45" s="92">
        <v>12308124.152626559</v>
      </c>
      <c r="O45" s="94">
        <v>106.43</v>
      </c>
      <c r="P45" s="92">
        <v>47512.01904288552</v>
      </c>
      <c r="Q45" s="93">
        <v>1.4918938366820072E-2</v>
      </c>
      <c r="R45" s="93">
        <v>2.7610507388494167E-2</v>
      </c>
      <c r="S45" s="93">
        <v>7.4396739429934253E-4</v>
      </c>
    </row>
    <row r="46" spans="2:19">
      <c r="B46" s="108" t="s">
        <v>1924</v>
      </c>
      <c r="C46" s="82" t="s">
        <v>1925</v>
      </c>
      <c r="D46" s="95" t="s">
        <v>1864</v>
      </c>
      <c r="E46" s="82"/>
      <c r="F46" s="95" t="s">
        <v>911</v>
      </c>
      <c r="G46" s="82" t="s">
        <v>1793</v>
      </c>
      <c r="H46" s="82"/>
      <c r="I46" s="110">
        <v>42640</v>
      </c>
      <c r="J46" s="94">
        <v>12.300000000000002</v>
      </c>
      <c r="K46" s="95" t="s">
        <v>187</v>
      </c>
      <c r="L46" s="96">
        <v>3.9510000000000003E-2</v>
      </c>
      <c r="M46" s="93">
        <v>4.7800000000000009E-2</v>
      </c>
      <c r="N46" s="92">
        <v>8864030.6639999989</v>
      </c>
      <c r="O46" s="94">
        <v>91.79</v>
      </c>
      <c r="P46" s="92">
        <v>22675.037039902076</v>
      </c>
      <c r="Q46" s="93">
        <v>2.2466349164991746E-2</v>
      </c>
      <c r="R46" s="93">
        <v>1.3177071619698789E-2</v>
      </c>
      <c r="S46" s="93">
        <v>3.5505727944312802E-4</v>
      </c>
    </row>
    <row r="47" spans="2:19"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</row>
    <row r="48" spans="2:19">
      <c r="C48" s="1"/>
      <c r="D48" s="1"/>
      <c r="E48" s="1"/>
    </row>
    <row r="49" spans="2:5">
      <c r="C49" s="1"/>
      <c r="D49" s="1"/>
      <c r="E49" s="1"/>
    </row>
    <row r="50" spans="2:5">
      <c r="B50" s="97" t="s">
        <v>274</v>
      </c>
      <c r="C50" s="1"/>
      <c r="D50" s="1"/>
      <c r="E50" s="1"/>
    </row>
    <row r="51" spans="2:5">
      <c r="B51" s="97" t="s">
        <v>127</v>
      </c>
      <c r="C51" s="1"/>
      <c r="D51" s="1"/>
      <c r="E51" s="1"/>
    </row>
    <row r="52" spans="2:5">
      <c r="B52" s="97" t="s">
        <v>256</v>
      </c>
      <c r="C52" s="1"/>
      <c r="D52" s="1"/>
      <c r="E52" s="1"/>
    </row>
    <row r="53" spans="2:5">
      <c r="B53" s="97" t="s">
        <v>264</v>
      </c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6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2.140625" style="2" customWidth="1"/>
    <col min="4" max="4" width="7.71093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14.28515625" style="1" bestFit="1" customWidth="1"/>
    <col min="9" max="9" width="11.28515625" style="1" bestFit="1" customWidth="1"/>
    <col min="10" max="10" width="13.140625" style="1" bestFit="1" customWidth="1"/>
    <col min="11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194</v>
      </c>
      <c r="C1" s="76" t="s" vm="1">
        <v>275</v>
      </c>
    </row>
    <row r="2" spans="2:98">
      <c r="B2" s="57" t="s">
        <v>193</v>
      </c>
      <c r="C2" s="76" t="s">
        <v>276</v>
      </c>
    </row>
    <row r="3" spans="2:98">
      <c r="B3" s="57" t="s">
        <v>195</v>
      </c>
      <c r="C3" s="76" t="s">
        <v>277</v>
      </c>
    </row>
    <row r="4" spans="2:98">
      <c r="B4" s="57" t="s">
        <v>196</v>
      </c>
      <c r="C4" s="76">
        <v>17012</v>
      </c>
    </row>
    <row r="6" spans="2:98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</row>
    <row r="7" spans="2:98" ht="26.25" customHeight="1">
      <c r="B7" s="153" t="s">
        <v>104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5"/>
    </row>
    <row r="8" spans="2:98" s="3" customFormat="1" ht="63">
      <c r="B8" s="23" t="s">
        <v>131</v>
      </c>
      <c r="C8" s="31" t="s">
        <v>52</v>
      </c>
      <c r="D8" s="31" t="s">
        <v>133</v>
      </c>
      <c r="E8" s="31" t="s">
        <v>132</v>
      </c>
      <c r="F8" s="31" t="s">
        <v>73</v>
      </c>
      <c r="G8" s="31" t="s">
        <v>116</v>
      </c>
      <c r="H8" s="31" t="s">
        <v>258</v>
      </c>
      <c r="I8" s="31" t="s">
        <v>257</v>
      </c>
      <c r="J8" s="31" t="s">
        <v>125</v>
      </c>
      <c r="K8" s="31" t="s">
        <v>67</v>
      </c>
      <c r="L8" s="31" t="s">
        <v>197</v>
      </c>
      <c r="M8" s="32" t="s">
        <v>199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265</v>
      </c>
      <c r="I9" s="33"/>
      <c r="J9" s="33" t="s">
        <v>261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 t="s">
        <v>32</v>
      </c>
      <c r="C11" s="78"/>
      <c r="D11" s="78"/>
      <c r="E11" s="78"/>
      <c r="F11" s="78"/>
      <c r="G11" s="78"/>
      <c r="H11" s="86"/>
      <c r="I11" s="86"/>
      <c r="J11" s="86">
        <v>1098824.0633362615</v>
      </c>
      <c r="K11" s="78"/>
      <c r="L11" s="87">
        <v>1</v>
      </c>
      <c r="M11" s="87">
        <v>1.720594686695609E-2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79" t="s">
        <v>252</v>
      </c>
      <c r="C12" s="80"/>
      <c r="D12" s="80"/>
      <c r="E12" s="80"/>
      <c r="F12" s="80"/>
      <c r="G12" s="80"/>
      <c r="H12" s="89"/>
      <c r="I12" s="89"/>
      <c r="J12" s="89">
        <v>133825.21637573303</v>
      </c>
      <c r="K12" s="80"/>
      <c r="L12" s="90">
        <v>0.1217894846327004</v>
      </c>
      <c r="M12" s="90">
        <v>2.0955034015442079E-3</v>
      </c>
    </row>
    <row r="13" spans="2:98">
      <c r="B13" s="85" t="s">
        <v>1926</v>
      </c>
      <c r="C13" s="82">
        <v>5992</v>
      </c>
      <c r="D13" s="95" t="s">
        <v>30</v>
      </c>
      <c r="E13" s="82" t="s">
        <v>1897</v>
      </c>
      <c r="F13" s="95" t="s">
        <v>852</v>
      </c>
      <c r="G13" s="95" t="s">
        <v>179</v>
      </c>
      <c r="H13" s="92">
        <v>1890520.0301519998</v>
      </c>
      <c r="I13" s="92">
        <v>0</v>
      </c>
      <c r="J13" s="92">
        <v>1.8953179199999999E-3</v>
      </c>
      <c r="K13" s="93">
        <v>6.9249817954285711E-2</v>
      </c>
      <c r="L13" s="93">
        <v>1.7248602239792739E-9</v>
      </c>
      <c r="M13" s="93">
        <v>2.9677853366713363E-11</v>
      </c>
    </row>
    <row r="14" spans="2:98">
      <c r="B14" s="85" t="s">
        <v>1927</v>
      </c>
      <c r="C14" s="82">
        <v>2007</v>
      </c>
      <c r="D14" s="95" t="s">
        <v>30</v>
      </c>
      <c r="E14" s="82" t="s">
        <v>1928</v>
      </c>
      <c r="F14" s="95" t="s">
        <v>388</v>
      </c>
      <c r="G14" s="95" t="s">
        <v>179</v>
      </c>
      <c r="H14" s="92">
        <v>2135229.020856</v>
      </c>
      <c r="I14" s="92">
        <v>524.8981</v>
      </c>
      <c r="J14" s="92">
        <v>11207.776563830879</v>
      </c>
      <c r="K14" s="93">
        <v>0.15631487999999999</v>
      </c>
      <c r="L14" s="93">
        <v>1.0199791702596781E-2</v>
      </c>
      <c r="M14" s="93">
        <v>1.7549707408889977E-4</v>
      </c>
    </row>
    <row r="15" spans="2:98">
      <c r="B15" s="85" t="s">
        <v>1929</v>
      </c>
      <c r="C15" s="82" t="s">
        <v>1930</v>
      </c>
      <c r="D15" s="95" t="s">
        <v>30</v>
      </c>
      <c r="E15" s="82" t="s">
        <v>1931</v>
      </c>
      <c r="F15" s="95" t="s">
        <v>388</v>
      </c>
      <c r="G15" s="95" t="s">
        <v>178</v>
      </c>
      <c r="H15" s="92">
        <v>3617179.6558831199</v>
      </c>
      <c r="I15" s="92">
        <v>883.49090000000001</v>
      </c>
      <c r="J15" s="92">
        <v>115909.6823818776</v>
      </c>
      <c r="K15" s="93">
        <v>6.2402704860129318E-2</v>
      </c>
      <c r="L15" s="93">
        <v>0.10548520572979751</v>
      </c>
      <c r="M15" s="93">
        <v>1.814972845036828E-3</v>
      </c>
    </row>
    <row r="16" spans="2:98">
      <c r="B16" s="85" t="s">
        <v>1932</v>
      </c>
      <c r="C16" s="82" t="s">
        <v>1933</v>
      </c>
      <c r="D16" s="95" t="s">
        <v>30</v>
      </c>
      <c r="E16" s="82" t="s">
        <v>1920</v>
      </c>
      <c r="F16" s="95" t="s">
        <v>663</v>
      </c>
      <c r="G16" s="95" t="s">
        <v>178</v>
      </c>
      <c r="H16" s="92">
        <v>115555.3354044</v>
      </c>
      <c r="I16" s="92">
        <v>1600.441</v>
      </c>
      <c r="J16" s="92">
        <v>6707.75553470664</v>
      </c>
      <c r="K16" s="93">
        <v>1.1785198107100844E-2</v>
      </c>
      <c r="L16" s="93">
        <v>6.1044854754458873E-3</v>
      </c>
      <c r="M16" s="93">
        <v>1.0503345274062712E-4</v>
      </c>
    </row>
    <row r="17" spans="2:13">
      <c r="B17" s="81"/>
      <c r="C17" s="82"/>
      <c r="D17" s="82"/>
      <c r="E17" s="82"/>
      <c r="F17" s="82"/>
      <c r="G17" s="82"/>
      <c r="H17" s="92"/>
      <c r="I17" s="92"/>
      <c r="J17" s="82"/>
      <c r="K17" s="82"/>
      <c r="L17" s="93"/>
      <c r="M17" s="82"/>
    </row>
    <row r="18" spans="2:13">
      <c r="B18" s="79" t="s">
        <v>251</v>
      </c>
      <c r="C18" s="80"/>
      <c r="D18" s="80"/>
      <c r="E18" s="80"/>
      <c r="F18" s="80"/>
      <c r="G18" s="80"/>
      <c r="H18" s="89"/>
      <c r="I18" s="89"/>
      <c r="J18" s="89">
        <v>964998.84696052829</v>
      </c>
      <c r="K18" s="80"/>
      <c r="L18" s="90">
        <v>0.87821051536729944</v>
      </c>
      <c r="M18" s="90">
        <v>1.5110443465411877E-2</v>
      </c>
    </row>
    <row r="19" spans="2:13">
      <c r="B19" s="100" t="s">
        <v>71</v>
      </c>
      <c r="C19" s="80"/>
      <c r="D19" s="80"/>
      <c r="E19" s="80"/>
      <c r="F19" s="80"/>
      <c r="G19" s="80"/>
      <c r="H19" s="89"/>
      <c r="I19" s="89"/>
      <c r="J19" s="89">
        <v>964998.84696052829</v>
      </c>
      <c r="K19" s="80"/>
      <c r="L19" s="90">
        <v>0.87821051536729944</v>
      </c>
      <c r="M19" s="90">
        <v>1.5110443465411877E-2</v>
      </c>
    </row>
    <row r="20" spans="2:13">
      <c r="B20" s="85" t="s">
        <v>1934</v>
      </c>
      <c r="C20" s="82" t="s">
        <v>1935</v>
      </c>
      <c r="D20" s="95" t="s">
        <v>30</v>
      </c>
      <c r="E20" s="82"/>
      <c r="F20" s="95" t="s">
        <v>970</v>
      </c>
      <c r="G20" s="95" t="s">
        <v>178</v>
      </c>
      <c r="H20" s="92">
        <v>14948.470131839998</v>
      </c>
      <c r="I20" s="92">
        <v>103471.4657</v>
      </c>
      <c r="J20" s="92">
        <v>56100.266715101759</v>
      </c>
      <c r="K20" s="93">
        <v>0.17636716691055804</v>
      </c>
      <c r="L20" s="93">
        <v>5.1054821774442691E-2</v>
      </c>
      <c r="M20" s="93">
        <v>8.7844655075297378E-4</v>
      </c>
    </row>
    <row r="21" spans="2:13">
      <c r="B21" s="85" t="s">
        <v>1936</v>
      </c>
      <c r="C21" s="82">
        <v>3610</v>
      </c>
      <c r="D21" s="95" t="s">
        <v>30</v>
      </c>
      <c r="E21" s="82"/>
      <c r="F21" s="95" t="s">
        <v>970</v>
      </c>
      <c r="G21" s="95" t="s">
        <v>178</v>
      </c>
      <c r="H21" s="92">
        <v>1528771.2500159999</v>
      </c>
      <c r="I21" s="92">
        <v>418.303</v>
      </c>
      <c r="J21" s="92">
        <v>23194.287794315522</v>
      </c>
      <c r="K21" s="93">
        <v>0.22379888682817201</v>
      </c>
      <c r="L21" s="93">
        <v>2.1108281633269638E-2</v>
      </c>
      <c r="M21" s="93">
        <v>3.6318797223478249E-4</v>
      </c>
    </row>
    <row r="22" spans="2:13">
      <c r="B22" s="85" t="s">
        <v>1937</v>
      </c>
      <c r="C22" s="82" t="s">
        <v>1938</v>
      </c>
      <c r="D22" s="95" t="s">
        <v>30</v>
      </c>
      <c r="E22" s="82"/>
      <c r="F22" s="95" t="s">
        <v>970</v>
      </c>
      <c r="G22" s="95" t="s">
        <v>178</v>
      </c>
      <c r="H22" s="92">
        <v>5738735.68717968</v>
      </c>
      <c r="I22" s="92">
        <v>315.89999999999998</v>
      </c>
      <c r="J22" s="92">
        <v>65752.671730393442</v>
      </c>
      <c r="K22" s="93">
        <v>0.19318397109070934</v>
      </c>
      <c r="L22" s="93">
        <v>5.983912613886018E-2</v>
      </c>
      <c r="M22" s="93">
        <v>1.0295888249103116E-3</v>
      </c>
    </row>
    <row r="23" spans="2:13">
      <c r="B23" s="85" t="s">
        <v>1939</v>
      </c>
      <c r="C23" s="82">
        <v>5814</v>
      </c>
      <c r="D23" s="95" t="s">
        <v>30</v>
      </c>
      <c r="E23" s="82"/>
      <c r="F23" s="95" t="s">
        <v>970</v>
      </c>
      <c r="G23" s="95" t="s">
        <v>178</v>
      </c>
      <c r="H23" s="92">
        <v>8437830.3279359993</v>
      </c>
      <c r="I23" s="92">
        <v>103.63890000000001</v>
      </c>
      <c r="J23" s="92">
        <v>31717.659945570482</v>
      </c>
      <c r="K23" s="93">
        <v>0.19537135077844742</v>
      </c>
      <c r="L23" s="93">
        <v>2.886509406180001E-2</v>
      </c>
      <c r="M23" s="93">
        <v>4.9665127473702076E-4</v>
      </c>
    </row>
    <row r="24" spans="2:13">
      <c r="B24" s="85" t="s">
        <v>1940</v>
      </c>
      <c r="C24" s="82" t="s">
        <v>1941</v>
      </c>
      <c r="D24" s="95" t="s">
        <v>30</v>
      </c>
      <c r="E24" s="82"/>
      <c r="F24" s="95" t="s">
        <v>970</v>
      </c>
      <c r="G24" s="95" t="s">
        <v>178</v>
      </c>
      <c r="H24" s="92">
        <v>10781.994702240001</v>
      </c>
      <c r="I24" s="92">
        <v>1E-4</v>
      </c>
      <c r="J24" s="92">
        <v>3.9078719999999997E-5</v>
      </c>
      <c r="K24" s="93">
        <v>0.20683512942049881</v>
      </c>
      <c r="L24" s="93">
        <v>3.5564128329469563E-11</v>
      </c>
      <c r="M24" s="93">
        <v>6.119145024064611E-13</v>
      </c>
    </row>
    <row r="25" spans="2:13">
      <c r="B25" s="85" t="s">
        <v>1942</v>
      </c>
      <c r="C25" s="82">
        <v>2994</v>
      </c>
      <c r="D25" s="95" t="s">
        <v>30</v>
      </c>
      <c r="E25" s="82"/>
      <c r="F25" s="95" t="s">
        <v>970</v>
      </c>
      <c r="G25" s="95" t="s">
        <v>180</v>
      </c>
      <c r="H25" s="92">
        <v>48847.999443119996</v>
      </c>
      <c r="I25" s="92">
        <v>23788.841</v>
      </c>
      <c r="J25" s="92">
        <v>48986.844093416868</v>
      </c>
      <c r="K25" s="93">
        <v>9.0403733594141042E-2</v>
      </c>
      <c r="L25" s="93">
        <v>4.4581153369250469E-2</v>
      </c>
      <c r="M25" s="93">
        <v>7.6706095613894403E-4</v>
      </c>
    </row>
    <row r="26" spans="2:13">
      <c r="B26" s="85" t="s">
        <v>1943</v>
      </c>
      <c r="C26" s="82" t="s">
        <v>1944</v>
      </c>
      <c r="D26" s="95" t="s">
        <v>30</v>
      </c>
      <c r="E26" s="82"/>
      <c r="F26" s="95" t="s">
        <v>970</v>
      </c>
      <c r="G26" s="95" t="s">
        <v>180</v>
      </c>
      <c r="H26" s="92">
        <v>4590.0594453600006</v>
      </c>
      <c r="I26" s="92">
        <v>94142.026100000003</v>
      </c>
      <c r="J26" s="92">
        <v>18216.364071126958</v>
      </c>
      <c r="K26" s="93">
        <v>0.15494096438733121</v>
      </c>
      <c r="L26" s="93">
        <v>1.6578053465464013E-2</v>
      </c>
      <c r="M26" s="93">
        <v>2.8524110708433108E-4</v>
      </c>
    </row>
    <row r="27" spans="2:13">
      <c r="B27" s="85" t="s">
        <v>1945</v>
      </c>
      <c r="C27" s="82" t="s">
        <v>1946</v>
      </c>
      <c r="D27" s="95" t="s">
        <v>30</v>
      </c>
      <c r="E27" s="82"/>
      <c r="F27" s="95" t="s">
        <v>970</v>
      </c>
      <c r="G27" s="95" t="s">
        <v>178</v>
      </c>
      <c r="H27" s="92">
        <v>5326.1657546400002</v>
      </c>
      <c r="I27" s="92">
        <v>114437.4264</v>
      </c>
      <c r="J27" s="92">
        <v>22107.026437868164</v>
      </c>
      <c r="K27" s="93">
        <v>0.33216911999999998</v>
      </c>
      <c r="L27" s="93">
        <v>2.0118804434211761E-2</v>
      </c>
      <c r="M27" s="93">
        <v>3.4616308012172813E-4</v>
      </c>
    </row>
    <row r="28" spans="2:13">
      <c r="B28" s="85" t="s">
        <v>2861</v>
      </c>
      <c r="C28" s="82">
        <v>4654</v>
      </c>
      <c r="D28" s="95" t="s">
        <v>30</v>
      </c>
      <c r="E28" s="82"/>
      <c r="F28" s="95" t="s">
        <v>970</v>
      </c>
      <c r="G28" s="95" t="s">
        <v>181</v>
      </c>
      <c r="H28" s="92">
        <v>5102696.5367399994</v>
      </c>
      <c r="I28" s="92">
        <v>454.45350000000002</v>
      </c>
      <c r="J28" s="92">
        <v>109882.89136306728</v>
      </c>
      <c r="K28" s="93">
        <v>0.51657182999999995</v>
      </c>
      <c r="L28" s="93">
        <v>0.10000044140773515</v>
      </c>
      <c r="M28" s="93">
        <v>1.7206022815336466E-3</v>
      </c>
    </row>
    <row r="29" spans="2:13">
      <c r="B29" s="85" t="s">
        <v>1947</v>
      </c>
      <c r="C29" s="82" t="s">
        <v>1948</v>
      </c>
      <c r="D29" s="95" t="s">
        <v>30</v>
      </c>
      <c r="E29" s="82"/>
      <c r="F29" s="95" t="s">
        <v>970</v>
      </c>
      <c r="G29" s="95" t="s">
        <v>178</v>
      </c>
      <c r="H29" s="92">
        <v>1287.2139580799999</v>
      </c>
      <c r="I29" s="92">
        <v>0</v>
      </c>
      <c r="J29" s="92">
        <v>0</v>
      </c>
      <c r="K29" s="93">
        <v>2.4317902843172576E-2</v>
      </c>
      <c r="L29" s="93">
        <v>0</v>
      </c>
      <c r="M29" s="93">
        <v>0</v>
      </c>
    </row>
    <row r="30" spans="2:13">
      <c r="B30" s="85" t="s">
        <v>1949</v>
      </c>
      <c r="C30" s="82">
        <v>5522</v>
      </c>
      <c r="D30" s="95" t="s">
        <v>30</v>
      </c>
      <c r="E30" s="82"/>
      <c r="F30" s="95" t="s">
        <v>970</v>
      </c>
      <c r="G30" s="95" t="s">
        <v>178</v>
      </c>
      <c r="H30" s="92">
        <v>1206374.9851619999</v>
      </c>
      <c r="I30" s="92">
        <v>0.54810000000000003</v>
      </c>
      <c r="J30" s="92">
        <v>23.982229446479998</v>
      </c>
      <c r="K30" s="93">
        <v>9.0015436957388464E-2</v>
      </c>
      <c r="L30" s="93">
        <v>2.1825358805544258E-5</v>
      </c>
      <c r="M30" s="93">
        <v>3.7552596396044674E-7</v>
      </c>
    </row>
    <row r="31" spans="2:13">
      <c r="B31" s="85" t="s">
        <v>1950</v>
      </c>
      <c r="C31" s="82" t="s">
        <v>1951</v>
      </c>
      <c r="D31" s="95" t="s">
        <v>30</v>
      </c>
      <c r="E31" s="82"/>
      <c r="F31" s="95" t="s">
        <v>970</v>
      </c>
      <c r="G31" s="95" t="s">
        <v>180</v>
      </c>
      <c r="H31" s="92">
        <v>11275.822717199999</v>
      </c>
      <c r="I31" s="92">
        <v>44.707700000000003</v>
      </c>
      <c r="J31" s="92">
        <v>21.251535498719996</v>
      </c>
      <c r="K31" s="93">
        <v>1.7007274083257917</v>
      </c>
      <c r="L31" s="93">
        <v>1.9340253101297995E-5</v>
      </c>
      <c r="M31" s="93">
        <v>3.3276736725441599E-7</v>
      </c>
    </row>
    <row r="32" spans="2:13">
      <c r="B32" s="85" t="s">
        <v>1952</v>
      </c>
      <c r="C32" s="82">
        <v>5771</v>
      </c>
      <c r="D32" s="95" t="s">
        <v>30</v>
      </c>
      <c r="E32" s="82"/>
      <c r="F32" s="95" t="s">
        <v>970</v>
      </c>
      <c r="G32" s="95" t="s">
        <v>180</v>
      </c>
      <c r="H32" s="92">
        <v>19220631.331636079</v>
      </c>
      <c r="I32" s="92">
        <v>104.2064</v>
      </c>
      <c r="J32" s="92">
        <v>84434.791871980065</v>
      </c>
      <c r="K32" s="93">
        <v>0.18493889562627414</v>
      </c>
      <c r="L32" s="93">
        <v>7.6841047342572966E-2</v>
      </c>
      <c r="M32" s="93">
        <v>1.3221229777775679E-3</v>
      </c>
    </row>
    <row r="33" spans="2:13">
      <c r="B33" s="85" t="s">
        <v>1953</v>
      </c>
      <c r="C33" s="82" t="s">
        <v>1954</v>
      </c>
      <c r="D33" s="95" t="s">
        <v>30</v>
      </c>
      <c r="E33" s="82"/>
      <c r="F33" s="95" t="s">
        <v>970</v>
      </c>
      <c r="G33" s="95" t="s">
        <v>178</v>
      </c>
      <c r="H33" s="92">
        <v>765447.589224</v>
      </c>
      <c r="I33" s="92">
        <v>373.12290000000002</v>
      </c>
      <c r="J33" s="92">
        <v>10358.93049207408</v>
      </c>
      <c r="K33" s="93">
        <v>0.21299093744122174</v>
      </c>
      <c r="L33" s="93">
        <v>9.4272876229359072E-3</v>
      </c>
      <c r="M33" s="93">
        <v>1.6220540993974798E-4</v>
      </c>
    </row>
    <row r="34" spans="2:13">
      <c r="B34" s="85" t="s">
        <v>1955</v>
      </c>
      <c r="C34" s="82" t="s">
        <v>1956</v>
      </c>
      <c r="D34" s="95" t="s">
        <v>30</v>
      </c>
      <c r="E34" s="82"/>
      <c r="F34" s="95" t="s">
        <v>885</v>
      </c>
      <c r="G34" s="95" t="s">
        <v>178</v>
      </c>
      <c r="H34" s="92">
        <v>472744.06855199998</v>
      </c>
      <c r="I34" s="92">
        <v>1E-4</v>
      </c>
      <c r="J34" s="92">
        <v>1.6999243199999998E-3</v>
      </c>
      <c r="K34" s="93">
        <v>1.6345991976515414E-2</v>
      </c>
      <c r="L34" s="93">
        <v>1.547039582331926E-9</v>
      </c>
      <c r="M34" s="93">
        <v>2.6618280854681059E-11</v>
      </c>
    </row>
    <row r="35" spans="2:13">
      <c r="B35" s="85" t="s">
        <v>1957</v>
      </c>
      <c r="C35" s="82">
        <v>7021</v>
      </c>
      <c r="D35" s="95" t="s">
        <v>30</v>
      </c>
      <c r="E35" s="82"/>
      <c r="F35" s="95" t="s">
        <v>970</v>
      </c>
      <c r="G35" s="95" t="s">
        <v>178</v>
      </c>
      <c r="H35" s="92">
        <v>1474149.9461039999</v>
      </c>
      <c r="I35" s="92">
        <v>47.724299999999999</v>
      </c>
      <c r="J35" s="92">
        <v>2551.6951115493598</v>
      </c>
      <c r="K35" s="93">
        <v>7.4463471654292054E-2</v>
      </c>
      <c r="L35" s="93">
        <v>2.3222053435942016E-3</v>
      </c>
      <c r="M35" s="93">
        <v>3.995574175604334E-5</v>
      </c>
    </row>
    <row r="36" spans="2:13">
      <c r="B36" s="85" t="s">
        <v>1958</v>
      </c>
      <c r="C36" s="82" t="s">
        <v>1959</v>
      </c>
      <c r="D36" s="95" t="s">
        <v>30</v>
      </c>
      <c r="E36" s="82"/>
      <c r="F36" s="95" t="s">
        <v>950</v>
      </c>
      <c r="G36" s="95" t="s">
        <v>178</v>
      </c>
      <c r="H36" s="92">
        <v>19515.912767999998</v>
      </c>
      <c r="I36" s="92">
        <v>1E-4</v>
      </c>
      <c r="J36" s="92">
        <v>6.8387760000000007E-5</v>
      </c>
      <c r="K36" s="93">
        <v>7.7177312853176456E-4</v>
      </c>
      <c r="L36" s="93">
        <v>6.2237224576571741E-11</v>
      </c>
      <c r="M36" s="93">
        <v>1.0708503792113072E-12</v>
      </c>
    </row>
    <row r="37" spans="2:13">
      <c r="B37" s="85" t="s">
        <v>1960</v>
      </c>
      <c r="C37" s="82" t="s">
        <v>1961</v>
      </c>
      <c r="D37" s="95" t="s">
        <v>30</v>
      </c>
      <c r="E37" s="82"/>
      <c r="F37" s="95" t="s">
        <v>970</v>
      </c>
      <c r="G37" s="95" t="s">
        <v>178</v>
      </c>
      <c r="H37" s="92">
        <v>5486742.1690559993</v>
      </c>
      <c r="I37" s="92">
        <v>328.03899999999999</v>
      </c>
      <c r="J37" s="92">
        <v>65281.118595603126</v>
      </c>
      <c r="K37" s="93">
        <v>0.12476090962529895</v>
      </c>
      <c r="L37" s="93">
        <v>5.9409982702231585E-2</v>
      </c>
      <c r="M37" s="93">
        <v>1.022205005741377E-3</v>
      </c>
    </row>
    <row r="38" spans="2:13">
      <c r="B38" s="85" t="s">
        <v>1962</v>
      </c>
      <c r="C38" s="82">
        <v>7022</v>
      </c>
      <c r="D38" s="95" t="s">
        <v>30</v>
      </c>
      <c r="E38" s="82"/>
      <c r="F38" s="95" t="s">
        <v>970</v>
      </c>
      <c r="G38" s="95" t="s">
        <v>178</v>
      </c>
      <c r="H38" s="92">
        <v>2494716.1200720002</v>
      </c>
      <c r="I38" s="92">
        <v>5.5751999999999997</v>
      </c>
      <c r="J38" s="92">
        <v>504.46280012400001</v>
      </c>
      <c r="K38" s="93">
        <v>7.5597458184000002E-2</v>
      </c>
      <c r="L38" s="93">
        <v>4.5909333164068555E-4</v>
      </c>
      <c r="M38" s="93">
        <v>7.8991354711834876E-6</v>
      </c>
    </row>
    <row r="39" spans="2:13">
      <c r="B39" s="85" t="s">
        <v>1963</v>
      </c>
      <c r="C39" s="82">
        <v>4637</v>
      </c>
      <c r="D39" s="95" t="s">
        <v>30</v>
      </c>
      <c r="E39" s="82"/>
      <c r="F39" s="95" t="s">
        <v>970</v>
      </c>
      <c r="G39" s="95" t="s">
        <v>181</v>
      </c>
      <c r="H39" s="92">
        <v>18193847.430455998</v>
      </c>
      <c r="I39" s="92">
        <v>74.86</v>
      </c>
      <c r="J39" s="92">
        <v>64537.963393815371</v>
      </c>
      <c r="K39" s="93">
        <v>0.14248271732918644</v>
      </c>
      <c r="L39" s="93">
        <v>5.8733664057068889E-2</v>
      </c>
      <c r="M39" s="93">
        <v>1.0105683030675759E-3</v>
      </c>
    </row>
    <row r="40" spans="2:13">
      <c r="B40" s="85" t="s">
        <v>1964</v>
      </c>
      <c r="C40" s="82" t="s">
        <v>1965</v>
      </c>
      <c r="D40" s="95" t="s">
        <v>30</v>
      </c>
      <c r="E40" s="82"/>
      <c r="F40" s="95" t="s">
        <v>980</v>
      </c>
      <c r="G40" s="95" t="s">
        <v>183</v>
      </c>
      <c r="H40" s="92">
        <v>118660.579344</v>
      </c>
      <c r="I40" s="92">
        <v>1E-4</v>
      </c>
      <c r="J40" s="92">
        <v>5.8618079999999999E-5</v>
      </c>
      <c r="K40" s="93">
        <v>1.3057039999791458E-4</v>
      </c>
      <c r="L40" s="93">
        <v>5.334619249420435E-11</v>
      </c>
      <c r="M40" s="93">
        <v>9.178717536096918E-13</v>
      </c>
    </row>
    <row r="41" spans="2:13">
      <c r="B41" s="85" t="s">
        <v>1966</v>
      </c>
      <c r="C41" s="82" t="s">
        <v>1967</v>
      </c>
      <c r="D41" s="95" t="s">
        <v>30</v>
      </c>
      <c r="E41" s="82"/>
      <c r="F41" s="95" t="s">
        <v>885</v>
      </c>
      <c r="G41" s="95" t="s">
        <v>186</v>
      </c>
      <c r="H41" s="92">
        <v>52499.329415999993</v>
      </c>
      <c r="I41" s="92">
        <v>1E-4</v>
      </c>
      <c r="J41" s="92">
        <v>1.9539359999999999E-5</v>
      </c>
      <c r="K41" s="93">
        <v>5.8994526492083335E-4</v>
      </c>
      <c r="L41" s="93">
        <v>1.7782064164734781E-11</v>
      </c>
      <c r="M41" s="93">
        <v>3.0595725120323055E-13</v>
      </c>
    </row>
    <row r="42" spans="2:13">
      <c r="B42" s="85" t="s">
        <v>1968</v>
      </c>
      <c r="C42" s="82" t="s">
        <v>1969</v>
      </c>
      <c r="D42" s="95" t="s">
        <v>30</v>
      </c>
      <c r="E42" s="82"/>
      <c r="F42" s="95" t="s">
        <v>970</v>
      </c>
      <c r="G42" s="95" t="s">
        <v>178</v>
      </c>
      <c r="H42" s="92">
        <v>139504.00600008</v>
      </c>
      <c r="I42" s="92">
        <v>9497</v>
      </c>
      <c r="J42" s="92">
        <v>48053.018550891604</v>
      </c>
      <c r="K42" s="93">
        <v>0.16747180396032674</v>
      </c>
      <c r="L42" s="93">
        <v>4.3731312549702001E-2</v>
      </c>
      <c r="M42" s="93">
        <v>7.5243864015242274E-4</v>
      </c>
    </row>
    <row r="43" spans="2:13">
      <c r="B43" s="85" t="s">
        <v>1970</v>
      </c>
      <c r="C43" s="82" t="s">
        <v>1971</v>
      </c>
      <c r="D43" s="95" t="s">
        <v>30</v>
      </c>
      <c r="E43" s="82"/>
      <c r="F43" s="95" t="s">
        <v>970</v>
      </c>
      <c r="G43" s="95" t="s">
        <v>180</v>
      </c>
      <c r="H43" s="92">
        <v>19188206.496442076</v>
      </c>
      <c r="I43" s="92">
        <v>100</v>
      </c>
      <c r="J43" s="92">
        <v>80889.803302751272</v>
      </c>
      <c r="K43" s="93">
        <v>0.34396860757789743</v>
      </c>
      <c r="L43" s="93">
        <v>7.3614881582728331E-2</v>
      </c>
      <c r="M43" s="93">
        <v>1.2666137411296882E-3</v>
      </c>
    </row>
    <row r="44" spans="2:13">
      <c r="B44" s="85" t="s">
        <v>1972</v>
      </c>
      <c r="C44" s="82">
        <v>5691</v>
      </c>
      <c r="D44" s="95" t="s">
        <v>30</v>
      </c>
      <c r="E44" s="82"/>
      <c r="F44" s="95" t="s">
        <v>970</v>
      </c>
      <c r="G44" s="95" t="s">
        <v>178</v>
      </c>
      <c r="H44" s="92">
        <v>17128484.919195119</v>
      </c>
      <c r="I44" s="92">
        <v>106.5224</v>
      </c>
      <c r="J44" s="92">
        <v>66177.056762216642</v>
      </c>
      <c r="K44" s="93">
        <v>0.19498333618981623</v>
      </c>
      <c r="L44" s="93">
        <v>6.0225343592575815E-2</v>
      </c>
      <c r="M44" s="93">
        <v>1.0362340618980338E-3</v>
      </c>
    </row>
    <row r="45" spans="2:13">
      <c r="B45" s="85" t="s">
        <v>1973</v>
      </c>
      <c r="C45" s="82">
        <v>3865</v>
      </c>
      <c r="D45" s="95" t="s">
        <v>30</v>
      </c>
      <c r="E45" s="82"/>
      <c r="F45" s="95" t="s">
        <v>970</v>
      </c>
      <c r="G45" s="95" t="s">
        <v>178</v>
      </c>
      <c r="H45" s="92">
        <v>783488.28031199996</v>
      </c>
      <c r="I45" s="92">
        <v>424.32670000000002</v>
      </c>
      <c r="J45" s="92">
        <v>12058.142719638239</v>
      </c>
      <c r="K45" s="93">
        <v>0.18115971925830635</v>
      </c>
      <c r="L45" s="93">
        <v>1.0973679155721413E-2</v>
      </c>
      <c r="M45" s="93">
        <v>1.888125404883662E-4</v>
      </c>
    </row>
    <row r="46" spans="2:13">
      <c r="B46" s="85" t="s">
        <v>1974</v>
      </c>
      <c r="C46" s="82">
        <v>7024</v>
      </c>
      <c r="D46" s="95" t="s">
        <v>30</v>
      </c>
      <c r="E46" s="82"/>
      <c r="F46" s="95" t="s">
        <v>970</v>
      </c>
      <c r="G46" s="95" t="s">
        <v>178</v>
      </c>
      <c r="H46" s="92">
        <v>642578.23173599993</v>
      </c>
      <c r="I46" s="92">
        <v>143.11779999999999</v>
      </c>
      <c r="J46" s="92">
        <v>3335.5481624035197</v>
      </c>
      <c r="K46" s="93">
        <v>7.5597439027764696E-2</v>
      </c>
      <c r="L46" s="93">
        <v>3.0355616278333877E-3</v>
      </c>
      <c r="M46" s="93">
        <v>5.2229712079872007E-5</v>
      </c>
    </row>
    <row r="47" spans="2:13">
      <c r="B47" s="85" t="s">
        <v>1975</v>
      </c>
      <c r="C47" s="82" t="s">
        <v>1976</v>
      </c>
      <c r="D47" s="95" t="s">
        <v>30</v>
      </c>
      <c r="E47" s="82"/>
      <c r="F47" s="95" t="s">
        <v>970</v>
      </c>
      <c r="G47" s="95" t="s">
        <v>178</v>
      </c>
      <c r="H47" s="92">
        <v>3985.9415128800001</v>
      </c>
      <c r="I47" s="92">
        <v>134428.84349999999</v>
      </c>
      <c r="J47" s="92">
        <v>19434.372644687759</v>
      </c>
      <c r="K47" s="93">
        <v>0.32169647039719529</v>
      </c>
      <c r="L47" s="93">
        <v>1.7686518973456865E-2</v>
      </c>
      <c r="M47" s="93">
        <v>3.0431330571870958E-4</v>
      </c>
    </row>
    <row r="48" spans="2:13">
      <c r="B48" s="85" t="s">
        <v>1977</v>
      </c>
      <c r="C48" s="82">
        <v>4811</v>
      </c>
      <c r="D48" s="95" t="s">
        <v>30</v>
      </c>
      <c r="E48" s="82"/>
      <c r="F48" s="95" t="s">
        <v>970</v>
      </c>
      <c r="G48" s="95" t="s">
        <v>178</v>
      </c>
      <c r="H48" s="92">
        <v>3690656.8427520003</v>
      </c>
      <c r="I48" s="92">
        <v>336.33730000000003</v>
      </c>
      <c r="J48" s="92">
        <v>45022.152582195849</v>
      </c>
      <c r="K48" s="93">
        <v>0.1905324309737437</v>
      </c>
      <c r="L48" s="93">
        <v>4.0973031156142599E-2</v>
      </c>
      <c r="M48" s="93">
        <v>7.0497979705072599E-4</v>
      </c>
    </row>
    <row r="49" spans="2:13">
      <c r="B49" s="85" t="s">
        <v>1978</v>
      </c>
      <c r="C49" s="82">
        <v>5356</v>
      </c>
      <c r="D49" s="95" t="s">
        <v>30</v>
      </c>
      <c r="E49" s="82"/>
      <c r="F49" s="95" t="s">
        <v>970</v>
      </c>
      <c r="G49" s="95" t="s">
        <v>178</v>
      </c>
      <c r="H49" s="92">
        <v>4905618.1554239998</v>
      </c>
      <c r="I49" s="92">
        <v>277.02269999999999</v>
      </c>
      <c r="J49" s="92">
        <v>49289.754379802398</v>
      </c>
      <c r="K49" s="93">
        <v>0.20700598667756834</v>
      </c>
      <c r="L49" s="93">
        <v>4.4856821054817739E-2</v>
      </c>
      <c r="M49" s="93">
        <v>7.7180407968975118E-4</v>
      </c>
    </row>
    <row r="50" spans="2:13">
      <c r="B50" s="85" t="s">
        <v>1979</v>
      </c>
      <c r="C50" s="82" t="s">
        <v>1980</v>
      </c>
      <c r="D50" s="95" t="s">
        <v>30</v>
      </c>
      <c r="E50" s="82"/>
      <c r="F50" s="95" t="s">
        <v>970</v>
      </c>
      <c r="G50" s="95" t="s">
        <v>178</v>
      </c>
      <c r="H50" s="92">
        <v>11248339.56200424</v>
      </c>
      <c r="I50" s="92">
        <v>90.855000000000004</v>
      </c>
      <c r="J50" s="92">
        <v>37066.775381947438</v>
      </c>
      <c r="K50" s="93">
        <v>0.30396773094058499</v>
      </c>
      <c r="L50" s="93">
        <v>3.3733130369756274E-2</v>
      </c>
      <c r="M50" s="93">
        <v>5.8041044879812936E-4</v>
      </c>
    </row>
    <row r="51" spans="2:13">
      <c r="B51" s="85" t="s">
        <v>1981</v>
      </c>
      <c r="C51" s="82">
        <v>5511</v>
      </c>
      <c r="D51" s="95" t="s">
        <v>30</v>
      </c>
      <c r="E51" s="82"/>
      <c r="F51" s="95" t="s">
        <v>1982</v>
      </c>
      <c r="G51" s="95" t="s">
        <v>181</v>
      </c>
      <c r="H51" s="92">
        <v>10478.226042</v>
      </c>
      <c r="I51" s="92">
        <v>1E-4</v>
      </c>
      <c r="J51" s="92">
        <v>4.8848400000000005E-5</v>
      </c>
      <c r="K51" s="93">
        <v>0.10880233252299254</v>
      </c>
      <c r="L51" s="93">
        <v>4.445516041183696E-11</v>
      </c>
      <c r="M51" s="93">
        <v>7.648931280080766E-13</v>
      </c>
    </row>
    <row r="52" spans="2:13">
      <c r="B52" s="85" t="s">
        <v>1983</v>
      </c>
      <c r="C52" s="82" t="s">
        <v>1984</v>
      </c>
      <c r="D52" s="95" t="s">
        <v>30</v>
      </c>
      <c r="E52" s="82"/>
      <c r="F52" s="95" t="s">
        <v>957</v>
      </c>
      <c r="G52" s="95" t="s">
        <v>180</v>
      </c>
      <c r="H52" s="92">
        <v>2930904</v>
      </c>
      <c r="I52" s="92">
        <v>1E-4</v>
      </c>
      <c r="J52" s="92">
        <v>1.2358645200000002E-2</v>
      </c>
      <c r="K52" s="93">
        <v>4.8848399999999997E-4</v>
      </c>
      <c r="L52" s="93">
        <v>1.1247155584194752E-8</v>
      </c>
      <c r="M52" s="93">
        <v>1.9351796138604338E-10</v>
      </c>
    </row>
    <row r="53" spans="2:13">
      <c r="C53" s="1"/>
      <c r="D53" s="1"/>
      <c r="E53" s="1"/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B56" s="97" t="s">
        <v>274</v>
      </c>
      <c r="C56" s="1"/>
      <c r="D56" s="1"/>
      <c r="E56" s="1"/>
    </row>
    <row r="57" spans="2:13">
      <c r="B57" s="97" t="s">
        <v>127</v>
      </c>
      <c r="C57" s="1"/>
      <c r="D57" s="1"/>
      <c r="E57" s="1"/>
    </row>
    <row r="58" spans="2:13">
      <c r="B58" s="97" t="s">
        <v>256</v>
      </c>
      <c r="C58" s="1"/>
      <c r="D58" s="1"/>
      <c r="E58" s="1"/>
    </row>
    <row r="59" spans="2:13">
      <c r="B59" s="97" t="s">
        <v>264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H20:XFD23 D20:E1048576 F24:XFD1048576 F20:AF23 C5:C1048576 A1:B1048576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W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" style="2" bestFit="1" customWidth="1"/>
    <col min="3" max="3" width="28.5703125" style="2" bestFit="1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1.85546875" style="1" bestFit="1" customWidth="1"/>
    <col min="8" max="8" width="13.140625" style="1" bestFit="1" customWidth="1"/>
    <col min="9" max="9" width="11.5703125" style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194</v>
      </c>
      <c r="C1" s="76" t="s" vm="1">
        <v>275</v>
      </c>
    </row>
    <row r="2" spans="2:49">
      <c r="B2" s="57" t="s">
        <v>193</v>
      </c>
      <c r="C2" s="76" t="s">
        <v>276</v>
      </c>
    </row>
    <row r="3" spans="2:49">
      <c r="B3" s="57" t="s">
        <v>195</v>
      </c>
      <c r="C3" s="76" t="s">
        <v>277</v>
      </c>
    </row>
    <row r="4" spans="2:49">
      <c r="B4" s="57" t="s">
        <v>196</v>
      </c>
      <c r="C4" s="76">
        <v>17012</v>
      </c>
    </row>
    <row r="6" spans="2:49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49" ht="26.25" customHeight="1">
      <c r="B7" s="153" t="s">
        <v>111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49" s="3" customFormat="1" ht="78.75">
      <c r="B8" s="23" t="s">
        <v>131</v>
      </c>
      <c r="C8" s="31" t="s">
        <v>52</v>
      </c>
      <c r="D8" s="31" t="s">
        <v>116</v>
      </c>
      <c r="E8" s="31" t="s">
        <v>117</v>
      </c>
      <c r="F8" s="31" t="s">
        <v>258</v>
      </c>
      <c r="G8" s="31" t="s">
        <v>257</v>
      </c>
      <c r="H8" s="31" t="s">
        <v>125</v>
      </c>
      <c r="I8" s="31" t="s">
        <v>67</v>
      </c>
      <c r="J8" s="31" t="s">
        <v>197</v>
      </c>
      <c r="K8" s="32" t="s">
        <v>199</v>
      </c>
      <c r="AW8" s="1"/>
    </row>
    <row r="9" spans="2:49" s="3" customFormat="1" ht="21" customHeight="1">
      <c r="B9" s="16"/>
      <c r="C9" s="17"/>
      <c r="D9" s="17"/>
      <c r="E9" s="33" t="s">
        <v>22</v>
      </c>
      <c r="F9" s="33" t="s">
        <v>265</v>
      </c>
      <c r="G9" s="33"/>
      <c r="H9" s="33" t="s">
        <v>261</v>
      </c>
      <c r="I9" s="33" t="s">
        <v>20</v>
      </c>
      <c r="J9" s="33" t="s">
        <v>20</v>
      </c>
      <c r="K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AW10" s="1"/>
    </row>
    <row r="11" spans="2:49" s="4" customFormat="1" ht="18" customHeight="1">
      <c r="B11" s="77" t="s">
        <v>1985</v>
      </c>
      <c r="C11" s="78"/>
      <c r="D11" s="78"/>
      <c r="E11" s="78"/>
      <c r="F11" s="86"/>
      <c r="G11" s="88"/>
      <c r="H11" s="86">
        <v>2838379.6147806109</v>
      </c>
      <c r="I11" s="78"/>
      <c r="J11" s="87">
        <v>1</v>
      </c>
      <c r="K11" s="87">
        <v>4.4444793729659531E-2</v>
      </c>
      <c r="L11" s="3"/>
      <c r="M11" s="3"/>
      <c r="N11" s="3"/>
      <c r="O11" s="3"/>
      <c r="AW11" s="1"/>
    </row>
    <row r="12" spans="2:49" ht="21" customHeight="1">
      <c r="B12" s="79" t="s">
        <v>1986</v>
      </c>
      <c r="C12" s="80"/>
      <c r="D12" s="80"/>
      <c r="E12" s="80"/>
      <c r="F12" s="89"/>
      <c r="G12" s="91"/>
      <c r="H12" s="89">
        <v>613132.95255189273</v>
      </c>
      <c r="I12" s="80"/>
      <c r="J12" s="90">
        <v>0.21601513390212398</v>
      </c>
      <c r="K12" s="90">
        <v>9.6007480687646841E-3</v>
      </c>
      <c r="P12" s="1"/>
    </row>
    <row r="13" spans="2:49">
      <c r="B13" s="100" t="s">
        <v>246</v>
      </c>
      <c r="C13" s="80"/>
      <c r="D13" s="80"/>
      <c r="E13" s="80"/>
      <c r="F13" s="89"/>
      <c r="G13" s="91"/>
      <c r="H13" s="89">
        <v>112252.36986729215</v>
      </c>
      <c r="I13" s="80"/>
      <c r="J13" s="90">
        <v>3.9548046809083554E-2</v>
      </c>
      <c r="K13" s="90">
        <v>1.7577047828406384E-3</v>
      </c>
      <c r="P13" s="1"/>
    </row>
    <row r="14" spans="2:49">
      <c r="B14" s="85" t="s">
        <v>1987</v>
      </c>
      <c r="C14" s="82">
        <v>5224</v>
      </c>
      <c r="D14" s="95" t="s">
        <v>178</v>
      </c>
      <c r="E14" s="110">
        <v>40801</v>
      </c>
      <c r="F14" s="92">
        <v>16140410.756740799</v>
      </c>
      <c r="G14" s="94">
        <v>135.10890000000001</v>
      </c>
      <c r="H14" s="92">
        <v>79094.465689136385</v>
      </c>
      <c r="I14" s="93">
        <v>0.25634584868981003</v>
      </c>
      <c r="J14" s="93">
        <v>2.7866063185226862E-2</v>
      </c>
      <c r="K14" s="93">
        <v>1.2385014303250672E-3</v>
      </c>
      <c r="P14" s="1"/>
    </row>
    <row r="15" spans="2:49">
      <c r="B15" s="85" t="s">
        <v>1988</v>
      </c>
      <c r="C15" s="82">
        <v>5041</v>
      </c>
      <c r="D15" s="95" t="s">
        <v>178</v>
      </c>
      <c r="E15" s="110">
        <v>37328</v>
      </c>
      <c r="F15" s="92">
        <v>3101375.4003316797</v>
      </c>
      <c r="G15" s="94">
        <v>4.2752999999999997</v>
      </c>
      <c r="H15" s="92">
        <v>480.91517489231995</v>
      </c>
      <c r="I15" s="93">
        <v>5.5794900479321771E-2</v>
      </c>
      <c r="J15" s="93">
        <v>1.694330005711698E-4</v>
      </c>
      <c r="K15" s="93">
        <v>7.5304147613829271E-6</v>
      </c>
      <c r="P15" s="1"/>
    </row>
    <row r="16" spans="2:49">
      <c r="B16" s="85" t="s">
        <v>1989</v>
      </c>
      <c r="C16" s="82">
        <v>5074</v>
      </c>
      <c r="D16" s="95" t="s">
        <v>178</v>
      </c>
      <c r="E16" s="110">
        <v>38929</v>
      </c>
      <c r="F16" s="92">
        <v>4769334.0503279995</v>
      </c>
      <c r="G16" s="94">
        <v>38.592599999999997</v>
      </c>
      <c r="H16" s="92">
        <v>6675.8924951913596</v>
      </c>
      <c r="I16" s="93">
        <v>6.887154603899609E-2</v>
      </c>
      <c r="J16" s="93">
        <v>2.3520083291280842E-3</v>
      </c>
      <c r="K16" s="93">
        <v>1.0453452503853886E-4</v>
      </c>
      <c r="P16" s="1"/>
    </row>
    <row r="17" spans="2:16">
      <c r="B17" s="85" t="s">
        <v>1990</v>
      </c>
      <c r="C17" s="82">
        <v>5277</v>
      </c>
      <c r="D17" s="95" t="s">
        <v>178</v>
      </c>
      <c r="E17" s="110">
        <v>42545</v>
      </c>
      <c r="F17" s="92">
        <v>2905444.85871888</v>
      </c>
      <c r="G17" s="94">
        <v>96.187899999999999</v>
      </c>
      <c r="H17" s="92">
        <v>10136.327561469359</v>
      </c>
      <c r="I17" s="93">
        <v>3.9567232649413434E-2</v>
      </c>
      <c r="J17" s="93">
        <v>3.5711669815712212E-3</v>
      </c>
      <c r="K17" s="93">
        <v>1.5871977987010375E-4</v>
      </c>
      <c r="P17" s="1"/>
    </row>
    <row r="18" spans="2:16">
      <c r="B18" s="85" t="s">
        <v>1991</v>
      </c>
      <c r="C18" s="82">
        <v>5123</v>
      </c>
      <c r="D18" s="95" t="s">
        <v>178</v>
      </c>
      <c r="E18" s="110">
        <v>40668</v>
      </c>
      <c r="F18" s="92">
        <v>2562579.2189469598</v>
      </c>
      <c r="G18" s="94">
        <v>97.448599999999999</v>
      </c>
      <c r="H18" s="92">
        <v>9057.3356236521577</v>
      </c>
      <c r="I18" s="93">
        <v>1.4082431818276385E-2</v>
      </c>
      <c r="J18" s="93">
        <v>3.1910233488455465E-3</v>
      </c>
      <c r="K18" s="93">
        <v>1.418243745259677E-4</v>
      </c>
      <c r="P18" s="1"/>
    </row>
    <row r="19" spans="2:16">
      <c r="B19" s="85" t="s">
        <v>1992</v>
      </c>
      <c r="C19" s="82">
        <v>5226</v>
      </c>
      <c r="D19" s="95" t="s">
        <v>179</v>
      </c>
      <c r="E19" s="110">
        <v>40941</v>
      </c>
      <c r="F19" s="92">
        <v>7645596.767420399</v>
      </c>
      <c r="G19" s="94">
        <v>76.606999999999999</v>
      </c>
      <c r="H19" s="92">
        <v>5857.0623193219189</v>
      </c>
      <c r="I19" s="93">
        <v>0.12613751229282824</v>
      </c>
      <c r="J19" s="93">
        <v>2.0635232471448795E-3</v>
      </c>
      <c r="K19" s="93">
        <v>9.1712865075711428E-5</v>
      </c>
      <c r="P19" s="1"/>
    </row>
    <row r="20" spans="2:16">
      <c r="B20" s="85" t="s">
        <v>1993</v>
      </c>
      <c r="C20" s="82">
        <v>5260</v>
      </c>
      <c r="D20" s="95" t="s">
        <v>179</v>
      </c>
      <c r="E20" s="110">
        <v>42295</v>
      </c>
      <c r="F20" s="92">
        <v>1144530.2631787201</v>
      </c>
      <c r="G20" s="94">
        <v>83.035899999999998</v>
      </c>
      <c r="H20" s="92">
        <v>950.37100362863987</v>
      </c>
      <c r="I20" s="93">
        <v>0.12613751229282824</v>
      </c>
      <c r="J20" s="93">
        <v>3.3482871659578826E-4</v>
      </c>
      <c r="K20" s="93">
        <v>1.4881393243866439E-5</v>
      </c>
      <c r="P20" s="1"/>
    </row>
    <row r="21" spans="2:16">
      <c r="B21" s="81"/>
      <c r="C21" s="82"/>
      <c r="D21" s="82"/>
      <c r="E21" s="82"/>
      <c r="F21" s="92"/>
      <c r="G21" s="94"/>
      <c r="H21" s="82"/>
      <c r="I21" s="82"/>
      <c r="J21" s="93"/>
      <c r="K21" s="82"/>
      <c r="P21" s="1"/>
    </row>
    <row r="22" spans="2:16" ht="16.5" customHeight="1">
      <c r="B22" s="100" t="s">
        <v>249</v>
      </c>
      <c r="C22" s="82"/>
      <c r="D22" s="82"/>
      <c r="E22" s="82"/>
      <c r="F22" s="92"/>
      <c r="G22" s="94"/>
      <c r="H22" s="123">
        <v>28780.996523816881</v>
      </c>
      <c r="I22" s="122"/>
      <c r="J22" s="125">
        <v>1.0139939130742901E-2</v>
      </c>
      <c r="K22" s="125">
        <v>4.5066750309717143E-4</v>
      </c>
      <c r="P22" s="1"/>
    </row>
    <row r="23" spans="2:16" ht="16.5" customHeight="1">
      <c r="B23" s="85" t="s">
        <v>1994</v>
      </c>
      <c r="C23" s="82">
        <v>5265</v>
      </c>
      <c r="D23" s="95" t="s">
        <v>179</v>
      </c>
      <c r="E23" s="110">
        <v>42185</v>
      </c>
      <c r="F23" s="92">
        <v>28563202.102702316</v>
      </c>
      <c r="G23" s="94">
        <v>100.7625</v>
      </c>
      <c r="H23" s="92">
        <v>28780.996523816881</v>
      </c>
      <c r="I23" s="93">
        <v>6.0208536618401143E-2</v>
      </c>
      <c r="J23" s="93">
        <v>1.0139939130742901E-2</v>
      </c>
      <c r="K23" s="93">
        <v>4.5066750309717143E-4</v>
      </c>
      <c r="P23" s="1"/>
    </row>
    <row r="24" spans="2:16" ht="16.5" customHeight="1">
      <c r="B24" s="81"/>
      <c r="C24" s="82"/>
      <c r="D24" s="82"/>
      <c r="E24" s="82"/>
      <c r="F24" s="92"/>
      <c r="G24" s="94"/>
      <c r="H24" s="82"/>
      <c r="I24" s="82"/>
      <c r="J24" s="93"/>
      <c r="K24" s="82"/>
      <c r="P24" s="1"/>
    </row>
    <row r="25" spans="2:16">
      <c r="B25" s="100" t="s">
        <v>250</v>
      </c>
      <c r="C25" s="80"/>
      <c r="D25" s="80"/>
      <c r="E25" s="80"/>
      <c r="F25" s="89"/>
      <c r="G25" s="91"/>
      <c r="H25" s="89">
        <v>472099.58616078371</v>
      </c>
      <c r="I25" s="80"/>
      <c r="J25" s="90">
        <v>0.16632714796229753</v>
      </c>
      <c r="K25" s="90">
        <v>7.3923757828268741E-3</v>
      </c>
      <c r="P25" s="1"/>
    </row>
    <row r="26" spans="2:16">
      <c r="B26" s="85" t="s">
        <v>1995</v>
      </c>
      <c r="C26" s="82">
        <v>5271</v>
      </c>
      <c r="D26" s="95" t="s">
        <v>178</v>
      </c>
      <c r="E26" s="110">
        <v>42368</v>
      </c>
      <c r="F26" s="92">
        <v>10312200.656951761</v>
      </c>
      <c r="G26" s="94">
        <v>82.178899999999999</v>
      </c>
      <c r="H26" s="92">
        <v>30736.841275046878</v>
      </c>
      <c r="I26" s="93">
        <v>0.17837702144148881</v>
      </c>
      <c r="J26" s="93">
        <v>1.0829010015076029E-2</v>
      </c>
      <c r="K26" s="93">
        <v>4.8129311641647139E-4</v>
      </c>
      <c r="P26" s="1"/>
    </row>
    <row r="27" spans="2:16">
      <c r="B27" s="85" t="s">
        <v>1996</v>
      </c>
      <c r="C27" s="82">
        <v>5272</v>
      </c>
      <c r="D27" s="95" t="s">
        <v>178</v>
      </c>
      <c r="E27" s="110">
        <v>42572</v>
      </c>
      <c r="F27" s="92">
        <v>7093588.5788270403</v>
      </c>
      <c r="G27" s="94">
        <v>109.55710000000001</v>
      </c>
      <c r="H27" s="92">
        <v>28187.339075639997</v>
      </c>
      <c r="I27" s="93">
        <v>2.1049234877465729E-2</v>
      </c>
      <c r="J27" s="93">
        <v>9.9307854836812245E-3</v>
      </c>
      <c r="K27" s="93">
        <v>4.4137171239570918E-4</v>
      </c>
      <c r="P27" s="1"/>
    </row>
    <row r="28" spans="2:16">
      <c r="B28" s="85" t="s">
        <v>1997</v>
      </c>
      <c r="C28" s="82">
        <v>5084</v>
      </c>
      <c r="D28" s="95" t="s">
        <v>178</v>
      </c>
      <c r="E28" s="110">
        <v>39457</v>
      </c>
      <c r="F28" s="92">
        <v>5153658.0012878394</v>
      </c>
      <c r="G28" s="94">
        <v>58.125500000000002</v>
      </c>
      <c r="H28" s="92">
        <v>10865.00304237168</v>
      </c>
      <c r="I28" s="93">
        <v>1.2500498806230404E-2</v>
      </c>
      <c r="J28" s="93">
        <v>3.8278893301632866E-3</v>
      </c>
      <c r="K28" s="93">
        <v>1.7012975169907187E-4</v>
      </c>
      <c r="P28" s="1"/>
    </row>
    <row r="29" spans="2:16">
      <c r="B29" s="85" t="s">
        <v>1998</v>
      </c>
      <c r="C29" s="82">
        <v>5099</v>
      </c>
      <c r="D29" s="95" t="s">
        <v>178</v>
      </c>
      <c r="E29" s="110">
        <v>39758</v>
      </c>
      <c r="F29" s="92">
        <v>4961563.4463695996</v>
      </c>
      <c r="G29" s="94">
        <v>169.9348</v>
      </c>
      <c r="H29" s="92">
        <v>30580.770939906957</v>
      </c>
      <c r="I29" s="93">
        <v>6.0689847069244698E-2</v>
      </c>
      <c r="J29" s="93">
        <v>1.0774024299167136E-2</v>
      </c>
      <c r="K29" s="93">
        <v>4.7884928761482296E-4</v>
      </c>
      <c r="P29" s="1"/>
    </row>
    <row r="30" spans="2:16">
      <c r="B30" s="85" t="s">
        <v>1999</v>
      </c>
      <c r="C30" s="82">
        <v>5228</v>
      </c>
      <c r="D30" s="95" t="s">
        <v>178</v>
      </c>
      <c r="E30" s="110">
        <v>41086</v>
      </c>
      <c r="F30" s="92">
        <v>12720123.457696801</v>
      </c>
      <c r="G30" s="94">
        <v>97.154600000000002</v>
      </c>
      <c r="H30" s="92">
        <v>44823.137234813992</v>
      </c>
      <c r="I30" s="93">
        <v>5.1613441145286564E-2</v>
      </c>
      <c r="J30" s="93">
        <v>1.5791804944413169E-2</v>
      </c>
      <c r="K30" s="93">
        <v>7.0186351337346066E-4</v>
      </c>
      <c r="P30" s="1"/>
    </row>
    <row r="31" spans="2:16">
      <c r="B31" s="85" t="s">
        <v>2000</v>
      </c>
      <c r="C31" s="82">
        <v>50432</v>
      </c>
      <c r="D31" s="95" t="s">
        <v>178</v>
      </c>
      <c r="E31" s="110">
        <v>41508</v>
      </c>
      <c r="F31" s="92">
        <v>3761326.8</v>
      </c>
      <c r="G31" s="94">
        <v>77.484700000000004</v>
      </c>
      <c r="H31" s="92">
        <v>10570.72025292768</v>
      </c>
      <c r="I31" s="93">
        <v>0.12499279795718177</v>
      </c>
      <c r="J31" s="93">
        <v>3.7242094742653835E-3</v>
      </c>
      <c r="K31" s="93">
        <v>1.6552172188976874E-4</v>
      </c>
      <c r="P31" s="1"/>
    </row>
    <row r="32" spans="2:16">
      <c r="B32" s="85" t="s">
        <v>2001</v>
      </c>
      <c r="C32" s="82">
        <v>5323</v>
      </c>
      <c r="D32" s="95" t="s">
        <v>179</v>
      </c>
      <c r="E32" s="110">
        <v>43191</v>
      </c>
      <c r="F32" s="92">
        <v>1341.5822272799999</v>
      </c>
      <c r="G32" s="94">
        <v>1344828.25</v>
      </c>
      <c r="H32" s="92">
        <v>18041.923513592639</v>
      </c>
      <c r="I32" s="93">
        <v>0.15290335129005314</v>
      </c>
      <c r="J32" s="93">
        <v>6.3564166750778922E-3</v>
      </c>
      <c r="K32" s="93">
        <v>2.8250962798360518E-4</v>
      </c>
      <c r="P32" s="1"/>
    </row>
    <row r="33" spans="2:16">
      <c r="B33" s="85" t="s">
        <v>2002</v>
      </c>
      <c r="C33" s="82">
        <v>5322</v>
      </c>
      <c r="D33" s="95" t="s">
        <v>180</v>
      </c>
      <c r="E33" s="110">
        <v>43191</v>
      </c>
      <c r="F33" s="92">
        <v>5454419.77872648</v>
      </c>
      <c r="G33" s="94">
        <v>108.7432</v>
      </c>
      <c r="H33" s="92">
        <v>25004.032989498719</v>
      </c>
      <c r="I33" s="93">
        <v>7.1397097213817623E-2</v>
      </c>
      <c r="J33" s="93">
        <v>8.8092631652554251E-3</v>
      </c>
      <c r="K33" s="93">
        <v>3.9152588429006499E-4</v>
      </c>
      <c r="P33" s="1"/>
    </row>
    <row r="34" spans="2:16">
      <c r="B34" s="85" t="s">
        <v>2003</v>
      </c>
      <c r="C34" s="82">
        <v>5259</v>
      </c>
      <c r="D34" s="95" t="s">
        <v>179</v>
      </c>
      <c r="E34" s="110">
        <v>42094</v>
      </c>
      <c r="F34" s="92">
        <v>28604886.152116317</v>
      </c>
      <c r="G34" s="94">
        <v>98.614999999999995</v>
      </c>
      <c r="H34" s="92">
        <v>28208.708482327918</v>
      </c>
      <c r="I34" s="93">
        <v>4.880027159394669E-2</v>
      </c>
      <c r="J34" s="93">
        <v>9.9383142182368992E-3</v>
      </c>
      <c r="K34" s="93">
        <v>4.4170632545008148E-4</v>
      </c>
      <c r="P34" s="1"/>
    </row>
    <row r="35" spans="2:16">
      <c r="B35" s="85" t="s">
        <v>2004</v>
      </c>
      <c r="C35" s="82">
        <v>5279</v>
      </c>
      <c r="D35" s="95" t="s">
        <v>179</v>
      </c>
      <c r="E35" s="110">
        <v>42589</v>
      </c>
      <c r="F35" s="92">
        <v>27691405.010762401</v>
      </c>
      <c r="G35" s="94">
        <v>100.0941</v>
      </c>
      <c r="H35" s="92">
        <v>27717.462623100957</v>
      </c>
      <c r="I35" s="93">
        <v>6.2432690273338011E-2</v>
      </c>
      <c r="J35" s="93">
        <v>9.7652415761319313E-3</v>
      </c>
      <c r="K35" s="93">
        <v>4.34014147571479E-4</v>
      </c>
      <c r="P35" s="1"/>
    </row>
    <row r="36" spans="2:16">
      <c r="B36" s="85" t="s">
        <v>2005</v>
      </c>
      <c r="C36" s="82">
        <v>5067</v>
      </c>
      <c r="D36" s="95" t="s">
        <v>178</v>
      </c>
      <c r="E36" s="110">
        <v>38372</v>
      </c>
      <c r="F36" s="92">
        <v>4899815.6396119203</v>
      </c>
      <c r="G36" s="94">
        <v>49.491199999999999</v>
      </c>
      <c r="H36" s="92">
        <v>8795.3935915360798</v>
      </c>
      <c r="I36" s="93">
        <v>0.12355297920092626</v>
      </c>
      <c r="J36" s="93">
        <v>3.0987375845481857E-3</v>
      </c>
      <c r="K36" s="93">
        <v>1.3772275276758753E-4</v>
      </c>
      <c r="P36" s="1"/>
    </row>
    <row r="37" spans="2:16">
      <c r="B37" s="85" t="s">
        <v>2006</v>
      </c>
      <c r="C37" s="82">
        <v>5081</v>
      </c>
      <c r="D37" s="95" t="s">
        <v>178</v>
      </c>
      <c r="E37" s="110">
        <v>39379</v>
      </c>
      <c r="F37" s="92">
        <v>17815077.913823999</v>
      </c>
      <c r="G37" s="94">
        <v>50.654000000000003</v>
      </c>
      <c r="H37" s="92">
        <v>32730.227760679922</v>
      </c>
      <c r="I37" s="93">
        <v>0.14654530610893862</v>
      </c>
      <c r="J37" s="93">
        <v>1.1531307366442513E-2</v>
      </c>
      <c r="K37" s="93">
        <v>5.1250657733484099E-4</v>
      </c>
      <c r="P37" s="1"/>
    </row>
    <row r="38" spans="2:16">
      <c r="B38" s="85" t="s">
        <v>2007</v>
      </c>
      <c r="C38" s="82">
        <v>5078</v>
      </c>
      <c r="D38" s="95" t="s">
        <v>178</v>
      </c>
      <c r="E38" s="110">
        <v>39079</v>
      </c>
      <c r="F38" s="92">
        <v>14580845.973618479</v>
      </c>
      <c r="G38" s="94">
        <v>50.954000000000001</v>
      </c>
      <c r="H38" s="92">
        <v>26946.884496194638</v>
      </c>
      <c r="I38" s="93">
        <v>0.16685113060255516</v>
      </c>
      <c r="J38" s="93">
        <v>9.4937563516420149E-3</v>
      </c>
      <c r="K38" s="93">
        <v>4.2194804276837435E-4</v>
      </c>
    </row>
    <row r="39" spans="2:16">
      <c r="B39" s="85" t="s">
        <v>2008</v>
      </c>
      <c r="C39" s="82">
        <v>5289</v>
      </c>
      <c r="D39" s="95" t="s">
        <v>178</v>
      </c>
      <c r="E39" s="110">
        <v>42747</v>
      </c>
      <c r="F39" s="92">
        <v>2315749.0060123201</v>
      </c>
      <c r="G39" s="94">
        <v>101.6253</v>
      </c>
      <c r="H39" s="92">
        <v>8535.7341963035979</v>
      </c>
      <c r="I39" s="93">
        <v>8.8159795262361493E-2</v>
      </c>
      <c r="J39" s="93">
        <v>3.0072560244776693E-3</v>
      </c>
      <c r="K39" s="93">
        <v>1.3365687370018597E-4</v>
      </c>
    </row>
    <row r="40" spans="2:16">
      <c r="B40" s="85" t="s">
        <v>2009</v>
      </c>
      <c r="C40" s="82">
        <v>5230</v>
      </c>
      <c r="D40" s="95" t="s">
        <v>178</v>
      </c>
      <c r="E40" s="110">
        <v>40372</v>
      </c>
      <c r="F40" s="92">
        <v>11945300.414600158</v>
      </c>
      <c r="G40" s="94">
        <v>110.961</v>
      </c>
      <c r="H40" s="92">
        <v>48074.524117609675</v>
      </c>
      <c r="I40" s="93">
        <v>0.12912071178500995</v>
      </c>
      <c r="J40" s="93">
        <v>1.693731305962946E-2</v>
      </c>
      <c r="K40" s="93">
        <v>7.5277538526989987E-4</v>
      </c>
    </row>
    <row r="41" spans="2:16">
      <c r="B41" s="85" t="s">
        <v>2010</v>
      </c>
      <c r="C41" s="82">
        <v>5049</v>
      </c>
      <c r="D41" s="95" t="s">
        <v>178</v>
      </c>
      <c r="E41" s="110">
        <v>38721</v>
      </c>
      <c r="F41" s="92">
        <v>4667924.04897168</v>
      </c>
      <c r="G41" s="94">
        <v>0.42520000000000002</v>
      </c>
      <c r="H41" s="92">
        <v>71.988746811840002</v>
      </c>
      <c r="I41" s="93">
        <v>7.9879049874325384E-2</v>
      </c>
      <c r="J41" s="93">
        <v>2.5362621136709469E-5</v>
      </c>
      <c r="K41" s="93">
        <v>1.1272364648645552E-6</v>
      </c>
    </row>
    <row r="42" spans="2:16">
      <c r="B42" s="85" t="s">
        <v>2011</v>
      </c>
      <c r="C42" s="82">
        <v>5256</v>
      </c>
      <c r="D42" s="95" t="s">
        <v>178</v>
      </c>
      <c r="E42" s="110">
        <v>41638</v>
      </c>
      <c r="F42" s="92">
        <v>10872445.135190401</v>
      </c>
      <c r="G42" s="94">
        <v>117.01739999999999</v>
      </c>
      <c r="H42" s="92">
        <v>46145.061019464469</v>
      </c>
      <c r="I42" s="93">
        <v>4.6583814488471154E-2</v>
      </c>
      <c r="J42" s="93">
        <v>1.6257536792882863E-2</v>
      </c>
      <c r="K42" s="93">
        <v>7.2256286931202942E-4</v>
      </c>
    </row>
    <row r="43" spans="2:16">
      <c r="B43" s="85" t="s">
        <v>2012</v>
      </c>
      <c r="C43" s="82">
        <v>5310</v>
      </c>
      <c r="D43" s="95" t="s">
        <v>178</v>
      </c>
      <c r="E43" s="110">
        <v>43116</v>
      </c>
      <c r="F43" s="92">
        <v>2877265.2523449599</v>
      </c>
      <c r="G43" s="94">
        <v>98.91</v>
      </c>
      <c r="H43" s="92">
        <v>10322.090416088638</v>
      </c>
      <c r="I43" s="93">
        <v>4.2956753320247294E-2</v>
      </c>
      <c r="J43" s="93">
        <v>3.6366137786282234E-3</v>
      </c>
      <c r="K43" s="93">
        <v>1.6162854926556912E-4</v>
      </c>
    </row>
    <row r="44" spans="2:16">
      <c r="B44" s="85" t="s">
        <v>2013</v>
      </c>
      <c r="C44" s="82">
        <v>5300</v>
      </c>
      <c r="D44" s="95" t="s">
        <v>178</v>
      </c>
      <c r="E44" s="110">
        <v>42936</v>
      </c>
      <c r="F44" s="92">
        <v>1341630.6165050399</v>
      </c>
      <c r="G44" s="94">
        <v>96.854699999999994</v>
      </c>
      <c r="H44" s="92">
        <v>4713.0409880834395</v>
      </c>
      <c r="I44" s="93">
        <v>2.104923487746573E-3</v>
      </c>
      <c r="J44" s="93">
        <v>1.6604688687660717E-3</v>
      </c>
      <c r="K44" s="93">
        <v>7.3799196366829158E-5</v>
      </c>
    </row>
    <row r="45" spans="2:16">
      <c r="B45" s="85" t="s">
        <v>2014</v>
      </c>
      <c r="C45" s="82">
        <v>5094</v>
      </c>
      <c r="D45" s="95" t="s">
        <v>178</v>
      </c>
      <c r="E45" s="110">
        <v>39716</v>
      </c>
      <c r="F45" s="92">
        <v>3993248.2565520001</v>
      </c>
      <c r="G45" s="94">
        <v>18.8185</v>
      </c>
      <c r="H45" s="92">
        <v>2725.5795984374395</v>
      </c>
      <c r="I45" s="93">
        <v>2.7115836974866747E-2</v>
      </c>
      <c r="J45" s="93">
        <v>9.6025900983935512E-4</v>
      </c>
      <c r="K45" s="93">
        <v>4.2678513619357237E-5</v>
      </c>
    </row>
    <row r="46" spans="2:16">
      <c r="B46" s="85" t="s">
        <v>2015</v>
      </c>
      <c r="C46" s="82">
        <v>5221</v>
      </c>
      <c r="D46" s="95" t="s">
        <v>178</v>
      </c>
      <c r="E46" s="110">
        <v>41753</v>
      </c>
      <c r="F46" s="92">
        <v>3162933.9</v>
      </c>
      <c r="G46" s="94">
        <v>182.5241</v>
      </c>
      <c r="H46" s="92">
        <v>20939.09403953232</v>
      </c>
      <c r="I46" s="93">
        <v>4.4563460749895624E-2</v>
      </c>
      <c r="J46" s="93">
        <v>7.3771295180157861E-3</v>
      </c>
      <c r="K46" s="93">
        <v>3.2787499974519421E-4</v>
      </c>
    </row>
    <row r="47" spans="2:16">
      <c r="B47" s="85" t="s">
        <v>2016</v>
      </c>
      <c r="C47" s="82">
        <v>5261</v>
      </c>
      <c r="D47" s="95" t="s">
        <v>178</v>
      </c>
      <c r="E47" s="110">
        <v>42037</v>
      </c>
      <c r="F47" s="92">
        <v>2722001.8634639997</v>
      </c>
      <c r="G47" s="94">
        <v>74.589799999999997</v>
      </c>
      <c r="H47" s="92">
        <v>7364.0277608140786</v>
      </c>
      <c r="I47" s="93">
        <v>0.1367756190350094</v>
      </c>
      <c r="J47" s="93">
        <v>2.5944478048202414E-3</v>
      </c>
      <c r="K47" s="93">
        <v>1.1530969752760361E-4</v>
      </c>
    </row>
    <row r="48" spans="2:16">
      <c r="B48" s="81"/>
      <c r="C48" s="82"/>
      <c r="D48" s="82"/>
      <c r="E48" s="82"/>
      <c r="F48" s="92"/>
      <c r="G48" s="94"/>
      <c r="H48" s="82"/>
      <c r="I48" s="82"/>
      <c r="J48" s="93"/>
      <c r="K48" s="82"/>
    </row>
    <row r="49" spans="2:11">
      <c r="B49" s="79" t="s">
        <v>2017</v>
      </c>
      <c r="C49" s="80"/>
      <c r="D49" s="80"/>
      <c r="E49" s="80"/>
      <c r="F49" s="89"/>
      <c r="G49" s="91"/>
      <c r="H49" s="89">
        <v>2225246.6622287189</v>
      </c>
      <c r="I49" s="80"/>
      <c r="J49" s="90">
        <v>0.78398486609787632</v>
      </c>
      <c r="K49" s="90">
        <v>3.4844045660894857E-2</v>
      </c>
    </row>
    <row r="50" spans="2:11">
      <c r="B50" s="100" t="s">
        <v>246</v>
      </c>
      <c r="C50" s="80"/>
      <c r="D50" s="80"/>
      <c r="E50" s="80"/>
      <c r="F50" s="89"/>
      <c r="G50" s="91"/>
      <c r="H50" s="89">
        <v>101736.20976007968</v>
      </c>
      <c r="I50" s="80"/>
      <c r="J50" s="90">
        <v>3.5843059621164616E-2</v>
      </c>
      <c r="K50" s="90">
        <v>1.5930373915025496E-3</v>
      </c>
    </row>
    <row r="51" spans="2:11">
      <c r="B51" s="85" t="s">
        <v>2018</v>
      </c>
      <c r="C51" s="82">
        <v>5295</v>
      </c>
      <c r="D51" s="95" t="s">
        <v>178</v>
      </c>
      <c r="E51" s="110">
        <v>43003</v>
      </c>
      <c r="F51" s="92">
        <v>2208611.9693916002</v>
      </c>
      <c r="G51" s="94">
        <v>95.385800000000003</v>
      </c>
      <c r="H51" s="92">
        <v>7641.008876844</v>
      </c>
      <c r="I51" s="93">
        <v>1.1759704230345409E-2</v>
      </c>
      <c r="J51" s="93">
        <v>2.6920320442882701E-3</v>
      </c>
      <c r="K51" s="93">
        <v>1.1964680892202583E-4</v>
      </c>
    </row>
    <row r="52" spans="2:11">
      <c r="B52" s="85" t="s">
        <v>2019</v>
      </c>
      <c r="C52" s="82">
        <v>5058</v>
      </c>
      <c r="D52" s="95" t="s">
        <v>178</v>
      </c>
      <c r="E52" s="110">
        <v>39226</v>
      </c>
      <c r="F52" s="92">
        <v>9441030.8957039993</v>
      </c>
      <c r="G52" s="94">
        <v>41.784500000000001</v>
      </c>
      <c r="H52" s="92">
        <v>14308.107175044001</v>
      </c>
      <c r="I52" s="93">
        <v>4.4576518968498444E-2</v>
      </c>
      <c r="J52" s="93">
        <v>5.0409420574104311E-3</v>
      </c>
      <c r="K52" s="93">
        <v>2.2404362994477215E-4</v>
      </c>
    </row>
    <row r="53" spans="2:11">
      <c r="B53" s="85" t="s">
        <v>2020</v>
      </c>
      <c r="C53" s="82">
        <v>52291</v>
      </c>
      <c r="D53" s="95" t="s">
        <v>178</v>
      </c>
      <c r="E53" s="110">
        <v>41696</v>
      </c>
      <c r="F53" s="92">
        <v>990854.62315200001</v>
      </c>
      <c r="G53" s="94">
        <v>131.66380000000001</v>
      </c>
      <c r="H53" s="92">
        <v>4731.7727570256002</v>
      </c>
      <c r="I53" s="93">
        <v>4.057179017412476E-2</v>
      </c>
      <c r="J53" s="93">
        <v>1.6670683274306621E-3</v>
      </c>
      <c r="K53" s="93">
        <v>7.4092507945904299E-5</v>
      </c>
    </row>
    <row r="54" spans="2:11">
      <c r="B54" s="85" t="s">
        <v>2021</v>
      </c>
      <c r="C54" s="82">
        <v>5086</v>
      </c>
      <c r="D54" s="95" t="s">
        <v>178</v>
      </c>
      <c r="E54" s="110">
        <v>39531</v>
      </c>
      <c r="F54" s="92">
        <v>1780747.3097215199</v>
      </c>
      <c r="G54" s="94">
        <v>45.29</v>
      </c>
      <c r="H54" s="92">
        <v>2925.1771601291998</v>
      </c>
      <c r="I54" s="93">
        <v>2.4228823943344521E-2</v>
      </c>
      <c r="J54" s="93">
        <v>1.0305799636160711E-3</v>
      </c>
      <c r="K54" s="93">
        <v>4.5803913904836304E-5</v>
      </c>
    </row>
    <row r="55" spans="2:11">
      <c r="B55" s="85" t="s">
        <v>2022</v>
      </c>
      <c r="C55" s="82">
        <v>5122</v>
      </c>
      <c r="D55" s="95" t="s">
        <v>178</v>
      </c>
      <c r="E55" s="110">
        <v>40653</v>
      </c>
      <c r="F55" s="92">
        <v>2137117.5</v>
      </c>
      <c r="G55" s="94">
        <v>135.23769999999999</v>
      </c>
      <c r="H55" s="92">
        <v>10482.713891053199</v>
      </c>
      <c r="I55" s="93">
        <v>3.30012399470654E-2</v>
      </c>
      <c r="J55" s="93">
        <v>3.6932036280367129E-3</v>
      </c>
      <c r="K55" s="93">
        <v>1.6414367344972191E-4</v>
      </c>
    </row>
    <row r="56" spans="2:11">
      <c r="B56" s="85" t="s">
        <v>2023</v>
      </c>
      <c r="C56" s="82">
        <v>4024</v>
      </c>
      <c r="D56" s="95" t="s">
        <v>180</v>
      </c>
      <c r="E56" s="110">
        <v>39223</v>
      </c>
      <c r="F56" s="92">
        <v>1174364.86311432</v>
      </c>
      <c r="G56" s="94">
        <v>30.484200000000001</v>
      </c>
      <c r="H56" s="92">
        <v>1509.1668337168799</v>
      </c>
      <c r="I56" s="93">
        <v>2.217781201281218E-2</v>
      </c>
      <c r="J56" s="93">
        <v>5.317001382965221E-4</v>
      </c>
      <c r="K56" s="93">
        <v>2.3631302972620368E-5</v>
      </c>
    </row>
    <row r="57" spans="2:11">
      <c r="B57" s="85" t="s">
        <v>2024</v>
      </c>
      <c r="C57" s="82">
        <v>5327</v>
      </c>
      <c r="D57" s="95" t="s">
        <v>178</v>
      </c>
      <c r="E57" s="110">
        <v>43348</v>
      </c>
      <c r="F57" s="92">
        <v>465903.27999791992</v>
      </c>
      <c r="G57" s="94">
        <v>100</v>
      </c>
      <c r="H57" s="92">
        <v>1689.8311952042397</v>
      </c>
      <c r="I57" s="93">
        <v>2.1822182928868158E-2</v>
      </c>
      <c r="J57" s="93">
        <v>5.9535066641706175E-4</v>
      </c>
      <c r="K57" s="93">
        <v>2.6460237565721649E-5</v>
      </c>
    </row>
    <row r="58" spans="2:11">
      <c r="B58" s="85" t="s">
        <v>2025</v>
      </c>
      <c r="C58" s="82">
        <v>5288</v>
      </c>
      <c r="D58" s="95" t="s">
        <v>178</v>
      </c>
      <c r="E58" s="110">
        <v>42768</v>
      </c>
      <c r="F58" s="92">
        <v>5425548.4790085601</v>
      </c>
      <c r="G58" s="94">
        <v>101.17010000000001</v>
      </c>
      <c r="H58" s="92">
        <v>19908.722067057359</v>
      </c>
      <c r="I58" s="93">
        <v>3.1624381088534548E-2</v>
      </c>
      <c r="J58" s="93">
        <v>7.0141153647610942E-3</v>
      </c>
      <c r="K58" s="93">
        <v>3.1174091058284244E-4</v>
      </c>
    </row>
    <row r="59" spans="2:11">
      <c r="B59" s="85" t="s">
        <v>2026</v>
      </c>
      <c r="C59" s="82">
        <v>5063</v>
      </c>
      <c r="D59" s="95" t="s">
        <v>178</v>
      </c>
      <c r="E59" s="110">
        <v>39283</v>
      </c>
      <c r="F59" s="92">
        <v>4884840</v>
      </c>
      <c r="G59" s="94">
        <v>20.069900000000001</v>
      </c>
      <c r="H59" s="92">
        <v>3555.8473340764795</v>
      </c>
      <c r="I59" s="93">
        <v>7.0829735477838662E-2</v>
      </c>
      <c r="J59" s="93">
        <v>1.2527737007268932E-3</v>
      </c>
      <c r="K59" s="93">
        <v>5.5679268718748987E-5</v>
      </c>
    </row>
    <row r="60" spans="2:11">
      <c r="B60" s="85" t="s">
        <v>2027</v>
      </c>
      <c r="C60" s="82">
        <v>5333</v>
      </c>
      <c r="D60" s="95" t="s">
        <v>178</v>
      </c>
      <c r="E60" s="110">
        <v>43340</v>
      </c>
      <c r="F60" s="92">
        <v>701634.50142335996</v>
      </c>
      <c r="G60" s="94">
        <v>100</v>
      </c>
      <c r="H60" s="92">
        <v>2544.8283356464799</v>
      </c>
      <c r="I60" s="93">
        <v>9.2320436106708911E-2</v>
      </c>
      <c r="J60" s="93">
        <v>8.9657786519974688E-4</v>
      </c>
      <c r="K60" s="93">
        <v>3.9848218281381233E-5</v>
      </c>
    </row>
    <row r="61" spans="2:11">
      <c r="B61" s="85" t="s">
        <v>2028</v>
      </c>
      <c r="C61" s="82">
        <v>5275</v>
      </c>
      <c r="D61" s="95" t="s">
        <v>178</v>
      </c>
      <c r="E61" s="110">
        <v>42507</v>
      </c>
      <c r="F61" s="92">
        <v>9193591.2305915989</v>
      </c>
      <c r="G61" s="94">
        <v>97.282600000000002</v>
      </c>
      <c r="H61" s="92">
        <v>32439.034134282236</v>
      </c>
      <c r="I61" s="93">
        <v>0.11110088140472334</v>
      </c>
      <c r="J61" s="93">
        <v>1.1428715864981145E-2</v>
      </c>
      <c r="K61" s="93">
        <v>5.0794691921397437E-4</v>
      </c>
    </row>
    <row r="62" spans="2:11">
      <c r="B62" s="81"/>
      <c r="C62" s="82"/>
      <c r="D62" s="82"/>
      <c r="E62" s="82"/>
      <c r="F62" s="92"/>
      <c r="G62" s="94"/>
      <c r="H62" s="82"/>
      <c r="I62" s="82"/>
      <c r="J62" s="93"/>
      <c r="K62" s="82"/>
    </row>
    <row r="63" spans="2:11">
      <c r="B63" s="100" t="s">
        <v>2029</v>
      </c>
      <c r="C63" s="82"/>
      <c r="D63" s="82"/>
      <c r="E63" s="82"/>
      <c r="F63" s="92"/>
      <c r="G63" s="94"/>
      <c r="H63" s="123">
        <v>399315.11828621902</v>
      </c>
      <c r="I63" s="122"/>
      <c r="J63" s="125">
        <v>0.14068418340056449</v>
      </c>
      <c r="K63" s="125">
        <v>6.25267951226368E-3</v>
      </c>
    </row>
    <row r="64" spans="2:11">
      <c r="B64" s="85" t="s">
        <v>2030</v>
      </c>
      <c r="C64" s="82" t="s">
        <v>2031</v>
      </c>
      <c r="D64" s="95" t="s">
        <v>178</v>
      </c>
      <c r="E64" s="110">
        <v>39449</v>
      </c>
      <c r="F64" s="92">
        <v>111.75536952</v>
      </c>
      <c r="G64" s="94">
        <v>75333</v>
      </c>
      <c r="H64" s="92">
        <v>305.36079568055999</v>
      </c>
      <c r="I64" s="93">
        <v>7.1143188966161872E-3</v>
      </c>
      <c r="J64" s="93">
        <v>1.0758278916971523E-4</v>
      </c>
      <c r="K64" s="93">
        <v>4.7814948735094423E-6</v>
      </c>
    </row>
    <row r="65" spans="2:11">
      <c r="B65" s="85" t="s">
        <v>2032</v>
      </c>
      <c r="C65" s="82" t="s">
        <v>2033</v>
      </c>
      <c r="D65" s="95" t="s">
        <v>181</v>
      </c>
      <c r="E65" s="110">
        <v>42179</v>
      </c>
      <c r="F65" s="92">
        <v>100909.01216591999</v>
      </c>
      <c r="G65" s="94">
        <v>13200.82</v>
      </c>
      <c r="H65" s="92">
        <v>63120.694087820157</v>
      </c>
      <c r="I65" s="93">
        <v>2.4599847514752485E-2</v>
      </c>
      <c r="J65" s="93">
        <v>2.223828474497376E-2</v>
      </c>
      <c r="K65" s="93">
        <v>9.8837597839179303E-4</v>
      </c>
    </row>
    <row r="66" spans="2:11">
      <c r="B66" s="85" t="s">
        <v>2034</v>
      </c>
      <c r="C66" s="82" t="s">
        <v>2035</v>
      </c>
      <c r="D66" s="95" t="s">
        <v>181</v>
      </c>
      <c r="E66" s="110">
        <v>40772</v>
      </c>
      <c r="F66" s="92">
        <v>78124.477099679993</v>
      </c>
      <c r="G66" s="94">
        <v>16596.060000000001</v>
      </c>
      <c r="H66" s="92">
        <v>61437.42821527271</v>
      </c>
      <c r="I66" s="93">
        <v>7.1902526314429102E-2</v>
      </c>
      <c r="J66" s="93">
        <v>2.164524713161789E-2</v>
      </c>
      <c r="K66" s="93">
        <v>9.6201854399226175E-4</v>
      </c>
    </row>
    <row r="67" spans="2:11">
      <c r="B67" s="85" t="s">
        <v>2036</v>
      </c>
      <c r="C67" s="82" t="s">
        <v>2037</v>
      </c>
      <c r="D67" s="95" t="s">
        <v>178</v>
      </c>
      <c r="E67" s="110">
        <v>43238</v>
      </c>
      <c r="F67" s="92">
        <v>10278.397007279998</v>
      </c>
      <c r="G67" s="94">
        <v>104747.95</v>
      </c>
      <c r="H67" s="92">
        <v>39049.780761927359</v>
      </c>
      <c r="I67" s="93">
        <v>1.0043915436809719E-2</v>
      </c>
      <c r="J67" s="93">
        <v>1.3757772413027164E-2</v>
      </c>
      <c r="K67" s="93">
        <v>6.1146135707659257E-4</v>
      </c>
    </row>
    <row r="68" spans="2:11">
      <c r="B68" s="85" t="s">
        <v>2038</v>
      </c>
      <c r="C68" s="82" t="s">
        <v>2039</v>
      </c>
      <c r="D68" s="95" t="s">
        <v>178</v>
      </c>
      <c r="E68" s="110">
        <v>40766</v>
      </c>
      <c r="F68" s="92">
        <v>157.37000543999994</v>
      </c>
      <c r="G68" s="94">
        <v>7294</v>
      </c>
      <c r="H68" s="92">
        <v>41.631762086639995</v>
      </c>
      <c r="I68" s="93">
        <v>2.3002587522240507E-3</v>
      </c>
      <c r="J68" s="93">
        <v>1.4667439784955569E-5</v>
      </c>
      <c r="K68" s="93">
        <v>6.5189133578455206E-7</v>
      </c>
    </row>
    <row r="69" spans="2:11">
      <c r="B69" s="85" t="s">
        <v>2040</v>
      </c>
      <c r="C69" s="82">
        <v>6213</v>
      </c>
      <c r="D69" s="95" t="s">
        <v>178</v>
      </c>
      <c r="E69" s="110">
        <v>43272</v>
      </c>
      <c r="F69" s="92">
        <v>63768197.928430796</v>
      </c>
      <c r="G69" s="94">
        <v>101.761</v>
      </c>
      <c r="H69" s="92">
        <v>235360.22244849865</v>
      </c>
      <c r="I69" s="93">
        <v>7.2101284333087844E-3</v>
      </c>
      <c r="J69" s="93">
        <v>8.2920628806267174E-2</v>
      </c>
      <c r="K69" s="93">
        <v>3.6853902432282086E-3</v>
      </c>
    </row>
    <row r="70" spans="2:11">
      <c r="B70" s="85" t="s">
        <v>2041</v>
      </c>
      <c r="C70" s="82" t="s">
        <v>2042</v>
      </c>
      <c r="D70" s="95" t="s">
        <v>178</v>
      </c>
      <c r="E70" s="110">
        <v>38749</v>
      </c>
      <c r="F70" s="92">
        <v>57807.147711599988</v>
      </c>
      <c r="G70" s="94">
        <v>1E-4</v>
      </c>
      <c r="H70" s="92">
        <v>2.1493295999999999E-4</v>
      </c>
      <c r="I70" s="93">
        <v>2.3984899728434995E-11</v>
      </c>
      <c r="J70" s="93">
        <v>7.572382456552168E-11</v>
      </c>
      <c r="K70" s="93">
        <v>3.3655297632355364E-12</v>
      </c>
    </row>
    <row r="71" spans="2:11">
      <c r="B71" s="81"/>
      <c r="C71" s="82"/>
      <c r="D71" s="82"/>
      <c r="E71" s="82"/>
      <c r="F71" s="92"/>
      <c r="G71" s="94"/>
      <c r="H71" s="82"/>
      <c r="I71" s="82"/>
      <c r="J71" s="93"/>
      <c r="K71" s="82"/>
    </row>
    <row r="72" spans="2:11">
      <c r="B72" s="100" t="s">
        <v>249</v>
      </c>
      <c r="C72" s="80"/>
      <c r="D72" s="80"/>
      <c r="E72" s="80"/>
      <c r="F72" s="89"/>
      <c r="G72" s="91"/>
      <c r="H72" s="89">
        <v>210286.58049876988</v>
      </c>
      <c r="I72" s="80"/>
      <c r="J72" s="90">
        <v>7.4086841451270688E-2</v>
      </c>
      <c r="K72" s="90">
        <v>3.292774386383715E-3</v>
      </c>
    </row>
    <row r="73" spans="2:11">
      <c r="B73" s="85" t="s">
        <v>2043</v>
      </c>
      <c r="C73" s="82">
        <v>5264</v>
      </c>
      <c r="D73" s="95" t="s">
        <v>178</v>
      </c>
      <c r="E73" s="110">
        <v>42234</v>
      </c>
      <c r="F73" s="92">
        <v>22157698.45610664</v>
      </c>
      <c r="G73" s="94">
        <v>89.803600000000003</v>
      </c>
      <c r="H73" s="92">
        <v>72171.536303429995</v>
      </c>
      <c r="I73" s="93">
        <v>1.9292040297885591E-3</v>
      </c>
      <c r="J73" s="93">
        <v>2.5427020377261415E-2</v>
      </c>
      <c r="K73" s="93">
        <v>1.1300986758272331E-3</v>
      </c>
    </row>
    <row r="74" spans="2:11">
      <c r="B74" s="85" t="s">
        <v>2044</v>
      </c>
      <c r="C74" s="82">
        <v>5274</v>
      </c>
      <c r="D74" s="95" t="s">
        <v>178</v>
      </c>
      <c r="E74" s="110">
        <v>42472</v>
      </c>
      <c r="F74" s="92">
        <v>22250815.493903998</v>
      </c>
      <c r="G74" s="94">
        <v>113.13760000000001</v>
      </c>
      <c r="H74" s="92">
        <v>91306.238111765997</v>
      </c>
      <c r="I74" s="93">
        <v>3.4145117112546713E-3</v>
      </c>
      <c r="J74" s="93">
        <v>3.2168437807366161E-2</v>
      </c>
      <c r="K74" s="93">
        <v>1.42971958295377E-3</v>
      </c>
    </row>
    <row r="75" spans="2:11">
      <c r="B75" s="85" t="s">
        <v>2045</v>
      </c>
      <c r="C75" s="82">
        <v>5079</v>
      </c>
      <c r="D75" s="95" t="s">
        <v>180</v>
      </c>
      <c r="E75" s="110">
        <v>39065</v>
      </c>
      <c r="F75" s="92">
        <v>17780817.600000001</v>
      </c>
      <c r="G75" s="94">
        <v>49.824199999999998</v>
      </c>
      <c r="H75" s="92">
        <v>37346.633258411093</v>
      </c>
      <c r="I75" s="93">
        <v>9.7635360462201226E-2</v>
      </c>
      <c r="J75" s="93">
        <v>1.3157730228871361E-2</v>
      </c>
      <c r="K75" s="93">
        <v>5.8479260597269357E-4</v>
      </c>
    </row>
    <row r="76" spans="2:11">
      <c r="B76" s="85" t="s">
        <v>2046</v>
      </c>
      <c r="C76" s="82">
        <v>5040</v>
      </c>
      <c r="D76" s="95" t="s">
        <v>178</v>
      </c>
      <c r="E76" s="110">
        <v>39268</v>
      </c>
      <c r="F76" s="92">
        <v>3137062.8103920002</v>
      </c>
      <c r="G76" s="94">
        <v>7.0891999999999999</v>
      </c>
      <c r="H76" s="92">
        <v>806.6181735662401</v>
      </c>
      <c r="I76" s="93">
        <v>7.753719344940734E-3</v>
      </c>
      <c r="J76" s="93">
        <v>2.8418262637099257E-4</v>
      </c>
      <c r="K76" s="93">
        <v>1.2630438210611667E-5</v>
      </c>
    </row>
    <row r="77" spans="2:11">
      <c r="B77" s="85" t="s">
        <v>2047</v>
      </c>
      <c r="C77" s="82">
        <v>5334</v>
      </c>
      <c r="D77" s="95" t="s">
        <v>178</v>
      </c>
      <c r="E77" s="110">
        <v>43327</v>
      </c>
      <c r="F77" s="92">
        <v>2581775.16492528</v>
      </c>
      <c r="G77" s="94">
        <v>92.433400000000006</v>
      </c>
      <c r="H77" s="92">
        <v>8655.5546515965598</v>
      </c>
      <c r="I77" s="93">
        <v>2.8256395676321051E-2</v>
      </c>
      <c r="J77" s="93">
        <v>3.0494704114007597E-3</v>
      </c>
      <c r="K77" s="93">
        <v>1.3553308341940676E-4</v>
      </c>
    </row>
    <row r="78" spans="2:11">
      <c r="B78" s="81"/>
      <c r="C78" s="82"/>
      <c r="D78" s="82"/>
      <c r="E78" s="82"/>
      <c r="F78" s="92"/>
      <c r="G78" s="94"/>
      <c r="H78" s="82"/>
      <c r="I78" s="82"/>
      <c r="J78" s="93"/>
      <c r="K78" s="82"/>
    </row>
    <row r="79" spans="2:11">
      <c r="B79" s="100" t="s">
        <v>250</v>
      </c>
      <c r="C79" s="80"/>
      <c r="D79" s="80"/>
      <c r="E79" s="80"/>
      <c r="F79" s="89"/>
      <c r="G79" s="91"/>
      <c r="H79" s="89">
        <v>1513908.7536836495</v>
      </c>
      <c r="I79" s="80"/>
      <c r="J79" s="90">
        <v>0.53337078162487617</v>
      </c>
      <c r="K79" s="90">
        <v>2.37055543707449E-2</v>
      </c>
    </row>
    <row r="80" spans="2:11">
      <c r="B80" s="85" t="s">
        <v>2048</v>
      </c>
      <c r="C80" s="82">
        <v>5335</v>
      </c>
      <c r="D80" s="95" t="s">
        <v>178</v>
      </c>
      <c r="E80" s="110">
        <v>43355</v>
      </c>
      <c r="F80" s="92">
        <v>7059723.0284628002</v>
      </c>
      <c r="G80" s="94">
        <v>100</v>
      </c>
      <c r="H80" s="92">
        <v>25605.61542623736</v>
      </c>
      <c r="I80" s="93">
        <v>2.3915068223015326E-2</v>
      </c>
      <c r="J80" s="93">
        <v>9.021208894292497E-3</v>
      </c>
      <c r="K80" s="93">
        <v>4.00945768499E-4</v>
      </c>
    </row>
    <row r="81" spans="2:11">
      <c r="B81" s="85" t="s">
        <v>2049</v>
      </c>
      <c r="C81" s="82">
        <v>5304</v>
      </c>
      <c r="D81" s="95" t="s">
        <v>180</v>
      </c>
      <c r="E81" s="110">
        <v>43080</v>
      </c>
      <c r="F81" s="92">
        <v>4245337.8301694402</v>
      </c>
      <c r="G81" s="94">
        <v>101.3357</v>
      </c>
      <c r="H81" s="92">
        <v>18135.69167125296</v>
      </c>
      <c r="I81" s="93">
        <v>5.6604544997078086E-3</v>
      </c>
      <c r="J81" s="93">
        <v>6.3894524808496191E-3</v>
      </c>
      <c r="K81" s="93">
        <v>2.8397789755682268E-4</v>
      </c>
    </row>
    <row r="82" spans="2:11">
      <c r="B82" s="85" t="s">
        <v>2050</v>
      </c>
      <c r="C82" s="82">
        <v>5238</v>
      </c>
      <c r="D82" s="95" t="s">
        <v>180</v>
      </c>
      <c r="E82" s="110">
        <v>43325</v>
      </c>
      <c r="F82" s="92">
        <v>2399859.48328416</v>
      </c>
      <c r="G82" s="94">
        <v>100</v>
      </c>
      <c r="H82" s="92">
        <v>10116.847640202479</v>
      </c>
      <c r="I82" s="93">
        <v>5.5778596474495498E-3</v>
      </c>
      <c r="J82" s="93">
        <v>3.5643039385992942E-3</v>
      </c>
      <c r="K82" s="93">
        <v>1.5841475334085869E-4</v>
      </c>
    </row>
    <row r="83" spans="2:11">
      <c r="B83" s="85" t="s">
        <v>2051</v>
      </c>
      <c r="C83" s="82">
        <v>5273</v>
      </c>
      <c r="D83" s="95" t="s">
        <v>180</v>
      </c>
      <c r="E83" s="110">
        <v>42639</v>
      </c>
      <c r="F83" s="92">
        <v>10403635.40470152</v>
      </c>
      <c r="G83" s="94">
        <v>105.24</v>
      </c>
      <c r="H83" s="92">
        <v>46155.701803211996</v>
      </c>
      <c r="I83" s="93">
        <v>1.2475138879017339E-3</v>
      </c>
      <c r="J83" s="93">
        <v>1.6261285686685552E-2</v>
      </c>
      <c r="K83" s="93">
        <v>7.2272948812380426E-4</v>
      </c>
    </row>
    <row r="84" spans="2:11">
      <c r="B84" s="85" t="s">
        <v>2052</v>
      </c>
      <c r="C84" s="82">
        <v>4020</v>
      </c>
      <c r="D84" s="95" t="s">
        <v>180</v>
      </c>
      <c r="E84" s="110">
        <v>39105</v>
      </c>
      <c r="F84" s="92">
        <v>2342084.8979159999</v>
      </c>
      <c r="G84" s="94">
        <v>14.4613</v>
      </c>
      <c r="H84" s="92">
        <v>1427.80652136504</v>
      </c>
      <c r="I84" s="93">
        <v>1.5950509508455907E-2</v>
      </c>
      <c r="J84" s="93">
        <v>5.030357863091546E-4</v>
      </c>
      <c r="K84" s="93">
        <v>2.2357321761147467E-5</v>
      </c>
    </row>
    <row r="85" spans="2:11">
      <c r="B85" s="85" t="s">
        <v>2053</v>
      </c>
      <c r="C85" s="82">
        <v>5062</v>
      </c>
      <c r="D85" s="95" t="s">
        <v>180</v>
      </c>
      <c r="E85" s="110">
        <v>39258</v>
      </c>
      <c r="F85" s="92">
        <v>9031305.6497383192</v>
      </c>
      <c r="G85" s="94">
        <v>22.446200000000001</v>
      </c>
      <c r="H85" s="92">
        <v>8545.8007866484786</v>
      </c>
      <c r="I85" s="93">
        <v>1.3787258293900195E-3</v>
      </c>
      <c r="J85" s="93">
        <v>3.0108026220830282E-3</v>
      </c>
      <c r="K85" s="93">
        <v>1.3381450149919824E-4</v>
      </c>
    </row>
    <row r="86" spans="2:11">
      <c r="B86" s="85" t="s">
        <v>2054</v>
      </c>
      <c r="C86" s="82">
        <v>5281</v>
      </c>
      <c r="D86" s="95" t="s">
        <v>178</v>
      </c>
      <c r="E86" s="110">
        <v>42642</v>
      </c>
      <c r="F86" s="92">
        <v>19236542.19340536</v>
      </c>
      <c r="G86" s="94">
        <v>65.765000000000001</v>
      </c>
      <c r="H86" s="92">
        <v>45884.857707067684</v>
      </c>
      <c r="I86" s="93">
        <v>8.7675414855657493E-3</v>
      </c>
      <c r="J86" s="93">
        <v>1.6165863603348315E-2</v>
      </c>
      <c r="K86" s="93">
        <v>7.1848847331262638E-4</v>
      </c>
    </row>
    <row r="87" spans="2:11">
      <c r="B87" s="85" t="s">
        <v>2055</v>
      </c>
      <c r="C87" s="82">
        <v>5291</v>
      </c>
      <c r="D87" s="95" t="s">
        <v>178</v>
      </c>
      <c r="E87" s="110">
        <v>42908</v>
      </c>
      <c r="F87" s="92">
        <v>8506683.7401938401</v>
      </c>
      <c r="G87" s="94">
        <v>103.0008</v>
      </c>
      <c r="H87" s="92">
        <v>31779.601025907599</v>
      </c>
      <c r="I87" s="93">
        <v>1.4972672459515357E-2</v>
      </c>
      <c r="J87" s="93">
        <v>1.1196388552263459E-2</v>
      </c>
      <c r="K87" s="93">
        <v>4.976211797224707E-4</v>
      </c>
    </row>
    <row r="88" spans="2:11">
      <c r="B88" s="85" t="s">
        <v>2056</v>
      </c>
      <c r="C88" s="82">
        <v>5263</v>
      </c>
      <c r="D88" s="95" t="s">
        <v>178</v>
      </c>
      <c r="E88" s="110">
        <v>42082</v>
      </c>
      <c r="F88" s="92">
        <v>14195372.268098159</v>
      </c>
      <c r="G88" s="94">
        <v>79.270799999999994</v>
      </c>
      <c r="H88" s="92">
        <v>40813.851765221283</v>
      </c>
      <c r="I88" s="93">
        <v>1.0962685165465155E-2</v>
      </c>
      <c r="J88" s="93">
        <v>1.4379278780289556E-2</v>
      </c>
      <c r="K88" s="93">
        <v>6.3908407937123967E-4</v>
      </c>
    </row>
    <row r="89" spans="2:11">
      <c r="B89" s="85" t="s">
        <v>2057</v>
      </c>
      <c r="C89" s="82">
        <v>4021</v>
      </c>
      <c r="D89" s="95" t="s">
        <v>180</v>
      </c>
      <c r="E89" s="110">
        <v>39126</v>
      </c>
      <c r="F89" s="92">
        <v>967341.07456415996</v>
      </c>
      <c r="G89" s="94">
        <v>82.158000000000001</v>
      </c>
      <c r="H89" s="92">
        <v>3350.3400050256</v>
      </c>
      <c r="I89" s="93">
        <v>2.9309061221787728E-3</v>
      </c>
      <c r="J89" s="93">
        <v>1.1803706549959E-3</v>
      </c>
      <c r="K89" s="93">
        <v>5.246133028583589E-5</v>
      </c>
    </row>
    <row r="90" spans="2:11">
      <c r="B90" s="85" t="s">
        <v>2058</v>
      </c>
      <c r="C90" s="82">
        <v>4025</v>
      </c>
      <c r="D90" s="95" t="s">
        <v>178</v>
      </c>
      <c r="E90" s="110">
        <v>39247</v>
      </c>
      <c r="F90" s="92">
        <v>2061546.5437012797</v>
      </c>
      <c r="G90" s="94">
        <v>6.0094000000000003</v>
      </c>
      <c r="H90" s="92">
        <v>449.3366186889599</v>
      </c>
      <c r="I90" s="93">
        <v>5.8992490190910071E-3</v>
      </c>
      <c r="J90" s="93">
        <v>1.5830744286249773E-4</v>
      </c>
      <c r="K90" s="93">
        <v>7.0359416438935743E-6</v>
      </c>
    </row>
    <row r="91" spans="2:11">
      <c r="B91" s="85" t="s">
        <v>2059</v>
      </c>
      <c r="C91" s="82">
        <v>5266</v>
      </c>
      <c r="D91" s="95" t="s">
        <v>178</v>
      </c>
      <c r="E91" s="110">
        <v>42228</v>
      </c>
      <c r="F91" s="92">
        <v>20013065.47345176</v>
      </c>
      <c r="G91" s="94">
        <v>168.10489999999999</v>
      </c>
      <c r="H91" s="92">
        <v>122022.95681599561</v>
      </c>
      <c r="I91" s="93">
        <v>6.2159634007874802E-3</v>
      </c>
      <c r="J91" s="93">
        <v>4.2990358365234814E-2</v>
      </c>
      <c r="K91" s="93">
        <v>1.9106976099070045E-3</v>
      </c>
    </row>
    <row r="92" spans="2:11">
      <c r="B92" s="85" t="s">
        <v>2060</v>
      </c>
      <c r="C92" s="82">
        <v>5237</v>
      </c>
      <c r="D92" s="95" t="s">
        <v>178</v>
      </c>
      <c r="E92" s="110">
        <v>43273</v>
      </c>
      <c r="F92" s="92">
        <v>8336959.554297599</v>
      </c>
      <c r="G92" s="94">
        <v>99.680700000000002</v>
      </c>
      <c r="H92" s="92">
        <v>30141.601871436</v>
      </c>
      <c r="I92" s="93">
        <v>2.9627593320356995E-2</v>
      </c>
      <c r="J92" s="93">
        <v>1.0619299023455592E-2</v>
      </c>
      <c r="K92" s="93">
        <v>4.7197255465105867E-4</v>
      </c>
    </row>
    <row r="93" spans="2:11">
      <c r="B93" s="85" t="s">
        <v>2061</v>
      </c>
      <c r="C93" s="82">
        <v>5222</v>
      </c>
      <c r="D93" s="95" t="s">
        <v>178</v>
      </c>
      <c r="E93" s="110">
        <v>40675</v>
      </c>
      <c r="F93" s="92">
        <v>6576481.6048353584</v>
      </c>
      <c r="G93" s="94">
        <v>48.278599999999997</v>
      </c>
      <c r="H93" s="92">
        <v>11515.8455831952</v>
      </c>
      <c r="I93" s="93">
        <v>1.2511645526192567E-2</v>
      </c>
      <c r="J93" s="93">
        <v>4.0571900683148412E-3</v>
      </c>
      <c r="K93" s="93">
        <v>1.8032097570827639E-4</v>
      </c>
    </row>
    <row r="94" spans="2:11">
      <c r="B94" s="85" t="s">
        <v>2062</v>
      </c>
      <c r="C94" s="82">
        <v>4027</v>
      </c>
      <c r="D94" s="95" t="s">
        <v>178</v>
      </c>
      <c r="E94" s="110">
        <v>39293</v>
      </c>
      <c r="F94" s="92">
        <v>593058.38116876455</v>
      </c>
      <c r="G94" s="94">
        <v>5.1200000000000002E-2</v>
      </c>
      <c r="H94" s="92">
        <v>1.1013067173599997</v>
      </c>
      <c r="I94" s="93">
        <v>1.1695554223814277E-2</v>
      </c>
      <c r="J94" s="93">
        <v>3.8800543508170734E-7</v>
      </c>
      <c r="K94" s="93">
        <v>1.7244821528193284E-8</v>
      </c>
    </row>
    <row r="95" spans="2:11">
      <c r="B95" s="85" t="s">
        <v>2063</v>
      </c>
      <c r="C95" s="82">
        <v>5307</v>
      </c>
      <c r="D95" s="95" t="s">
        <v>178</v>
      </c>
      <c r="E95" s="110">
        <v>43068</v>
      </c>
      <c r="F95" s="92">
        <v>791317.70186399994</v>
      </c>
      <c r="G95" s="94">
        <v>100</v>
      </c>
      <c r="H95" s="92">
        <v>2870.1093036837597</v>
      </c>
      <c r="I95" s="93">
        <v>5.3831145812667461E-3</v>
      </c>
      <c r="J95" s="93">
        <v>1.0111788038280429E-3</v>
      </c>
      <c r="K95" s="93">
        <v>4.494163335994123E-5</v>
      </c>
    </row>
    <row r="96" spans="2:11">
      <c r="B96" s="85" t="s">
        <v>2064</v>
      </c>
      <c r="C96" s="82">
        <v>5315</v>
      </c>
      <c r="D96" s="95" t="s">
        <v>186</v>
      </c>
      <c r="E96" s="110">
        <v>43129</v>
      </c>
      <c r="F96" s="92">
        <v>21663358.890932158</v>
      </c>
      <c r="G96" s="94">
        <v>100</v>
      </c>
      <c r="H96" s="92">
        <v>12246.29678159496</v>
      </c>
      <c r="I96" s="93">
        <v>1.783780233801914E-2</v>
      </c>
      <c r="J96" s="93">
        <v>4.3145380264935146E-3</v>
      </c>
      <c r="K96" s="93">
        <v>1.9175875262627656E-4</v>
      </c>
    </row>
    <row r="97" spans="2:11">
      <c r="B97" s="85" t="s">
        <v>2065</v>
      </c>
      <c r="C97" s="82">
        <v>5255</v>
      </c>
      <c r="D97" s="95" t="s">
        <v>178</v>
      </c>
      <c r="E97" s="110">
        <v>41407</v>
      </c>
      <c r="F97" s="92">
        <v>1871543.0520115199</v>
      </c>
      <c r="G97" s="94">
        <v>98.067499999999995</v>
      </c>
      <c r="H97" s="92">
        <v>6656.9068708840787</v>
      </c>
      <c r="I97" s="93">
        <v>4.9946153018402308E-2</v>
      </c>
      <c r="J97" s="93">
        <v>2.3453194337426978E-3</v>
      </c>
      <c r="K97" s="93">
        <v>1.0423723846285609E-4</v>
      </c>
    </row>
    <row r="98" spans="2:11">
      <c r="B98" s="85" t="s">
        <v>2066</v>
      </c>
      <c r="C98" s="82">
        <v>5294</v>
      </c>
      <c r="D98" s="95" t="s">
        <v>181</v>
      </c>
      <c r="E98" s="110">
        <v>43002</v>
      </c>
      <c r="F98" s="92">
        <v>25431533.845824957</v>
      </c>
      <c r="G98" s="94">
        <v>101.9879</v>
      </c>
      <c r="H98" s="92">
        <v>122902.88819235191</v>
      </c>
      <c r="I98" s="93">
        <v>7.825092937712444E-2</v>
      </c>
      <c r="J98" s="93">
        <v>4.3300370236717449E-2</v>
      </c>
      <c r="K98" s="93">
        <v>1.9244760235887959E-3</v>
      </c>
    </row>
    <row r="99" spans="2:11">
      <c r="B99" s="85" t="s">
        <v>2067</v>
      </c>
      <c r="C99" s="82">
        <v>5290</v>
      </c>
      <c r="D99" s="95" t="s">
        <v>178</v>
      </c>
      <c r="E99" s="110">
        <v>42779</v>
      </c>
      <c r="F99" s="92">
        <v>8826418.2850408796</v>
      </c>
      <c r="G99" s="94">
        <v>86.234300000000005</v>
      </c>
      <c r="H99" s="92">
        <v>27606.547895466239</v>
      </c>
      <c r="I99" s="93">
        <v>6.3972013783186177E-3</v>
      </c>
      <c r="J99" s="93">
        <v>9.7261647989957314E-3</v>
      </c>
      <c r="K99" s="93">
        <v>4.3227738827204067E-4</v>
      </c>
    </row>
    <row r="100" spans="2:11">
      <c r="B100" s="85" t="s">
        <v>2068</v>
      </c>
      <c r="C100" s="82">
        <v>5285</v>
      </c>
      <c r="D100" s="95" t="s">
        <v>178</v>
      </c>
      <c r="E100" s="110">
        <v>42718</v>
      </c>
      <c r="F100" s="92">
        <v>8862753.2881096788</v>
      </c>
      <c r="G100" s="94">
        <v>102.5583</v>
      </c>
      <c r="H100" s="92">
        <v>32967.576987658562</v>
      </c>
      <c r="I100" s="93">
        <v>4.6646104655114207E-3</v>
      </c>
      <c r="J100" s="93">
        <v>1.1614928748777231E-2</v>
      </c>
      <c r="K100" s="93">
        <v>5.1622311242409652E-4</v>
      </c>
    </row>
    <row r="101" spans="2:11">
      <c r="B101" s="85" t="s">
        <v>2069</v>
      </c>
      <c r="C101" s="82">
        <v>5073</v>
      </c>
      <c r="D101" s="95" t="s">
        <v>180</v>
      </c>
      <c r="E101" s="110">
        <v>38896</v>
      </c>
      <c r="F101" s="92">
        <v>8876061.7220599186</v>
      </c>
      <c r="G101" s="94">
        <v>11.7614</v>
      </c>
      <c r="H101" s="92">
        <v>4400.8719173438403</v>
      </c>
      <c r="I101" s="93">
        <v>0.14654530610893862</v>
      </c>
      <c r="J101" s="93">
        <v>1.5504874310774673E-3</v>
      </c>
      <c r="K101" s="93">
        <v>6.8911094054667732E-5</v>
      </c>
    </row>
    <row r="102" spans="2:11">
      <c r="B102" s="85" t="s">
        <v>2070</v>
      </c>
      <c r="C102" s="82">
        <v>4028</v>
      </c>
      <c r="D102" s="95" t="s">
        <v>178</v>
      </c>
      <c r="E102" s="110">
        <v>39321</v>
      </c>
      <c r="F102" s="92">
        <v>1100606.1726859198</v>
      </c>
      <c r="G102" s="94">
        <v>16.542999999999999</v>
      </c>
      <c r="H102" s="92">
        <v>660.37977082727991</v>
      </c>
      <c r="I102" s="93">
        <v>5.4872329714482733E-3</v>
      </c>
      <c r="J102" s="93">
        <v>2.3266083486099274E-4</v>
      </c>
      <c r="K102" s="93">
        <v>1.0340562814367201E-5</v>
      </c>
    </row>
    <row r="103" spans="2:11">
      <c r="B103" s="85" t="s">
        <v>2071</v>
      </c>
      <c r="C103" s="82">
        <v>5087</v>
      </c>
      <c r="D103" s="95" t="s">
        <v>178</v>
      </c>
      <c r="E103" s="110">
        <v>39713</v>
      </c>
      <c r="F103" s="92">
        <v>4361185.1519999998</v>
      </c>
      <c r="G103" s="94">
        <v>4.0048000000000004</v>
      </c>
      <c r="H103" s="92">
        <v>633.48000230304001</v>
      </c>
      <c r="I103" s="93">
        <v>4.1590263566576016E-3</v>
      </c>
      <c r="J103" s="93">
        <v>2.2318367811135936E-4</v>
      </c>
      <c r="K103" s="93">
        <v>9.9193525374860956E-6</v>
      </c>
    </row>
    <row r="104" spans="2:11">
      <c r="B104" s="85" t="s">
        <v>2072</v>
      </c>
      <c r="C104" s="82">
        <v>5223</v>
      </c>
      <c r="D104" s="95" t="s">
        <v>178</v>
      </c>
      <c r="E104" s="110">
        <v>40749</v>
      </c>
      <c r="F104" s="92">
        <v>10133121.660516718</v>
      </c>
      <c r="G104" s="94">
        <v>14.6012</v>
      </c>
      <c r="H104" s="92">
        <v>5366.3545349906408</v>
      </c>
      <c r="I104" s="93">
        <v>2.2329574047856234E-2</v>
      </c>
      <c r="J104" s="93">
        <v>1.8906401761927206E-3</v>
      </c>
      <c r="K104" s="93">
        <v>8.4029112647892619E-5</v>
      </c>
    </row>
    <row r="105" spans="2:11">
      <c r="B105" s="85" t="s">
        <v>2073</v>
      </c>
      <c r="C105" s="82">
        <v>5082</v>
      </c>
      <c r="D105" s="95" t="s">
        <v>178</v>
      </c>
      <c r="E105" s="110">
        <v>39412</v>
      </c>
      <c r="F105" s="92">
        <v>3289375.76568264</v>
      </c>
      <c r="G105" s="94">
        <v>16.3306</v>
      </c>
      <c r="H105" s="92">
        <v>1948.3329810535197</v>
      </c>
      <c r="I105" s="93">
        <v>3.0836833596273078E-3</v>
      </c>
      <c r="J105" s="93">
        <v>6.864243848524517E-4</v>
      </c>
      <c r="K105" s="93">
        <v>3.0507990195775646E-5</v>
      </c>
    </row>
    <row r="106" spans="2:11">
      <c r="B106" s="85" t="s">
        <v>2074</v>
      </c>
      <c r="C106" s="82">
        <v>5270</v>
      </c>
      <c r="D106" s="95" t="s">
        <v>178</v>
      </c>
      <c r="E106" s="110">
        <v>42338</v>
      </c>
      <c r="F106" s="92">
        <v>8395618.4031722397</v>
      </c>
      <c r="G106" s="94">
        <v>476.93939999999998</v>
      </c>
      <c r="H106" s="92">
        <v>145232.37766877687</v>
      </c>
      <c r="I106" s="93">
        <v>6.2838717400569566E-2</v>
      </c>
      <c r="J106" s="93">
        <v>5.1167355103768394E-2</v>
      </c>
      <c r="K106" s="93">
        <v>2.2741225432792284E-3</v>
      </c>
    </row>
    <row r="107" spans="2:11">
      <c r="B107" s="85" t="s">
        <v>2075</v>
      </c>
      <c r="C107" s="82">
        <v>5239</v>
      </c>
      <c r="D107" s="95" t="s">
        <v>178</v>
      </c>
      <c r="E107" s="110">
        <v>43223</v>
      </c>
      <c r="F107" s="92">
        <v>91907.991048960001</v>
      </c>
      <c r="G107" s="94">
        <v>61.851900000000001</v>
      </c>
      <c r="H107" s="92">
        <v>206.183478834</v>
      </c>
      <c r="I107" s="93">
        <v>3.2984517909672611E-4</v>
      </c>
      <c r="J107" s="93">
        <v>7.2641262557100449E-5</v>
      </c>
      <c r="K107" s="93">
        <v>3.22852593061237E-6</v>
      </c>
    </row>
    <row r="108" spans="2:11">
      <c r="B108" s="85" t="s">
        <v>2076</v>
      </c>
      <c r="C108" s="82">
        <v>7000</v>
      </c>
      <c r="D108" s="95" t="s">
        <v>178</v>
      </c>
      <c r="E108" s="110">
        <v>43137</v>
      </c>
      <c r="F108" s="92">
        <v>4762.1425888799995</v>
      </c>
      <c r="G108" s="94">
        <v>100</v>
      </c>
      <c r="H108" s="92">
        <v>17.27229598632</v>
      </c>
      <c r="I108" s="93">
        <v>9.8673839446685355E-2</v>
      </c>
      <c r="J108" s="93">
        <v>6.085266359854068E-6</v>
      </c>
      <c r="K108" s="93">
        <v>2.7045840815375013E-7</v>
      </c>
    </row>
    <row r="109" spans="2:11">
      <c r="B109" s="85" t="s">
        <v>2077</v>
      </c>
      <c r="C109" s="82">
        <v>5292</v>
      </c>
      <c r="D109" s="95" t="s">
        <v>180</v>
      </c>
      <c r="E109" s="110">
        <v>42814</v>
      </c>
      <c r="F109" s="92">
        <v>630284.19342984003</v>
      </c>
      <c r="G109" s="94">
        <v>1E-4</v>
      </c>
      <c r="H109" s="92">
        <v>2.6768923199999997E-3</v>
      </c>
      <c r="I109" s="93">
        <v>3.1107656183598713E-3</v>
      </c>
      <c r="J109" s="93">
        <v>9.4310581504331545E-10</v>
      </c>
      <c r="K109" s="93">
        <v>4.1916143414842585E-11</v>
      </c>
    </row>
    <row r="110" spans="2:11">
      <c r="B110" s="85" t="s">
        <v>2078</v>
      </c>
      <c r="C110" s="82">
        <v>5329</v>
      </c>
      <c r="D110" s="95" t="s">
        <v>178</v>
      </c>
      <c r="E110" s="110">
        <v>43261</v>
      </c>
      <c r="F110" s="92">
        <v>1032669.0391759198</v>
      </c>
      <c r="G110" s="94">
        <v>100</v>
      </c>
      <c r="H110" s="92">
        <v>3745.4906078949598</v>
      </c>
      <c r="I110" s="93">
        <v>1.1286008600003045E-3</v>
      </c>
      <c r="J110" s="93">
        <v>1.3195876225965859E-3</v>
      </c>
      <c r="K110" s="93">
        <v>5.8648799694517073E-5</v>
      </c>
    </row>
    <row r="111" spans="2:11">
      <c r="B111" s="85" t="s">
        <v>2079</v>
      </c>
      <c r="C111" s="82">
        <v>5296</v>
      </c>
      <c r="D111" s="95" t="s">
        <v>178</v>
      </c>
      <c r="E111" s="110">
        <v>42912</v>
      </c>
      <c r="F111" s="92">
        <v>719379.37637064001</v>
      </c>
      <c r="G111" s="94">
        <v>123.30500000000001</v>
      </c>
      <c r="H111" s="92">
        <v>3217.2604917451199</v>
      </c>
      <c r="I111" s="93">
        <v>5.8395966027802157E-2</v>
      </c>
      <c r="J111" s="93">
        <v>1.1334849204072354E-3</v>
      </c>
      <c r="K111" s="93">
        <v>5.0377503483179121E-5</v>
      </c>
    </row>
    <row r="112" spans="2:11">
      <c r="B112" s="85" t="s">
        <v>2080</v>
      </c>
      <c r="C112" s="82">
        <v>5297</v>
      </c>
      <c r="D112" s="95" t="s">
        <v>178</v>
      </c>
      <c r="E112" s="110">
        <v>42916</v>
      </c>
      <c r="F112" s="92">
        <v>11348097.188073121</v>
      </c>
      <c r="G112" s="94">
        <v>107.24979999999999</v>
      </c>
      <c r="H112" s="92">
        <v>44143.533439948085</v>
      </c>
      <c r="I112" s="93">
        <v>9.1602721724595056E-3</v>
      </c>
      <c r="J112" s="93">
        <v>1.5552371222677382E-2</v>
      </c>
      <c r="K112" s="93">
        <v>6.9122193099898906E-4</v>
      </c>
    </row>
    <row r="113" spans="2:11">
      <c r="B113" s="85" t="s">
        <v>2081</v>
      </c>
      <c r="C113" s="82">
        <v>5293</v>
      </c>
      <c r="D113" s="95" t="s">
        <v>178</v>
      </c>
      <c r="E113" s="110">
        <v>42859</v>
      </c>
      <c r="F113" s="92">
        <v>596555.50651272002</v>
      </c>
      <c r="G113" s="94">
        <v>102.6853</v>
      </c>
      <c r="H113" s="92">
        <v>2221.80884336592</v>
      </c>
      <c r="I113" s="93">
        <v>6.901219224703574E-4</v>
      </c>
      <c r="J113" s="93">
        <v>7.8277367544356887E-4</v>
      </c>
      <c r="K113" s="93">
        <v>3.4790214542096874E-5</v>
      </c>
    </row>
    <row r="114" spans="2:11">
      <c r="B114" s="85" t="s">
        <v>2082</v>
      </c>
      <c r="C114" s="82">
        <v>4023</v>
      </c>
      <c r="D114" s="95" t="s">
        <v>180</v>
      </c>
      <c r="E114" s="110">
        <v>39205</v>
      </c>
      <c r="F114" s="92">
        <v>7429966.5844375202</v>
      </c>
      <c r="G114" s="94">
        <v>12.5052</v>
      </c>
      <c r="H114" s="92">
        <v>3916.8496129636801</v>
      </c>
      <c r="I114" s="93">
        <v>0.11723624488715088</v>
      </c>
      <c r="J114" s="93">
        <v>1.379959746246426E-3</v>
      </c>
      <c r="K114" s="93">
        <v>6.1332026277155705E-5</v>
      </c>
    </row>
    <row r="115" spans="2:11">
      <c r="B115" s="85" t="s">
        <v>2083</v>
      </c>
      <c r="C115" s="82">
        <v>5313</v>
      </c>
      <c r="D115" s="95" t="s">
        <v>178</v>
      </c>
      <c r="E115" s="110">
        <v>43098</v>
      </c>
      <c r="F115" s="92">
        <v>476822.11860791995</v>
      </c>
      <c r="G115" s="94">
        <v>87.629499999999993</v>
      </c>
      <c r="H115" s="92">
        <v>1515.4942060475998</v>
      </c>
      <c r="I115" s="93">
        <v>2.3748853780450573E-3</v>
      </c>
      <c r="J115" s="93">
        <v>5.339293581999384E-4</v>
      </c>
      <c r="K115" s="93">
        <v>2.3730380191405757E-5</v>
      </c>
    </row>
    <row r="116" spans="2:11">
      <c r="B116" s="85" t="s">
        <v>2084</v>
      </c>
      <c r="C116" s="82">
        <v>5064</v>
      </c>
      <c r="D116" s="95" t="s">
        <v>178</v>
      </c>
      <c r="E116" s="110">
        <v>39356</v>
      </c>
      <c r="F116" s="92">
        <v>7474762.93150008</v>
      </c>
      <c r="G116" s="94">
        <v>47.788200000000003</v>
      </c>
      <c r="H116" s="92">
        <v>12955.842242319599</v>
      </c>
      <c r="I116" s="93">
        <v>2.0935043729848378E-3</v>
      </c>
      <c r="J116" s="93">
        <v>4.5645206070580539E-3</v>
      </c>
      <c r="K116" s="93">
        <v>2.0286917685547549E-4</v>
      </c>
    </row>
    <row r="117" spans="2:11">
      <c r="B117" s="85" t="s">
        <v>2085</v>
      </c>
      <c r="C117" s="82">
        <v>4030</v>
      </c>
      <c r="D117" s="95" t="s">
        <v>178</v>
      </c>
      <c r="E117" s="110">
        <v>39377</v>
      </c>
      <c r="F117" s="92">
        <v>1758542.4</v>
      </c>
      <c r="G117" s="94">
        <v>1E-4</v>
      </c>
      <c r="H117" s="92">
        <v>6.3796010400000011E-3</v>
      </c>
      <c r="I117" s="93">
        <v>3.077451428287711E-3</v>
      </c>
      <c r="J117" s="93">
        <v>2.247620792785712E-9</v>
      </c>
      <c r="K117" s="93">
        <v>9.98950425178548E-11</v>
      </c>
    </row>
    <row r="118" spans="2:11">
      <c r="B118" s="85" t="s">
        <v>2086</v>
      </c>
      <c r="C118" s="82">
        <v>5326</v>
      </c>
      <c r="D118" s="95" t="s">
        <v>181</v>
      </c>
      <c r="E118" s="110">
        <v>43234</v>
      </c>
      <c r="F118" s="92">
        <v>4700159.1276710406</v>
      </c>
      <c r="G118" s="94">
        <v>99.184100000000001</v>
      </c>
      <c r="H118" s="92">
        <v>22089.989171073601</v>
      </c>
      <c r="I118" s="93">
        <v>2.4103397596383521E-2</v>
      </c>
      <c r="J118" s="93">
        <v>7.7826056303540005E-3</v>
      </c>
      <c r="K118" s="93">
        <v>3.4589630192037043E-4</v>
      </c>
    </row>
    <row r="119" spans="2:11">
      <c r="B119" s="85" t="s">
        <v>2087</v>
      </c>
      <c r="C119" s="82">
        <v>5336</v>
      </c>
      <c r="D119" s="95" t="s">
        <v>180</v>
      </c>
      <c r="E119" s="110">
        <v>43373</v>
      </c>
      <c r="F119" s="92">
        <v>38070.039618719995</v>
      </c>
      <c r="G119" s="94">
        <v>100</v>
      </c>
      <c r="H119" s="92">
        <v>160.48805743008</v>
      </c>
      <c r="I119" s="93">
        <v>5.8618122443575456E-3</v>
      </c>
      <c r="J119" s="93">
        <v>5.6542139957020774E-5</v>
      </c>
      <c r="K119" s="93">
        <v>2.5130037474233285E-6</v>
      </c>
    </row>
    <row r="120" spans="2:11">
      <c r="B120" s="85" t="s">
        <v>2088</v>
      </c>
      <c r="C120" s="82">
        <v>5308</v>
      </c>
      <c r="D120" s="95" t="s">
        <v>178</v>
      </c>
      <c r="E120" s="110">
        <v>43072</v>
      </c>
      <c r="F120" s="92">
        <v>149441.59749023998</v>
      </c>
      <c r="G120" s="94">
        <v>72.535200000000003</v>
      </c>
      <c r="H120" s="92">
        <v>393.15869212320001</v>
      </c>
      <c r="I120" s="93">
        <v>2.6333372494050313E-3</v>
      </c>
      <c r="J120" s="93">
        <v>1.3851519017254102E-4</v>
      </c>
      <c r="K120" s="93">
        <v>6.1562790556431485E-6</v>
      </c>
    </row>
    <row r="121" spans="2:11">
      <c r="B121" s="85" t="s">
        <v>2089</v>
      </c>
      <c r="C121" s="82">
        <v>5309</v>
      </c>
      <c r="D121" s="95" t="s">
        <v>178</v>
      </c>
      <c r="E121" s="110">
        <v>43125</v>
      </c>
      <c r="F121" s="92">
        <v>5464466.0188279198</v>
      </c>
      <c r="G121" s="94">
        <v>96.777799999999999</v>
      </c>
      <c r="H121" s="92">
        <v>19180.990522866956</v>
      </c>
      <c r="I121" s="93">
        <v>3.3695902170491204E-2</v>
      </c>
      <c r="J121" s="93">
        <v>6.7577255779965595E-3</v>
      </c>
      <c r="K121" s="93">
        <v>3.0034571939570131E-4</v>
      </c>
    </row>
    <row r="122" spans="2:11">
      <c r="B122" s="85" t="s">
        <v>2090</v>
      </c>
      <c r="C122" s="82">
        <v>5321</v>
      </c>
      <c r="D122" s="95" t="s">
        <v>178</v>
      </c>
      <c r="E122" s="110">
        <v>43201</v>
      </c>
      <c r="F122" s="92">
        <v>1122132.4902043201</v>
      </c>
      <c r="G122" s="94">
        <v>95.793400000000005</v>
      </c>
      <c r="H122" s="92">
        <v>3898.7670001788006</v>
      </c>
      <c r="I122" s="93">
        <v>1.0275945964167237E-3</v>
      </c>
      <c r="J122" s="93">
        <v>1.3735889941839761E-3</v>
      </c>
      <c r="K122" s="93">
        <v>6.1048879515837319E-5</v>
      </c>
    </row>
    <row r="123" spans="2:11">
      <c r="B123" s="85" t="s">
        <v>2091</v>
      </c>
      <c r="C123" s="82">
        <v>5303</v>
      </c>
      <c r="D123" s="95" t="s">
        <v>180</v>
      </c>
      <c r="E123" s="110">
        <v>43034</v>
      </c>
      <c r="F123" s="92">
        <v>11084140.061760239</v>
      </c>
      <c r="G123" s="94">
        <v>104.0836</v>
      </c>
      <c r="H123" s="92">
        <v>48634.41605694552</v>
      </c>
      <c r="I123" s="93">
        <v>3.2719390171721444E-2</v>
      </c>
      <c r="J123" s="93">
        <v>1.7134570655625517E-2</v>
      </c>
      <c r="K123" s="93">
        <v>7.6154245843555323E-4</v>
      </c>
    </row>
    <row r="124" spans="2:11">
      <c r="B124" s="85" t="s">
        <v>2092</v>
      </c>
      <c r="C124" s="82">
        <v>5258</v>
      </c>
      <c r="D124" s="95" t="s">
        <v>179</v>
      </c>
      <c r="E124" s="110">
        <v>42036</v>
      </c>
      <c r="F124" s="92">
        <v>63266825.971738078</v>
      </c>
      <c r="G124" s="94">
        <v>43.410200000000003</v>
      </c>
      <c r="H124" s="92">
        <v>27464.255691181919</v>
      </c>
      <c r="I124" s="93">
        <v>0.10382149942810195</v>
      </c>
      <c r="J124" s="93">
        <v>9.6760333072307293E-3</v>
      </c>
      <c r="K124" s="93">
        <v>4.3004930446118511E-4</v>
      </c>
    </row>
    <row r="125" spans="2:11">
      <c r="B125" s="85" t="s">
        <v>2093</v>
      </c>
      <c r="C125" s="82">
        <v>5121</v>
      </c>
      <c r="D125" s="95" t="s">
        <v>179</v>
      </c>
      <c r="E125" s="110">
        <v>39988</v>
      </c>
      <c r="F125" s="92">
        <v>107505443.09583719</v>
      </c>
      <c r="G125" s="94">
        <v>2.8637000000000001</v>
      </c>
      <c r="H125" s="92">
        <v>3078.6333731431196</v>
      </c>
      <c r="I125" s="93">
        <v>0.28741422464655553</v>
      </c>
      <c r="J125" s="93">
        <v>1.0846446885086859E-3</v>
      </c>
      <c r="K125" s="93">
        <v>4.8206809450739359E-5</v>
      </c>
    </row>
    <row r="126" spans="2:11">
      <c r="B126" s="85" t="s">
        <v>2094</v>
      </c>
      <c r="C126" s="82">
        <v>5278</v>
      </c>
      <c r="D126" s="95" t="s">
        <v>180</v>
      </c>
      <c r="E126" s="110">
        <v>42562</v>
      </c>
      <c r="F126" s="92">
        <v>6750431.3824948799</v>
      </c>
      <c r="G126" s="94">
        <v>80.084900000000005</v>
      </c>
      <c r="H126" s="92">
        <v>22789.854940320714</v>
      </c>
      <c r="I126" s="93">
        <v>3.4854946854264261E-2</v>
      </c>
      <c r="J126" s="93">
        <v>8.0291779230813806E-3</v>
      </c>
      <c r="K126" s="93">
        <v>3.5685515661008807E-4</v>
      </c>
    </row>
    <row r="127" spans="2:11">
      <c r="B127" s="85" t="s">
        <v>2095</v>
      </c>
      <c r="C127" s="82">
        <v>5075</v>
      </c>
      <c r="D127" s="95" t="s">
        <v>178</v>
      </c>
      <c r="E127" s="110">
        <v>38995</v>
      </c>
      <c r="F127" s="92">
        <v>6079266.9107639994</v>
      </c>
      <c r="G127" s="94">
        <v>9.6097000000000001</v>
      </c>
      <c r="H127" s="92">
        <v>2118.8909114409603</v>
      </c>
      <c r="I127" s="93">
        <v>8.3447465054116536E-3</v>
      </c>
      <c r="J127" s="93">
        <v>7.465142789241521E-4</v>
      </c>
      <c r="K127" s="93">
        <v>3.3178673143029463E-5</v>
      </c>
    </row>
    <row r="128" spans="2:11">
      <c r="B128" s="85" t="s">
        <v>2096</v>
      </c>
      <c r="C128" s="82">
        <v>5280</v>
      </c>
      <c r="D128" s="95" t="s">
        <v>181</v>
      </c>
      <c r="E128" s="110">
        <v>42604</v>
      </c>
      <c r="F128" s="92">
        <v>520039.45091015997</v>
      </c>
      <c r="G128" s="94">
        <v>124.3441</v>
      </c>
      <c r="H128" s="92">
        <v>3064.0959329882398</v>
      </c>
      <c r="I128" s="93">
        <v>1.3721367479022898E-2</v>
      </c>
      <c r="J128" s="93">
        <v>1.0795229493025637E-3</v>
      </c>
      <c r="K128" s="93">
        <v>4.7979174808186151E-5</v>
      </c>
    </row>
    <row r="129" spans="2:11">
      <c r="B129" s="85" t="s">
        <v>2097</v>
      </c>
      <c r="C129" s="82">
        <v>5318</v>
      </c>
      <c r="D129" s="95" t="s">
        <v>180</v>
      </c>
      <c r="E129" s="110">
        <v>43165</v>
      </c>
      <c r="F129" s="92">
        <v>530722.234512</v>
      </c>
      <c r="G129" s="94">
        <v>96.811599999999999</v>
      </c>
      <c r="H129" s="92">
        <v>2165.9781898454398</v>
      </c>
      <c r="I129" s="93">
        <v>4.3148180389584378E-3</v>
      </c>
      <c r="J129" s="93">
        <v>7.6310377180215778E-4</v>
      </c>
      <c r="K129" s="93">
        <v>3.3915989732072079E-5</v>
      </c>
    </row>
    <row r="130" spans="2:11">
      <c r="B130" s="85" t="s">
        <v>2098</v>
      </c>
      <c r="C130" s="82">
        <v>5319</v>
      </c>
      <c r="D130" s="95" t="s">
        <v>178</v>
      </c>
      <c r="E130" s="110">
        <v>43165</v>
      </c>
      <c r="F130" s="92">
        <v>438451.48547496001</v>
      </c>
      <c r="G130" s="94">
        <v>122.7223</v>
      </c>
      <c r="H130" s="92">
        <v>1951.6079536437601</v>
      </c>
      <c r="I130" s="93">
        <v>5.9400657086715637E-3</v>
      </c>
      <c r="J130" s="93">
        <v>6.8757820253532477E-4</v>
      </c>
      <c r="K130" s="93">
        <v>3.0559271384692574E-5</v>
      </c>
    </row>
    <row r="131" spans="2:11">
      <c r="B131" s="85" t="s">
        <v>2099</v>
      </c>
      <c r="C131" s="82">
        <v>5324</v>
      </c>
      <c r="D131" s="95" t="s">
        <v>180</v>
      </c>
      <c r="E131" s="110">
        <v>43192</v>
      </c>
      <c r="F131" s="92">
        <v>638717.53752072004</v>
      </c>
      <c r="G131" s="94">
        <v>102.6772</v>
      </c>
      <c r="H131" s="92">
        <v>2764.6633693619992</v>
      </c>
      <c r="I131" s="93">
        <v>7.7624512476173711E-3</v>
      </c>
      <c r="J131" s="93">
        <v>9.7402875745205436E-4</v>
      </c>
      <c r="K131" s="93">
        <v>4.3290507211713128E-5</v>
      </c>
    </row>
    <row r="132" spans="2:11">
      <c r="B132" s="85" t="s">
        <v>2100</v>
      </c>
      <c r="C132" s="82">
        <v>5325</v>
      </c>
      <c r="D132" s="95" t="s">
        <v>178</v>
      </c>
      <c r="E132" s="110">
        <v>43201</v>
      </c>
      <c r="F132" s="92">
        <v>1363325.7052454399</v>
      </c>
      <c r="G132" s="94">
        <v>100</v>
      </c>
      <c r="H132" s="92">
        <v>4944.7823308149591</v>
      </c>
      <c r="I132" s="93">
        <v>8.1459189923067119E-4</v>
      </c>
      <c r="J132" s="93">
        <v>1.7421145167001066E-3</v>
      </c>
      <c r="K132" s="93">
        <v>7.7427920348181742E-5</v>
      </c>
    </row>
    <row r="133" spans="2:11">
      <c r="B133" s="85" t="s">
        <v>2101</v>
      </c>
      <c r="C133" s="82">
        <v>5330</v>
      </c>
      <c r="D133" s="95" t="s">
        <v>178</v>
      </c>
      <c r="E133" s="110">
        <v>43272</v>
      </c>
      <c r="F133" s="92">
        <v>1360408.0880102399</v>
      </c>
      <c r="G133" s="94">
        <v>100</v>
      </c>
      <c r="H133" s="92">
        <v>4934.2001358383995</v>
      </c>
      <c r="I133" s="93">
        <v>7.2389241995979075E-4</v>
      </c>
      <c r="J133" s="93">
        <v>1.7383862645235996E-3</v>
      </c>
      <c r="K133" s="93">
        <v>7.7262218949224724E-5</v>
      </c>
    </row>
    <row r="134" spans="2:11">
      <c r="B134" s="85" t="s">
        <v>2102</v>
      </c>
      <c r="C134" s="82">
        <v>5298</v>
      </c>
      <c r="D134" s="95" t="s">
        <v>178</v>
      </c>
      <c r="E134" s="110">
        <v>43188</v>
      </c>
      <c r="F134" s="92">
        <v>4602.2813150399998</v>
      </c>
      <c r="G134" s="94">
        <v>100</v>
      </c>
      <c r="H134" s="92">
        <v>16.692475247999997</v>
      </c>
      <c r="I134" s="93">
        <v>0.12993683808325893</v>
      </c>
      <c r="J134" s="93">
        <v>5.8809875751204697E-6</v>
      </c>
      <c r="K134" s="93">
        <v>2.6137927970291983E-7</v>
      </c>
    </row>
    <row r="135" spans="2:11">
      <c r="B135" s="85" t="s">
        <v>2103</v>
      </c>
      <c r="C135" s="82">
        <v>4029</v>
      </c>
      <c r="D135" s="95" t="s">
        <v>178</v>
      </c>
      <c r="E135" s="110">
        <v>39321</v>
      </c>
      <c r="F135" s="92">
        <v>2724244.6107441597</v>
      </c>
      <c r="G135" s="94">
        <v>56.6768</v>
      </c>
      <c r="H135" s="92">
        <v>5600.1411993088795</v>
      </c>
      <c r="I135" s="93">
        <v>1.3155615970892385E-2</v>
      </c>
      <c r="J135" s="93">
        <v>1.9730064189253048E-3</v>
      </c>
      <c r="K135" s="93">
        <v>8.7689863316429392E-5</v>
      </c>
    </row>
    <row r="136" spans="2:11">
      <c r="B136" s="85" t="s">
        <v>2104</v>
      </c>
      <c r="C136" s="82">
        <v>5316</v>
      </c>
      <c r="D136" s="95" t="s">
        <v>178</v>
      </c>
      <c r="E136" s="110">
        <v>43175</v>
      </c>
      <c r="F136" s="92">
        <v>16229075.62435632</v>
      </c>
      <c r="G136" s="94">
        <v>100.4842</v>
      </c>
      <c r="H136" s="92">
        <v>59147.871262165434</v>
      </c>
      <c r="I136" s="93">
        <v>6.0794019911875738E-3</v>
      </c>
      <c r="J136" s="93">
        <v>2.0838604869538282E-2</v>
      </c>
      <c r="K136" s="93">
        <v>9.2616749504050759E-4</v>
      </c>
    </row>
    <row r="137" spans="2:11">
      <c r="B137" s="85" t="s">
        <v>2105</v>
      </c>
      <c r="C137" s="82">
        <v>5311</v>
      </c>
      <c r="D137" s="95" t="s">
        <v>178</v>
      </c>
      <c r="E137" s="110">
        <v>43089</v>
      </c>
      <c r="F137" s="92">
        <v>529675.26675479999</v>
      </c>
      <c r="G137" s="94">
        <v>93.8703</v>
      </c>
      <c r="H137" s="92">
        <v>1803.3725696947199</v>
      </c>
      <c r="I137" s="93">
        <v>2.6087401482426517E-3</v>
      </c>
      <c r="J137" s="93">
        <v>6.3535284720331862E-4</v>
      </c>
      <c r="K137" s="93">
        <v>2.8238126239503385E-5</v>
      </c>
    </row>
    <row r="138" spans="2:11">
      <c r="B138" s="85" t="s">
        <v>2106</v>
      </c>
      <c r="C138" s="82">
        <v>5287</v>
      </c>
      <c r="D138" s="95" t="s">
        <v>180</v>
      </c>
      <c r="E138" s="110">
        <v>42809</v>
      </c>
      <c r="F138" s="92">
        <v>17772331.851345599</v>
      </c>
      <c r="G138" s="94">
        <v>101.0355</v>
      </c>
      <c r="H138" s="92">
        <v>75696.849557791909</v>
      </c>
      <c r="I138" s="93">
        <v>1.3820697703642077E-2</v>
      </c>
      <c r="J138" s="93">
        <v>2.66690365036471E-2</v>
      </c>
      <c r="K138" s="93">
        <v>1.1852998263733557E-3</v>
      </c>
    </row>
    <row r="139" spans="2:11">
      <c r="B139" s="85" t="s">
        <v>2107</v>
      </c>
      <c r="C139" s="82">
        <v>5306</v>
      </c>
      <c r="D139" s="95" t="s">
        <v>180</v>
      </c>
      <c r="E139" s="110">
        <v>43068</v>
      </c>
      <c r="F139" s="92">
        <v>402213.84703703999</v>
      </c>
      <c r="G139" s="94">
        <v>35.244700000000002</v>
      </c>
      <c r="H139" s="92">
        <v>597.59950428719992</v>
      </c>
      <c r="I139" s="93">
        <v>1.3035672458514209E-3</v>
      </c>
      <c r="J139" s="93">
        <v>2.1054248740205622E-4</v>
      </c>
      <c r="K139" s="93">
        <v>9.3575174239138282E-6</v>
      </c>
    </row>
    <row r="140" spans="2:11">
      <c r="B140" s="85" t="s">
        <v>2108</v>
      </c>
      <c r="C140" s="82">
        <v>5268</v>
      </c>
      <c r="D140" s="95" t="s">
        <v>180</v>
      </c>
      <c r="E140" s="110">
        <v>42206</v>
      </c>
      <c r="F140" s="92">
        <v>8793843.5927253589</v>
      </c>
      <c r="G140" s="94">
        <v>112.0775</v>
      </c>
      <c r="H140" s="92">
        <v>41548.616570431441</v>
      </c>
      <c r="I140" s="93">
        <v>7.1412561466532151E-3</v>
      </c>
      <c r="J140" s="93">
        <v>1.4638146481207339E-2</v>
      </c>
      <c r="K140" s="93">
        <v>6.505894009418016E-4</v>
      </c>
    </row>
    <row r="141" spans="2:11">
      <c r="B141" s="85" t="s">
        <v>2109</v>
      </c>
      <c r="C141" s="82">
        <v>4022</v>
      </c>
      <c r="D141" s="95" t="s">
        <v>178</v>
      </c>
      <c r="E141" s="110">
        <v>39134</v>
      </c>
      <c r="F141" s="92">
        <v>991241.33639543992</v>
      </c>
      <c r="G141" s="94">
        <v>1E-4</v>
      </c>
      <c r="H141" s="92">
        <v>3.57570288E-3</v>
      </c>
      <c r="I141" s="93">
        <v>1.2309805713150846E-2</v>
      </c>
      <c r="J141" s="93">
        <v>1.2597690814082245E-9</v>
      </c>
      <c r="K141" s="93">
        <v>5.59901769701912E-11</v>
      </c>
    </row>
    <row r="142" spans="2:11">
      <c r="B142" s="85" t="s">
        <v>2110</v>
      </c>
      <c r="C142" s="82">
        <v>52251</v>
      </c>
      <c r="D142" s="95" t="s">
        <v>178</v>
      </c>
      <c r="E142" s="110">
        <v>41819</v>
      </c>
      <c r="F142" s="92">
        <v>14193577.460646</v>
      </c>
      <c r="G142" s="94">
        <v>30.630299999999998</v>
      </c>
      <c r="H142" s="92">
        <v>15768.510731982717</v>
      </c>
      <c r="I142" s="93">
        <v>1.6460955912760165E-2</v>
      </c>
      <c r="J142" s="93">
        <v>5.5554622256549441E-3</v>
      </c>
      <c r="K142" s="93">
        <v>2.4691137269214927E-4</v>
      </c>
    </row>
    <row r="143" spans="2:11">
      <c r="B143" s="85" t="s">
        <v>2111</v>
      </c>
      <c r="C143" s="82">
        <v>5284</v>
      </c>
      <c r="D143" s="95" t="s">
        <v>180</v>
      </c>
      <c r="E143" s="110">
        <v>42662</v>
      </c>
      <c r="F143" s="92">
        <v>9836108.5776818413</v>
      </c>
      <c r="G143" s="94">
        <v>100.209</v>
      </c>
      <c r="H143" s="92">
        <v>41551.761381575037</v>
      </c>
      <c r="I143" s="93">
        <v>2.3181828359520571E-2</v>
      </c>
      <c r="J143" s="93">
        <v>1.4639254441230452E-2</v>
      </c>
      <c r="K143" s="93">
        <v>6.5063864399648964E-4</v>
      </c>
    </row>
    <row r="144" spans="2:11">
      <c r="B144" s="85" t="s">
        <v>2112</v>
      </c>
      <c r="C144" s="82">
        <v>5267</v>
      </c>
      <c r="D144" s="95" t="s">
        <v>180</v>
      </c>
      <c r="E144" s="110">
        <v>42446</v>
      </c>
      <c r="F144" s="92">
        <v>10102826.93796216</v>
      </c>
      <c r="G144" s="94">
        <v>84.873900000000006</v>
      </c>
      <c r="H144" s="92">
        <v>36147.350337972479</v>
      </c>
      <c r="I144" s="93">
        <v>1.9873815658137169E-2</v>
      </c>
      <c r="J144" s="93">
        <v>1.2735206436002552E-2</v>
      </c>
      <c r="K144" s="93">
        <v>5.6601362315276591E-4</v>
      </c>
    </row>
    <row r="145" spans="2:11">
      <c r="B145" s="85" t="s">
        <v>2113</v>
      </c>
      <c r="C145" s="82">
        <v>5083</v>
      </c>
      <c r="D145" s="95" t="s">
        <v>178</v>
      </c>
      <c r="E145" s="110">
        <v>39414</v>
      </c>
      <c r="F145" s="92">
        <v>3608786.9243519995</v>
      </c>
      <c r="G145" s="94">
        <v>69.887500000000003</v>
      </c>
      <c r="H145" s="92">
        <v>9147.6239092235992</v>
      </c>
      <c r="I145" s="93">
        <v>2.8465832110106108E-2</v>
      </c>
      <c r="J145" s="93">
        <v>3.2228331480356454E-3</v>
      </c>
      <c r="K145" s="93">
        <v>1.4323815448955354E-4</v>
      </c>
    </row>
    <row r="146" spans="2:11">
      <c r="B146" s="85" t="s">
        <v>2114</v>
      </c>
      <c r="C146" s="82">
        <v>5276</v>
      </c>
      <c r="D146" s="95" t="s">
        <v>178</v>
      </c>
      <c r="E146" s="110">
        <v>42521</v>
      </c>
      <c r="F146" s="92">
        <v>18042949.525386237</v>
      </c>
      <c r="G146" s="94">
        <v>104.9012</v>
      </c>
      <c r="H146" s="92">
        <v>68649.210343661034</v>
      </c>
      <c r="I146" s="93">
        <v>2.6378155099608955E-3</v>
      </c>
      <c r="J146" s="93">
        <v>2.418605671566141E-2</v>
      </c>
      <c r="K146" s="93">
        <v>1.074944301861418E-3</v>
      </c>
    </row>
    <row r="147" spans="2:11">
      <c r="B147" s="85" t="s">
        <v>2115</v>
      </c>
      <c r="C147" s="82">
        <v>5038</v>
      </c>
      <c r="D147" s="95" t="s">
        <v>180</v>
      </c>
      <c r="E147" s="110">
        <v>39463</v>
      </c>
      <c r="F147" s="92">
        <v>7487499.6144676795</v>
      </c>
      <c r="G147" s="94">
        <v>30.274000000000001</v>
      </c>
      <c r="H147" s="92">
        <v>9555.7772234469594</v>
      </c>
      <c r="I147" s="93">
        <v>1.3719771852670376E-2</v>
      </c>
      <c r="J147" s="93">
        <v>3.366631148873144E-3</v>
      </c>
      <c r="K147" s="93">
        <v>1.4962922697551355E-4</v>
      </c>
    </row>
    <row r="148" spans="2:11">
      <c r="B148" s="85" t="s">
        <v>2116</v>
      </c>
      <c r="C148" s="82">
        <v>5269</v>
      </c>
      <c r="D148" s="95" t="s">
        <v>180</v>
      </c>
      <c r="E148" s="110">
        <v>42271</v>
      </c>
      <c r="F148" s="92">
        <v>12055336.2520524</v>
      </c>
      <c r="G148" s="94">
        <v>95.4465</v>
      </c>
      <c r="H148" s="92">
        <v>48506.365154275918</v>
      </c>
      <c r="I148" s="93">
        <v>3.0575627566224034E-2</v>
      </c>
      <c r="J148" s="93">
        <v>1.7089456569404356E-2</v>
      </c>
      <c r="K148" s="93">
        <v>7.5953737217915166E-4</v>
      </c>
    </row>
    <row r="149" spans="2:11">
      <c r="B149" s="85" t="s">
        <v>2117</v>
      </c>
      <c r="C149" s="82">
        <v>5312</v>
      </c>
      <c r="D149" s="95" t="s">
        <v>178</v>
      </c>
      <c r="E149" s="110">
        <v>43095</v>
      </c>
      <c r="F149" s="92">
        <v>494573.29499879992</v>
      </c>
      <c r="G149" s="94">
        <v>94.930499999999995</v>
      </c>
      <c r="H149" s="92">
        <v>1702.8797849755199</v>
      </c>
      <c r="I149" s="93">
        <v>1.8876100503771264E-2</v>
      </c>
      <c r="J149" s="93">
        <v>5.9994786324842671E-4</v>
      </c>
      <c r="K149" s="93">
        <v>2.6664559030626306E-5</v>
      </c>
    </row>
    <row r="150" spans="2:11">
      <c r="B150" s="85" t="s">
        <v>2118</v>
      </c>
      <c r="C150" s="82">
        <v>5227</v>
      </c>
      <c r="D150" s="95" t="s">
        <v>178</v>
      </c>
      <c r="E150" s="110">
        <v>40997</v>
      </c>
      <c r="F150" s="92">
        <v>3302132.7988936794</v>
      </c>
      <c r="G150" s="94">
        <v>78.727000000000004</v>
      </c>
      <c r="H150" s="92">
        <v>9429.0033840379201</v>
      </c>
      <c r="I150" s="93">
        <v>4.9736588740003414E-3</v>
      </c>
      <c r="J150" s="93">
        <v>3.3219669895236067E-3</v>
      </c>
      <c r="K150" s="93">
        <v>1.4764413762611474E-4</v>
      </c>
    </row>
    <row r="151" spans="2:11">
      <c r="B151" s="85" t="s">
        <v>2119</v>
      </c>
      <c r="C151" s="82">
        <v>5257</v>
      </c>
      <c r="D151" s="95" t="s">
        <v>178</v>
      </c>
      <c r="E151" s="110">
        <v>42033</v>
      </c>
      <c r="F151" s="92">
        <v>10889284.52688624</v>
      </c>
      <c r="G151" s="94">
        <v>127.8394</v>
      </c>
      <c r="H151" s="92">
        <v>50490.727112941917</v>
      </c>
      <c r="I151" s="93">
        <v>4.8141232623975273E-2</v>
      </c>
      <c r="J151" s="93">
        <v>1.7788574456360919E-2</v>
      </c>
      <c r="K151" s="93">
        <v>7.9060952245765142E-4</v>
      </c>
    </row>
    <row r="152" spans="2:11">
      <c r="B152" s="85" t="s">
        <v>2120</v>
      </c>
      <c r="C152" s="82">
        <v>5286</v>
      </c>
      <c r="D152" s="95" t="s">
        <v>178</v>
      </c>
      <c r="E152" s="110">
        <v>42727</v>
      </c>
      <c r="F152" s="92">
        <v>9581286.1021689605</v>
      </c>
      <c r="G152" s="94">
        <v>108.0097</v>
      </c>
      <c r="H152" s="92">
        <v>37534.801545021604</v>
      </c>
      <c r="I152" s="93">
        <v>7.8125350730975998E-3</v>
      </c>
      <c r="J152" s="93">
        <v>1.322402449255288E-2</v>
      </c>
      <c r="K152" s="93">
        <v>5.8773904084747828E-4</v>
      </c>
    </row>
    <row r="153" spans="2:11">
      <c r="B153" s="159"/>
      <c r="C153" s="160"/>
      <c r="D153" s="160"/>
      <c r="E153" s="160"/>
      <c r="F153" s="160"/>
      <c r="G153" s="160"/>
      <c r="H153" s="160"/>
      <c r="I153" s="160"/>
      <c r="J153" s="160"/>
      <c r="K153" s="160"/>
    </row>
    <row r="154" spans="2:11">
      <c r="B154" s="159"/>
      <c r="C154" s="160"/>
      <c r="D154" s="160"/>
      <c r="E154" s="160"/>
      <c r="F154" s="160"/>
      <c r="G154" s="160"/>
      <c r="H154" s="160"/>
      <c r="I154" s="160"/>
      <c r="J154" s="160"/>
      <c r="K154" s="160"/>
    </row>
    <row r="155" spans="2:11">
      <c r="C155" s="1"/>
    </row>
    <row r="156" spans="2:11">
      <c r="B156" s="97" t="s">
        <v>127</v>
      </c>
      <c r="C156" s="1"/>
    </row>
    <row r="157" spans="2:11">
      <c r="B157" s="97" t="s">
        <v>256</v>
      </c>
      <c r="C157" s="1"/>
    </row>
    <row r="158" spans="2:11">
      <c r="B158" s="97" t="s">
        <v>264</v>
      </c>
      <c r="C158" s="1"/>
    </row>
    <row r="159" spans="2:11">
      <c r="C159" s="1"/>
    </row>
    <row r="160" spans="2:11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M39:Z41 AB39:XFD41 M42:XFD1048576 D1:L1048576 M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8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194</v>
      </c>
      <c r="C1" s="76" t="s" vm="1">
        <v>275</v>
      </c>
    </row>
    <row r="2" spans="2:59">
      <c r="B2" s="57" t="s">
        <v>193</v>
      </c>
      <c r="C2" s="76" t="s">
        <v>276</v>
      </c>
    </row>
    <row r="3" spans="2:59">
      <c r="B3" s="57" t="s">
        <v>195</v>
      </c>
      <c r="C3" s="76" t="s">
        <v>277</v>
      </c>
    </row>
    <row r="4" spans="2:59">
      <c r="B4" s="57" t="s">
        <v>196</v>
      </c>
      <c r="C4" s="76">
        <v>17012</v>
      </c>
    </row>
    <row r="6" spans="2:59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9" ht="26.25" customHeight="1">
      <c r="B7" s="153" t="s">
        <v>112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9" s="3" customFormat="1" ht="78.75">
      <c r="B8" s="23" t="s">
        <v>131</v>
      </c>
      <c r="C8" s="31" t="s">
        <v>52</v>
      </c>
      <c r="D8" s="31" t="s">
        <v>73</v>
      </c>
      <c r="E8" s="31" t="s">
        <v>116</v>
      </c>
      <c r="F8" s="31" t="s">
        <v>117</v>
      </c>
      <c r="G8" s="31" t="s">
        <v>258</v>
      </c>
      <c r="H8" s="31" t="s">
        <v>257</v>
      </c>
      <c r="I8" s="31" t="s">
        <v>125</v>
      </c>
      <c r="J8" s="31" t="s">
        <v>67</v>
      </c>
      <c r="K8" s="31" t="s">
        <v>197</v>
      </c>
      <c r="L8" s="32" t="s">
        <v>199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55</v>
      </c>
      <c r="C11" s="122"/>
      <c r="D11" s="122"/>
      <c r="E11" s="122"/>
      <c r="F11" s="122"/>
      <c r="G11" s="123"/>
      <c r="H11" s="124"/>
      <c r="I11" s="123">
        <v>354.35152037880005</v>
      </c>
      <c r="J11" s="122"/>
      <c r="K11" s="125">
        <v>1</v>
      </c>
      <c r="L11" s="125">
        <v>5.5486165941352843E-6</v>
      </c>
      <c r="M11" s="1"/>
      <c r="N11" s="1"/>
      <c r="O11" s="1"/>
      <c r="P11" s="1"/>
      <c r="BG11" s="1"/>
    </row>
    <row r="12" spans="2:59" ht="21" customHeight="1">
      <c r="B12" s="126" t="s">
        <v>2121</v>
      </c>
      <c r="C12" s="122"/>
      <c r="D12" s="122"/>
      <c r="E12" s="122"/>
      <c r="F12" s="122"/>
      <c r="G12" s="123"/>
      <c r="H12" s="124"/>
      <c r="I12" s="123">
        <v>2.930904E-5</v>
      </c>
      <c r="J12" s="122"/>
      <c r="K12" s="125">
        <v>8.2711765900337552E-8</v>
      </c>
      <c r="L12" s="125">
        <v>4.589358768048459E-13</v>
      </c>
    </row>
    <row r="13" spans="2:59">
      <c r="B13" s="81" t="s">
        <v>2122</v>
      </c>
      <c r="C13" s="82" t="s">
        <v>2123</v>
      </c>
      <c r="D13" s="95" t="s">
        <v>1170</v>
      </c>
      <c r="E13" s="95" t="s">
        <v>179</v>
      </c>
      <c r="F13" s="110">
        <v>41546</v>
      </c>
      <c r="G13" s="92">
        <v>24592.121259840002</v>
      </c>
      <c r="H13" s="94">
        <v>1E-4</v>
      </c>
      <c r="I13" s="92">
        <v>2.930904E-5</v>
      </c>
      <c r="J13" s="162">
        <v>0</v>
      </c>
      <c r="K13" s="93">
        <v>8.2711765900337552E-8</v>
      </c>
      <c r="L13" s="93">
        <v>4.589358768048459E-13</v>
      </c>
    </row>
    <row r="14" spans="2:59">
      <c r="B14" s="126" t="s">
        <v>253</v>
      </c>
      <c r="C14" s="122"/>
      <c r="D14" s="122"/>
      <c r="E14" s="122"/>
      <c r="F14" s="122"/>
      <c r="G14" s="123"/>
      <c r="H14" s="124"/>
      <c r="I14" s="123">
        <v>354.35149106976002</v>
      </c>
      <c r="J14" s="122"/>
      <c r="K14" s="125">
        <v>0.99999991728823401</v>
      </c>
      <c r="L14" s="125">
        <v>5.5486161351994071E-6</v>
      </c>
    </row>
    <row r="15" spans="2:59">
      <c r="B15" s="81" t="s">
        <v>2124</v>
      </c>
      <c r="C15" s="82" t="s">
        <v>2125</v>
      </c>
      <c r="D15" s="95" t="s">
        <v>1245</v>
      </c>
      <c r="E15" s="95" t="s">
        <v>178</v>
      </c>
      <c r="F15" s="110">
        <v>42731</v>
      </c>
      <c r="G15" s="92">
        <v>69276.800879999995</v>
      </c>
      <c r="H15" s="94">
        <v>141.02590000000001</v>
      </c>
      <c r="I15" s="92">
        <v>354.35149106976002</v>
      </c>
      <c r="J15" s="93">
        <v>3.4203030070235965E-3</v>
      </c>
      <c r="K15" s="93">
        <v>0.99999991728823401</v>
      </c>
      <c r="L15" s="93">
        <v>5.5486161351994071E-6</v>
      </c>
    </row>
    <row r="16" spans="2:59">
      <c r="B16" s="99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111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111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111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52</v>
      </c>
      <c r="E6" s="14" t="s">
        <v>132</v>
      </c>
      <c r="I6" s="14" t="s">
        <v>15</v>
      </c>
      <c r="J6" s="14" t="s">
        <v>74</v>
      </c>
      <c r="M6" s="14" t="s">
        <v>116</v>
      </c>
      <c r="Q6" s="14" t="s">
        <v>17</v>
      </c>
      <c r="R6" s="14" t="s">
        <v>19</v>
      </c>
      <c r="U6" s="14" t="s">
        <v>70</v>
      </c>
      <c r="W6" s="15" t="s">
        <v>66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101</v>
      </c>
      <c r="C8" s="31" t="s">
        <v>52</v>
      </c>
      <c r="D8" s="31" t="s">
        <v>134</v>
      </c>
      <c r="I8" s="31" t="s">
        <v>15</v>
      </c>
      <c r="J8" s="31" t="s">
        <v>74</v>
      </c>
      <c r="K8" s="31" t="s">
        <v>117</v>
      </c>
      <c r="L8" s="31" t="s">
        <v>18</v>
      </c>
      <c r="M8" s="31" t="s">
        <v>116</v>
      </c>
      <c r="Q8" s="31" t="s">
        <v>17</v>
      </c>
      <c r="R8" s="31" t="s">
        <v>19</v>
      </c>
      <c r="S8" s="31" t="s">
        <v>0</v>
      </c>
      <c r="T8" s="31" t="s">
        <v>120</v>
      </c>
      <c r="U8" s="31" t="s">
        <v>70</v>
      </c>
      <c r="V8" s="31" t="s">
        <v>67</v>
      </c>
      <c r="W8" s="32" t="s">
        <v>126</v>
      </c>
    </row>
    <row r="9" spans="2:25" ht="31.5">
      <c r="B9" s="49" t="str">
        <f>'תעודות חוב מסחריות '!B7:T7</f>
        <v>2. תעודות חוב מסחריות</v>
      </c>
      <c r="C9" s="14" t="s">
        <v>52</v>
      </c>
      <c r="D9" s="14" t="s">
        <v>134</v>
      </c>
      <c r="E9" s="42" t="s">
        <v>132</v>
      </c>
      <c r="G9" s="14" t="s">
        <v>73</v>
      </c>
      <c r="I9" s="14" t="s">
        <v>15</v>
      </c>
      <c r="J9" s="14" t="s">
        <v>74</v>
      </c>
      <c r="K9" s="14" t="s">
        <v>117</v>
      </c>
      <c r="L9" s="14" t="s">
        <v>18</v>
      </c>
      <c r="M9" s="14" t="s">
        <v>116</v>
      </c>
      <c r="Q9" s="14" t="s">
        <v>17</v>
      </c>
      <c r="R9" s="14" t="s">
        <v>19</v>
      </c>
      <c r="S9" s="14" t="s">
        <v>0</v>
      </c>
      <c r="T9" s="14" t="s">
        <v>120</v>
      </c>
      <c r="U9" s="14" t="s">
        <v>70</v>
      </c>
      <c r="V9" s="14" t="s">
        <v>67</v>
      </c>
      <c r="W9" s="39" t="s">
        <v>126</v>
      </c>
    </row>
    <row r="10" spans="2:25" ht="31.5">
      <c r="B10" s="49" t="str">
        <f>'אג"ח קונצרני'!B7:U7</f>
        <v>3. אג"ח קונצרני</v>
      </c>
      <c r="C10" s="31" t="s">
        <v>52</v>
      </c>
      <c r="D10" s="14" t="s">
        <v>134</v>
      </c>
      <c r="E10" s="42" t="s">
        <v>132</v>
      </c>
      <c r="G10" s="31" t="s">
        <v>73</v>
      </c>
      <c r="I10" s="31" t="s">
        <v>15</v>
      </c>
      <c r="J10" s="31" t="s">
        <v>74</v>
      </c>
      <c r="K10" s="31" t="s">
        <v>117</v>
      </c>
      <c r="L10" s="31" t="s">
        <v>18</v>
      </c>
      <c r="M10" s="31" t="s">
        <v>116</v>
      </c>
      <c r="Q10" s="31" t="s">
        <v>17</v>
      </c>
      <c r="R10" s="31" t="s">
        <v>19</v>
      </c>
      <c r="S10" s="31" t="s">
        <v>0</v>
      </c>
      <c r="T10" s="31" t="s">
        <v>120</v>
      </c>
      <c r="U10" s="31" t="s">
        <v>70</v>
      </c>
      <c r="V10" s="14" t="s">
        <v>67</v>
      </c>
      <c r="W10" s="32" t="s">
        <v>126</v>
      </c>
    </row>
    <row r="11" spans="2:25" ht="31.5">
      <c r="B11" s="49" t="str">
        <f>מניות!B7</f>
        <v>4. מניות</v>
      </c>
      <c r="C11" s="31" t="s">
        <v>52</v>
      </c>
      <c r="D11" s="14" t="s">
        <v>134</v>
      </c>
      <c r="E11" s="42" t="s">
        <v>132</v>
      </c>
      <c r="H11" s="31" t="s">
        <v>116</v>
      </c>
      <c r="S11" s="31" t="s">
        <v>0</v>
      </c>
      <c r="T11" s="14" t="s">
        <v>120</v>
      </c>
      <c r="U11" s="14" t="s">
        <v>70</v>
      </c>
      <c r="V11" s="14" t="s">
        <v>67</v>
      </c>
      <c r="W11" s="15" t="s">
        <v>126</v>
      </c>
    </row>
    <row r="12" spans="2:25" ht="31.5">
      <c r="B12" s="49" t="str">
        <f>'תעודות סל'!B7:N7</f>
        <v>5. תעודות סל</v>
      </c>
      <c r="C12" s="31" t="s">
        <v>52</v>
      </c>
      <c r="D12" s="14" t="s">
        <v>134</v>
      </c>
      <c r="E12" s="42" t="s">
        <v>132</v>
      </c>
      <c r="H12" s="31" t="s">
        <v>116</v>
      </c>
      <c r="S12" s="31" t="s">
        <v>0</v>
      </c>
      <c r="T12" s="31" t="s">
        <v>120</v>
      </c>
      <c r="U12" s="31" t="s">
        <v>70</v>
      </c>
      <c r="V12" s="31" t="s">
        <v>67</v>
      </c>
      <c r="W12" s="32" t="s">
        <v>126</v>
      </c>
    </row>
    <row r="13" spans="2:25" ht="31.5">
      <c r="B13" s="49" t="str">
        <f>'קרנות נאמנות'!B7:O7</f>
        <v>6. קרנות נאמנות</v>
      </c>
      <c r="C13" s="31" t="s">
        <v>52</v>
      </c>
      <c r="D13" s="31" t="s">
        <v>134</v>
      </c>
      <c r="G13" s="31" t="s">
        <v>73</v>
      </c>
      <c r="H13" s="31" t="s">
        <v>116</v>
      </c>
      <c r="S13" s="31" t="s">
        <v>0</v>
      </c>
      <c r="T13" s="31" t="s">
        <v>120</v>
      </c>
      <c r="U13" s="31" t="s">
        <v>70</v>
      </c>
      <c r="V13" s="31" t="s">
        <v>67</v>
      </c>
      <c r="W13" s="32" t="s">
        <v>126</v>
      </c>
    </row>
    <row r="14" spans="2:25" ht="31.5">
      <c r="B14" s="49" t="str">
        <f>'כתבי אופציה'!B7:L7</f>
        <v>7. כתבי אופציה</v>
      </c>
      <c r="C14" s="31" t="s">
        <v>52</v>
      </c>
      <c r="D14" s="31" t="s">
        <v>134</v>
      </c>
      <c r="G14" s="31" t="s">
        <v>73</v>
      </c>
      <c r="H14" s="31" t="s">
        <v>116</v>
      </c>
      <c r="S14" s="31" t="s">
        <v>0</v>
      </c>
      <c r="T14" s="31" t="s">
        <v>120</v>
      </c>
      <c r="U14" s="31" t="s">
        <v>70</v>
      </c>
      <c r="V14" s="31" t="s">
        <v>67</v>
      </c>
      <c r="W14" s="32" t="s">
        <v>126</v>
      </c>
    </row>
    <row r="15" spans="2:25" ht="31.5">
      <c r="B15" s="49" t="str">
        <f>אופציות!B7</f>
        <v>8. אופציות</v>
      </c>
      <c r="C15" s="31" t="s">
        <v>52</v>
      </c>
      <c r="D15" s="31" t="s">
        <v>134</v>
      </c>
      <c r="G15" s="31" t="s">
        <v>73</v>
      </c>
      <c r="H15" s="31" t="s">
        <v>116</v>
      </c>
      <c r="S15" s="31" t="s">
        <v>0</v>
      </c>
      <c r="T15" s="31" t="s">
        <v>120</v>
      </c>
      <c r="U15" s="31" t="s">
        <v>70</v>
      </c>
      <c r="V15" s="31" t="s">
        <v>67</v>
      </c>
      <c r="W15" s="32" t="s">
        <v>126</v>
      </c>
    </row>
    <row r="16" spans="2:25" ht="31.5">
      <c r="B16" s="49" t="str">
        <f>'חוזים עתידיים'!B7:I7</f>
        <v>9. חוזים עתידיים</v>
      </c>
      <c r="C16" s="31" t="s">
        <v>52</v>
      </c>
      <c r="D16" s="31" t="s">
        <v>134</v>
      </c>
      <c r="G16" s="31" t="s">
        <v>73</v>
      </c>
      <c r="H16" s="31" t="s">
        <v>116</v>
      </c>
      <c r="S16" s="31" t="s">
        <v>0</v>
      </c>
      <c r="T16" s="32" t="s">
        <v>120</v>
      </c>
    </row>
    <row r="17" spans="2:25" ht="31.5">
      <c r="B17" s="49" t="str">
        <f>'מוצרים מובנים'!B7:Q7</f>
        <v>10. מוצרים מובנים</v>
      </c>
      <c r="C17" s="31" t="s">
        <v>52</v>
      </c>
      <c r="F17" s="14" t="s">
        <v>58</v>
      </c>
      <c r="I17" s="31" t="s">
        <v>15</v>
      </c>
      <c r="J17" s="31" t="s">
        <v>74</v>
      </c>
      <c r="K17" s="31" t="s">
        <v>117</v>
      </c>
      <c r="L17" s="31" t="s">
        <v>18</v>
      </c>
      <c r="M17" s="31" t="s">
        <v>116</v>
      </c>
      <c r="Q17" s="31" t="s">
        <v>17</v>
      </c>
      <c r="R17" s="31" t="s">
        <v>19</v>
      </c>
      <c r="S17" s="31" t="s">
        <v>0</v>
      </c>
      <c r="T17" s="31" t="s">
        <v>120</v>
      </c>
      <c r="U17" s="31" t="s">
        <v>70</v>
      </c>
      <c r="V17" s="31" t="s">
        <v>67</v>
      </c>
      <c r="W17" s="32" t="s">
        <v>126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74</v>
      </c>
      <c r="K19" s="31" t="s">
        <v>117</v>
      </c>
      <c r="L19" s="31" t="s">
        <v>18</v>
      </c>
      <c r="M19" s="31" t="s">
        <v>116</v>
      </c>
      <c r="Q19" s="31" t="s">
        <v>17</v>
      </c>
      <c r="R19" s="31" t="s">
        <v>19</v>
      </c>
      <c r="S19" s="31" t="s">
        <v>0</v>
      </c>
      <c r="T19" s="31" t="s">
        <v>120</v>
      </c>
      <c r="U19" s="31" t="s">
        <v>125</v>
      </c>
      <c r="V19" s="31" t="s">
        <v>67</v>
      </c>
      <c r="W19" s="32" t="s">
        <v>126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52</v>
      </c>
      <c r="D20" s="42" t="s">
        <v>133</v>
      </c>
      <c r="E20" s="42" t="s">
        <v>132</v>
      </c>
      <c r="G20" s="31" t="s">
        <v>73</v>
      </c>
      <c r="I20" s="31" t="s">
        <v>15</v>
      </c>
      <c r="J20" s="31" t="s">
        <v>74</v>
      </c>
      <c r="K20" s="31" t="s">
        <v>117</v>
      </c>
      <c r="L20" s="31" t="s">
        <v>18</v>
      </c>
      <c r="M20" s="31" t="s">
        <v>116</v>
      </c>
      <c r="Q20" s="31" t="s">
        <v>17</v>
      </c>
      <c r="R20" s="31" t="s">
        <v>19</v>
      </c>
      <c r="S20" s="31" t="s">
        <v>0</v>
      </c>
      <c r="T20" s="31" t="s">
        <v>120</v>
      </c>
      <c r="U20" s="31" t="s">
        <v>125</v>
      </c>
      <c r="V20" s="31" t="s">
        <v>67</v>
      </c>
      <c r="W20" s="32" t="s">
        <v>126</v>
      </c>
    </row>
    <row r="21" spans="2:25" ht="31.5">
      <c r="B21" s="49" t="str">
        <f>'לא סחיר - אג"ח קונצרני'!B7:S7</f>
        <v>3. אג"ח קונצרני</v>
      </c>
      <c r="C21" s="31" t="s">
        <v>52</v>
      </c>
      <c r="D21" s="42" t="s">
        <v>133</v>
      </c>
      <c r="E21" s="42" t="s">
        <v>132</v>
      </c>
      <c r="G21" s="31" t="s">
        <v>73</v>
      </c>
      <c r="I21" s="31" t="s">
        <v>15</v>
      </c>
      <c r="J21" s="31" t="s">
        <v>74</v>
      </c>
      <c r="K21" s="31" t="s">
        <v>117</v>
      </c>
      <c r="L21" s="31" t="s">
        <v>18</v>
      </c>
      <c r="M21" s="31" t="s">
        <v>116</v>
      </c>
      <c r="Q21" s="31" t="s">
        <v>17</v>
      </c>
      <c r="R21" s="31" t="s">
        <v>19</v>
      </c>
      <c r="S21" s="31" t="s">
        <v>0</v>
      </c>
      <c r="T21" s="31" t="s">
        <v>120</v>
      </c>
      <c r="U21" s="31" t="s">
        <v>125</v>
      </c>
      <c r="V21" s="31" t="s">
        <v>67</v>
      </c>
      <c r="W21" s="32" t="s">
        <v>126</v>
      </c>
    </row>
    <row r="22" spans="2:25" ht="31.5">
      <c r="B22" s="49" t="str">
        <f>'לא סחיר - מניות'!B7:M7</f>
        <v>4. מניות</v>
      </c>
      <c r="C22" s="31" t="s">
        <v>52</v>
      </c>
      <c r="D22" s="42" t="s">
        <v>133</v>
      </c>
      <c r="E22" s="42" t="s">
        <v>132</v>
      </c>
      <c r="G22" s="31" t="s">
        <v>73</v>
      </c>
      <c r="H22" s="31" t="s">
        <v>116</v>
      </c>
      <c r="S22" s="31" t="s">
        <v>0</v>
      </c>
      <c r="T22" s="31" t="s">
        <v>120</v>
      </c>
      <c r="U22" s="31" t="s">
        <v>125</v>
      </c>
      <c r="V22" s="31" t="s">
        <v>67</v>
      </c>
      <c r="W22" s="32" t="s">
        <v>126</v>
      </c>
    </row>
    <row r="23" spans="2:25" ht="31.5">
      <c r="B23" s="49" t="str">
        <f>'לא סחיר - קרנות השקעה'!B7:K7</f>
        <v>5. קרנות השקעה</v>
      </c>
      <c r="C23" s="31" t="s">
        <v>52</v>
      </c>
      <c r="G23" s="31" t="s">
        <v>73</v>
      </c>
      <c r="H23" s="31" t="s">
        <v>116</v>
      </c>
      <c r="K23" s="31" t="s">
        <v>117</v>
      </c>
      <c r="S23" s="31" t="s">
        <v>0</v>
      </c>
      <c r="T23" s="31" t="s">
        <v>120</v>
      </c>
      <c r="U23" s="31" t="s">
        <v>125</v>
      </c>
      <c r="V23" s="31" t="s">
        <v>67</v>
      </c>
      <c r="W23" s="32" t="s">
        <v>126</v>
      </c>
    </row>
    <row r="24" spans="2:25" ht="31.5">
      <c r="B24" s="49" t="str">
        <f>'לא סחיר - כתבי אופציה'!B7:L7</f>
        <v>6. כתבי אופציה</v>
      </c>
      <c r="C24" s="31" t="s">
        <v>52</v>
      </c>
      <c r="G24" s="31" t="s">
        <v>73</v>
      </c>
      <c r="H24" s="31" t="s">
        <v>116</v>
      </c>
      <c r="K24" s="31" t="s">
        <v>117</v>
      </c>
      <c r="S24" s="31" t="s">
        <v>0</v>
      </c>
      <c r="T24" s="31" t="s">
        <v>120</v>
      </c>
      <c r="U24" s="31" t="s">
        <v>125</v>
      </c>
      <c r="V24" s="31" t="s">
        <v>67</v>
      </c>
      <c r="W24" s="32" t="s">
        <v>126</v>
      </c>
    </row>
    <row r="25" spans="2:25" ht="31.5">
      <c r="B25" s="49" t="str">
        <f>'לא סחיר - אופציות'!B7:L7</f>
        <v>7. אופציות</v>
      </c>
      <c r="C25" s="31" t="s">
        <v>52</v>
      </c>
      <c r="G25" s="31" t="s">
        <v>73</v>
      </c>
      <c r="H25" s="31" t="s">
        <v>116</v>
      </c>
      <c r="K25" s="31" t="s">
        <v>117</v>
      </c>
      <c r="S25" s="31" t="s">
        <v>0</v>
      </c>
      <c r="T25" s="31" t="s">
        <v>120</v>
      </c>
      <c r="U25" s="31" t="s">
        <v>125</v>
      </c>
      <c r="V25" s="31" t="s">
        <v>67</v>
      </c>
      <c r="W25" s="32" t="s">
        <v>126</v>
      </c>
    </row>
    <row r="26" spans="2:25" ht="31.5">
      <c r="B26" s="49" t="str">
        <f>'לא סחיר - חוזים עתידיים'!B7:K7</f>
        <v>8. חוזים עתידיים</v>
      </c>
      <c r="C26" s="31" t="s">
        <v>52</v>
      </c>
      <c r="G26" s="31" t="s">
        <v>73</v>
      </c>
      <c r="H26" s="31" t="s">
        <v>116</v>
      </c>
      <c r="K26" s="31" t="s">
        <v>117</v>
      </c>
      <c r="S26" s="31" t="s">
        <v>0</v>
      </c>
      <c r="T26" s="31" t="s">
        <v>120</v>
      </c>
      <c r="U26" s="31" t="s">
        <v>125</v>
      </c>
      <c r="V26" s="32" t="s">
        <v>126</v>
      </c>
    </row>
    <row r="27" spans="2:25" ht="31.5">
      <c r="B27" s="49" t="str">
        <f>'לא סחיר - מוצרים מובנים'!B7:Q7</f>
        <v>9. מוצרים מובנים</v>
      </c>
      <c r="C27" s="31" t="s">
        <v>52</v>
      </c>
      <c r="F27" s="31" t="s">
        <v>58</v>
      </c>
      <c r="I27" s="31" t="s">
        <v>15</v>
      </c>
      <c r="J27" s="31" t="s">
        <v>74</v>
      </c>
      <c r="K27" s="31" t="s">
        <v>117</v>
      </c>
      <c r="L27" s="31" t="s">
        <v>18</v>
      </c>
      <c r="M27" s="31" t="s">
        <v>116</v>
      </c>
      <c r="Q27" s="31" t="s">
        <v>17</v>
      </c>
      <c r="R27" s="31" t="s">
        <v>19</v>
      </c>
      <c r="S27" s="31" t="s">
        <v>0</v>
      </c>
      <c r="T27" s="31" t="s">
        <v>120</v>
      </c>
      <c r="U27" s="31" t="s">
        <v>125</v>
      </c>
      <c r="V27" s="31" t="s">
        <v>67</v>
      </c>
      <c r="W27" s="32" t="s">
        <v>126</v>
      </c>
    </row>
    <row r="28" spans="2:25" ht="31.5">
      <c r="B28" s="53" t="str">
        <f>הלוואות!B6</f>
        <v>1.ד. הלוואות:</v>
      </c>
      <c r="C28" s="31" t="s">
        <v>52</v>
      </c>
      <c r="I28" s="31" t="s">
        <v>15</v>
      </c>
      <c r="J28" s="31" t="s">
        <v>74</v>
      </c>
      <c r="L28" s="31" t="s">
        <v>18</v>
      </c>
      <c r="M28" s="31" t="s">
        <v>116</v>
      </c>
      <c r="Q28" s="14" t="s">
        <v>39</v>
      </c>
      <c r="R28" s="31" t="s">
        <v>19</v>
      </c>
      <c r="S28" s="31" t="s">
        <v>0</v>
      </c>
      <c r="T28" s="31" t="s">
        <v>120</v>
      </c>
      <c r="U28" s="31" t="s">
        <v>125</v>
      </c>
      <c r="V28" s="32" t="s">
        <v>126</v>
      </c>
    </row>
    <row r="29" spans="2:25" ht="47.25">
      <c r="B29" s="53" t="str">
        <f>'פקדונות מעל 3 חודשים'!B6:O6</f>
        <v>1.ה. פקדונות מעל 3 חודשים:</v>
      </c>
      <c r="C29" s="31" t="s">
        <v>52</v>
      </c>
      <c r="E29" s="31" t="s">
        <v>132</v>
      </c>
      <c r="I29" s="31" t="s">
        <v>15</v>
      </c>
      <c r="J29" s="31" t="s">
        <v>74</v>
      </c>
      <c r="L29" s="31" t="s">
        <v>18</v>
      </c>
      <c r="M29" s="31" t="s">
        <v>116</v>
      </c>
      <c r="O29" s="50" t="s">
        <v>60</v>
      </c>
      <c r="P29" s="51"/>
      <c r="R29" s="31" t="s">
        <v>19</v>
      </c>
      <c r="S29" s="31" t="s">
        <v>0</v>
      </c>
      <c r="T29" s="31" t="s">
        <v>120</v>
      </c>
      <c r="U29" s="31" t="s">
        <v>125</v>
      </c>
      <c r="V29" s="32" t="s">
        <v>126</v>
      </c>
    </row>
    <row r="30" spans="2:25" ht="63">
      <c r="B30" s="53" t="str">
        <f>'זכויות מקרקעין'!B6</f>
        <v>1. ו. זכויות במקרקעין:</v>
      </c>
      <c r="C30" s="14" t="s">
        <v>62</v>
      </c>
      <c r="N30" s="50" t="s">
        <v>98</v>
      </c>
      <c r="P30" s="51" t="s">
        <v>63</v>
      </c>
      <c r="U30" s="31" t="s">
        <v>125</v>
      </c>
      <c r="V30" s="15" t="s">
        <v>66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65</v>
      </c>
      <c r="R31" s="14" t="s">
        <v>61</v>
      </c>
      <c r="U31" s="31" t="s">
        <v>125</v>
      </c>
      <c r="V31" s="15" t="s">
        <v>66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122</v>
      </c>
      <c r="Y32" s="15" t="s">
        <v>121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194</v>
      </c>
      <c r="C1" s="76" t="s" vm="1">
        <v>275</v>
      </c>
    </row>
    <row r="2" spans="2:54">
      <c r="B2" s="57" t="s">
        <v>193</v>
      </c>
      <c r="C2" s="76" t="s">
        <v>276</v>
      </c>
    </row>
    <row r="3" spans="2:54">
      <c r="B3" s="57" t="s">
        <v>195</v>
      </c>
      <c r="C3" s="76" t="s">
        <v>277</v>
      </c>
    </row>
    <row r="4" spans="2:54">
      <c r="B4" s="57" t="s">
        <v>196</v>
      </c>
      <c r="C4" s="76">
        <v>17012</v>
      </c>
    </row>
    <row r="6" spans="2:54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4" ht="26.25" customHeight="1">
      <c r="B7" s="153" t="s">
        <v>113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4" s="3" customFormat="1" ht="78.75">
      <c r="B8" s="23" t="s">
        <v>131</v>
      </c>
      <c r="C8" s="31" t="s">
        <v>52</v>
      </c>
      <c r="D8" s="31" t="s">
        <v>73</v>
      </c>
      <c r="E8" s="31" t="s">
        <v>116</v>
      </c>
      <c r="F8" s="31" t="s">
        <v>117</v>
      </c>
      <c r="G8" s="31" t="s">
        <v>258</v>
      </c>
      <c r="H8" s="31" t="s">
        <v>257</v>
      </c>
      <c r="I8" s="31" t="s">
        <v>125</v>
      </c>
      <c r="J8" s="31" t="s">
        <v>67</v>
      </c>
      <c r="K8" s="31" t="s">
        <v>197</v>
      </c>
      <c r="L8" s="32" t="s">
        <v>199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274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127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264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28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2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194</v>
      </c>
      <c r="C1" s="76" t="s" vm="1">
        <v>275</v>
      </c>
    </row>
    <row r="2" spans="2:51">
      <c r="B2" s="57" t="s">
        <v>193</v>
      </c>
      <c r="C2" s="76" t="s">
        <v>276</v>
      </c>
    </row>
    <row r="3" spans="2:51">
      <c r="B3" s="57" t="s">
        <v>195</v>
      </c>
      <c r="C3" s="76" t="s">
        <v>277</v>
      </c>
    </row>
    <row r="4" spans="2:51">
      <c r="B4" s="57" t="s">
        <v>196</v>
      </c>
      <c r="C4" s="76">
        <v>17012</v>
      </c>
    </row>
    <row r="6" spans="2:51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1" ht="26.25" customHeight="1">
      <c r="B7" s="153" t="s">
        <v>114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1" s="3" customFormat="1" ht="63">
      <c r="B8" s="23" t="s">
        <v>131</v>
      </c>
      <c r="C8" s="31" t="s">
        <v>52</v>
      </c>
      <c r="D8" s="31" t="s">
        <v>73</v>
      </c>
      <c r="E8" s="31" t="s">
        <v>116</v>
      </c>
      <c r="F8" s="31" t="s">
        <v>117</v>
      </c>
      <c r="G8" s="31" t="s">
        <v>258</v>
      </c>
      <c r="H8" s="31" t="s">
        <v>257</v>
      </c>
      <c r="I8" s="31" t="s">
        <v>125</v>
      </c>
      <c r="J8" s="31" t="s">
        <v>197</v>
      </c>
      <c r="K8" s="32" t="s">
        <v>199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7" t="s">
        <v>56</v>
      </c>
      <c r="C11" s="78"/>
      <c r="D11" s="78"/>
      <c r="E11" s="78"/>
      <c r="F11" s="78"/>
      <c r="G11" s="86"/>
      <c r="H11" s="88"/>
      <c r="I11" s="86">
        <v>-67936.877524844633</v>
      </c>
      <c r="J11" s="87">
        <v>1</v>
      </c>
      <c r="K11" s="87">
        <v>-1.0637902317594844E-3</v>
      </c>
      <c r="AW11" s="1"/>
    </row>
    <row r="12" spans="2:51" ht="19.5" customHeight="1">
      <c r="B12" s="79" t="s">
        <v>38</v>
      </c>
      <c r="C12" s="80"/>
      <c r="D12" s="80"/>
      <c r="E12" s="80"/>
      <c r="F12" s="80"/>
      <c r="G12" s="89"/>
      <c r="H12" s="91"/>
      <c r="I12" s="89">
        <v>-67936.877524844633</v>
      </c>
      <c r="J12" s="90">
        <v>1</v>
      </c>
      <c r="K12" s="90">
        <v>-1.0637902317594844E-3</v>
      </c>
    </row>
    <row r="13" spans="2:51">
      <c r="B13" s="100" t="s">
        <v>2126</v>
      </c>
      <c r="C13" s="80"/>
      <c r="D13" s="80"/>
      <c r="E13" s="80"/>
      <c r="F13" s="80"/>
      <c r="G13" s="89"/>
      <c r="H13" s="91"/>
      <c r="I13" s="89">
        <v>-169758.53676522788</v>
      </c>
      <c r="J13" s="90">
        <v>2.4987686062425651</v>
      </c>
      <c r="K13" s="90">
        <v>-2.6581656347481023E-3</v>
      </c>
    </row>
    <row r="14" spans="2:51">
      <c r="B14" s="85" t="s">
        <v>2127</v>
      </c>
      <c r="C14" s="82" t="s">
        <v>2128</v>
      </c>
      <c r="D14" s="95" t="s">
        <v>1843</v>
      </c>
      <c r="E14" s="95" t="s">
        <v>180</v>
      </c>
      <c r="F14" s="110">
        <v>43325</v>
      </c>
      <c r="G14" s="92">
        <v>16549837.92</v>
      </c>
      <c r="H14" s="94">
        <v>0.51800000000000002</v>
      </c>
      <c r="I14" s="92">
        <v>85.725864550800011</v>
      </c>
      <c r="J14" s="93">
        <v>-1.261845814439292E-3</v>
      </c>
      <c r="K14" s="93">
        <v>1.34233925138711E-6</v>
      </c>
    </row>
    <row r="15" spans="2:51">
      <c r="B15" s="85" t="s">
        <v>2129</v>
      </c>
      <c r="C15" s="82" t="s">
        <v>2130</v>
      </c>
      <c r="D15" s="95" t="s">
        <v>1843</v>
      </c>
      <c r="E15" s="95" t="s">
        <v>180</v>
      </c>
      <c r="F15" s="110">
        <v>43325</v>
      </c>
      <c r="G15" s="92">
        <v>65097605.327039994</v>
      </c>
      <c r="H15" s="94">
        <v>0.54149999999999998</v>
      </c>
      <c r="I15" s="92">
        <v>352.47606421824003</v>
      </c>
      <c r="J15" s="93">
        <v>-5.1882876732057479E-3</v>
      </c>
      <c r="K15" s="93">
        <v>5.5192497463144189E-6</v>
      </c>
    </row>
    <row r="16" spans="2:51" s="7" customFormat="1">
      <c r="B16" s="85" t="s">
        <v>2131</v>
      </c>
      <c r="C16" s="82" t="s">
        <v>2132</v>
      </c>
      <c r="D16" s="95" t="s">
        <v>1843</v>
      </c>
      <c r="E16" s="95" t="s">
        <v>180</v>
      </c>
      <c r="F16" s="110">
        <v>43235</v>
      </c>
      <c r="G16" s="92">
        <v>134040009.59999999</v>
      </c>
      <c r="H16" s="94">
        <v>1.6394</v>
      </c>
      <c r="I16" s="92">
        <v>2197.5078488003996</v>
      </c>
      <c r="J16" s="93">
        <v>-3.2346318065571492E-2</v>
      </c>
      <c r="K16" s="93">
        <v>3.4409697191540294E-5</v>
      </c>
      <c r="AW16" s="1"/>
      <c r="AY16" s="1"/>
    </row>
    <row r="17" spans="2:51" s="7" customFormat="1">
      <c r="B17" s="85" t="s">
        <v>2133</v>
      </c>
      <c r="C17" s="82" t="s">
        <v>2134</v>
      </c>
      <c r="D17" s="95" t="s">
        <v>1843</v>
      </c>
      <c r="E17" s="95" t="s">
        <v>178</v>
      </c>
      <c r="F17" s="110">
        <v>43129</v>
      </c>
      <c r="G17" s="92">
        <v>48714555.383999996</v>
      </c>
      <c r="H17" s="94">
        <v>-8.2424999999999997</v>
      </c>
      <c r="I17" s="92">
        <v>-4015.2899539994401</v>
      </c>
      <c r="J17" s="93">
        <v>5.9103245546294668E-2</v>
      </c>
      <c r="K17" s="93">
        <v>-6.2873455277430521E-5</v>
      </c>
      <c r="AW17" s="1"/>
      <c r="AY17" s="1"/>
    </row>
    <row r="18" spans="2:51" s="7" customFormat="1">
      <c r="B18" s="85" t="s">
        <v>2135</v>
      </c>
      <c r="C18" s="82" t="s">
        <v>2136</v>
      </c>
      <c r="D18" s="95" t="s">
        <v>1843</v>
      </c>
      <c r="E18" s="95" t="s">
        <v>178</v>
      </c>
      <c r="F18" s="110">
        <v>43129</v>
      </c>
      <c r="G18" s="92">
        <v>48733606.259999998</v>
      </c>
      <c r="H18" s="94">
        <v>-8.2002000000000006</v>
      </c>
      <c r="I18" s="92">
        <v>-3996.2477143965598</v>
      </c>
      <c r="J18" s="93">
        <v>5.8822952422785769E-2</v>
      </c>
      <c r="K18" s="93">
        <v>-6.2575282190612406E-5</v>
      </c>
      <c r="AW18" s="1"/>
      <c r="AY18" s="1"/>
    </row>
    <row r="19" spans="2:51">
      <c r="B19" s="85" t="s">
        <v>2137</v>
      </c>
      <c r="C19" s="82" t="s">
        <v>2138</v>
      </c>
      <c r="D19" s="95" t="s">
        <v>1843</v>
      </c>
      <c r="E19" s="95" t="s">
        <v>178</v>
      </c>
      <c r="F19" s="110">
        <v>43129</v>
      </c>
      <c r="G19" s="92">
        <v>69946023.959999993</v>
      </c>
      <c r="H19" s="94">
        <v>-8.0157000000000007</v>
      </c>
      <c r="I19" s="92">
        <v>-5606.6975729387996</v>
      </c>
      <c r="J19" s="93">
        <v>8.2528043342710605E-2</v>
      </c>
      <c r="K19" s="93">
        <v>-8.779252635419889E-5</v>
      </c>
    </row>
    <row r="20" spans="2:51">
      <c r="B20" s="85" t="s">
        <v>2139</v>
      </c>
      <c r="C20" s="82" t="s">
        <v>2140</v>
      </c>
      <c r="D20" s="95" t="s">
        <v>1843</v>
      </c>
      <c r="E20" s="95" t="s">
        <v>178</v>
      </c>
      <c r="F20" s="110">
        <v>43116</v>
      </c>
      <c r="G20" s="92">
        <v>81527979.599999994</v>
      </c>
      <c r="H20" s="94">
        <v>-7.8632999999999997</v>
      </c>
      <c r="I20" s="92">
        <v>-6410.7978948057598</v>
      </c>
      <c r="J20" s="93">
        <v>9.4364035092153298E-2</v>
      </c>
      <c r="K20" s="93">
        <v>-1.0038353876044188E-4</v>
      </c>
    </row>
    <row r="21" spans="2:51">
      <c r="B21" s="85" t="s">
        <v>2141</v>
      </c>
      <c r="C21" s="82" t="s">
        <v>2142</v>
      </c>
      <c r="D21" s="95" t="s">
        <v>1843</v>
      </c>
      <c r="E21" s="95" t="s">
        <v>178</v>
      </c>
      <c r="F21" s="110">
        <v>43124</v>
      </c>
      <c r="G21" s="92">
        <v>24469384.77</v>
      </c>
      <c r="H21" s="94">
        <v>-7.6932999999999998</v>
      </c>
      <c r="I21" s="92">
        <v>-1882.49712985728</v>
      </c>
      <c r="J21" s="93">
        <v>2.7709503268955032E-2</v>
      </c>
      <c r="K21" s="93">
        <v>-2.9477098904421866E-5</v>
      </c>
    </row>
    <row r="22" spans="2:51">
      <c r="B22" s="85" t="s">
        <v>2143</v>
      </c>
      <c r="C22" s="82" t="s">
        <v>2144</v>
      </c>
      <c r="D22" s="95" t="s">
        <v>1843</v>
      </c>
      <c r="E22" s="95" t="s">
        <v>178</v>
      </c>
      <c r="F22" s="110">
        <v>43124</v>
      </c>
      <c r="G22" s="92">
        <v>78384096.57599999</v>
      </c>
      <c r="H22" s="94">
        <v>-7.5805999999999996</v>
      </c>
      <c r="I22" s="92">
        <v>-5941.9658210587204</v>
      </c>
      <c r="J22" s="93">
        <v>8.7463039773733098E-2</v>
      </c>
      <c r="K22" s="93">
        <v>-9.304232735128854E-5</v>
      </c>
    </row>
    <row r="23" spans="2:51">
      <c r="B23" s="85" t="s">
        <v>2145</v>
      </c>
      <c r="C23" s="82" t="s">
        <v>2146</v>
      </c>
      <c r="D23" s="95" t="s">
        <v>1843</v>
      </c>
      <c r="E23" s="95" t="s">
        <v>178</v>
      </c>
      <c r="F23" s="110">
        <v>43116</v>
      </c>
      <c r="G23" s="92">
        <v>81830839.680000007</v>
      </c>
      <c r="H23" s="94">
        <v>-7.4492000000000003</v>
      </c>
      <c r="I23" s="92">
        <v>-6095.7741040308001</v>
      </c>
      <c r="J23" s="93">
        <v>8.9727027884105581E-2</v>
      </c>
      <c r="K23" s="93">
        <v>-9.54507357879224E-5</v>
      </c>
    </row>
    <row r="24" spans="2:51">
      <c r="B24" s="85" t="s">
        <v>2147</v>
      </c>
      <c r="C24" s="82" t="s">
        <v>2148</v>
      </c>
      <c r="D24" s="95" t="s">
        <v>1843</v>
      </c>
      <c r="E24" s="95" t="s">
        <v>178</v>
      </c>
      <c r="F24" s="110">
        <v>43123</v>
      </c>
      <c r="G24" s="92">
        <v>81833282.099999994</v>
      </c>
      <c r="H24" s="94">
        <v>-7.3628</v>
      </c>
      <c r="I24" s="92">
        <v>-6025.2004758275998</v>
      </c>
      <c r="J24" s="93">
        <v>8.8688216110965265E-2</v>
      </c>
      <c r="K24" s="93">
        <v>-9.4345657971018983E-5</v>
      </c>
    </row>
    <row r="25" spans="2:51">
      <c r="B25" s="85" t="s">
        <v>2149</v>
      </c>
      <c r="C25" s="82" t="s">
        <v>2150</v>
      </c>
      <c r="D25" s="95" t="s">
        <v>1843</v>
      </c>
      <c r="E25" s="95" t="s">
        <v>178</v>
      </c>
      <c r="F25" s="110">
        <v>43123</v>
      </c>
      <c r="G25" s="92">
        <v>16375693.373999998</v>
      </c>
      <c r="H25" s="94">
        <v>-7.3036000000000003</v>
      </c>
      <c r="I25" s="92">
        <v>-1196.00743005504</v>
      </c>
      <c r="J25" s="93">
        <v>1.7604686491775517E-2</v>
      </c>
      <c r="K25" s="93">
        <v>-1.872769352313894E-5</v>
      </c>
    </row>
    <row r="26" spans="2:51">
      <c r="B26" s="85" t="s">
        <v>2151</v>
      </c>
      <c r="C26" s="82" t="s">
        <v>2152</v>
      </c>
      <c r="D26" s="95" t="s">
        <v>1843</v>
      </c>
      <c r="E26" s="95" t="s">
        <v>178</v>
      </c>
      <c r="F26" s="110">
        <v>43123</v>
      </c>
      <c r="G26" s="92">
        <v>65505704.399999999</v>
      </c>
      <c r="H26" s="94">
        <v>-7.2988</v>
      </c>
      <c r="I26" s="92">
        <v>-4781.1002132843996</v>
      </c>
      <c r="J26" s="93">
        <v>7.0375624954737481E-2</v>
      </c>
      <c r="K26" s="93">
        <v>-7.4864902380818743E-5</v>
      </c>
    </row>
    <row r="27" spans="2:51">
      <c r="B27" s="85" t="s">
        <v>2153</v>
      </c>
      <c r="C27" s="82" t="s">
        <v>2154</v>
      </c>
      <c r="D27" s="95" t="s">
        <v>1843</v>
      </c>
      <c r="E27" s="95" t="s">
        <v>178</v>
      </c>
      <c r="F27" s="110">
        <v>43118</v>
      </c>
      <c r="G27" s="92">
        <v>81967615.200000003</v>
      </c>
      <c r="H27" s="94">
        <v>-7.3223000000000003</v>
      </c>
      <c r="I27" s="92">
        <v>-6001.91728652448</v>
      </c>
      <c r="J27" s="93">
        <v>8.8345498132874428E-2</v>
      </c>
      <c r="K27" s="93">
        <v>-9.3981077933677585E-5</v>
      </c>
    </row>
    <row r="28" spans="2:51">
      <c r="B28" s="85" t="s">
        <v>2155</v>
      </c>
      <c r="C28" s="82" t="s">
        <v>2156</v>
      </c>
      <c r="D28" s="95" t="s">
        <v>1843</v>
      </c>
      <c r="E28" s="95" t="s">
        <v>178</v>
      </c>
      <c r="F28" s="110">
        <v>43111</v>
      </c>
      <c r="G28" s="92">
        <v>24599077.272</v>
      </c>
      <c r="H28" s="94">
        <v>-7.2988</v>
      </c>
      <c r="I28" s="92">
        <v>-1795.43851486992</v>
      </c>
      <c r="J28" s="93">
        <v>2.6428039973037106E-2</v>
      </c>
      <c r="K28" s="93">
        <v>-2.8113890767866061E-5</v>
      </c>
    </row>
    <row r="29" spans="2:51">
      <c r="B29" s="85" t="s">
        <v>2157</v>
      </c>
      <c r="C29" s="82" t="s">
        <v>2158</v>
      </c>
      <c r="D29" s="95" t="s">
        <v>1843</v>
      </c>
      <c r="E29" s="95" t="s">
        <v>178</v>
      </c>
      <c r="F29" s="110">
        <v>43111</v>
      </c>
      <c r="G29" s="92">
        <v>57433750.541999996</v>
      </c>
      <c r="H29" s="94">
        <v>-7.2317999999999998</v>
      </c>
      <c r="I29" s="92">
        <v>-4153.4662702572004</v>
      </c>
      <c r="J29" s="93">
        <v>6.1137138202124033E-2</v>
      </c>
      <c r="K29" s="93">
        <v>-6.5037090417149158E-5</v>
      </c>
    </row>
    <row r="30" spans="2:51">
      <c r="B30" s="85" t="s">
        <v>2159</v>
      </c>
      <c r="C30" s="82" t="s">
        <v>2160</v>
      </c>
      <c r="D30" s="95" t="s">
        <v>1843</v>
      </c>
      <c r="E30" s="95" t="s">
        <v>178</v>
      </c>
      <c r="F30" s="110">
        <v>43111</v>
      </c>
      <c r="G30" s="92">
        <v>72217474.560000002</v>
      </c>
      <c r="H30" s="94">
        <v>-7.2093999999999996</v>
      </c>
      <c r="I30" s="92">
        <v>-5206.4607281162398</v>
      </c>
      <c r="J30" s="93">
        <v>7.6636738658061351E-2</v>
      </c>
      <c r="K30" s="93">
        <v>-8.1525413978350125E-5</v>
      </c>
    </row>
    <row r="31" spans="2:51">
      <c r="B31" s="85" t="s">
        <v>2161</v>
      </c>
      <c r="C31" s="82" t="s">
        <v>2162</v>
      </c>
      <c r="D31" s="95" t="s">
        <v>1843</v>
      </c>
      <c r="E31" s="95" t="s">
        <v>178</v>
      </c>
      <c r="F31" s="110">
        <v>43118</v>
      </c>
      <c r="G31" s="92">
        <v>82101948.299999997</v>
      </c>
      <c r="H31" s="94">
        <v>-7.1467999999999998</v>
      </c>
      <c r="I31" s="92">
        <v>-5867.6353210296002</v>
      </c>
      <c r="J31" s="93">
        <v>8.6368928552593482E-2</v>
      </c>
      <c r="K31" s="93">
        <v>-9.187842252178178E-5</v>
      </c>
    </row>
    <row r="32" spans="2:51">
      <c r="B32" s="85" t="s">
        <v>2163</v>
      </c>
      <c r="C32" s="82" t="s">
        <v>2164</v>
      </c>
      <c r="D32" s="95" t="s">
        <v>1843</v>
      </c>
      <c r="E32" s="95" t="s">
        <v>178</v>
      </c>
      <c r="F32" s="110">
        <v>43110</v>
      </c>
      <c r="G32" s="92">
        <v>121583179.116</v>
      </c>
      <c r="H32" s="94">
        <v>-7.1348000000000003</v>
      </c>
      <c r="I32" s="92">
        <v>-8674.6914030837597</v>
      </c>
      <c r="J32" s="93">
        <v>0.1276875199321813</v>
      </c>
      <c r="K32" s="93">
        <v>-1.3583273642144895E-4</v>
      </c>
    </row>
    <row r="33" spans="2:11">
      <c r="B33" s="85" t="s">
        <v>2165</v>
      </c>
      <c r="C33" s="82" t="s">
        <v>2166</v>
      </c>
      <c r="D33" s="95" t="s">
        <v>1843</v>
      </c>
      <c r="E33" s="95" t="s">
        <v>178</v>
      </c>
      <c r="F33" s="110">
        <v>43110</v>
      </c>
      <c r="G33" s="92">
        <v>69047701.884000003</v>
      </c>
      <c r="H33" s="94">
        <v>-7.0711000000000004</v>
      </c>
      <c r="I33" s="92">
        <v>-4882.4550550274389</v>
      </c>
      <c r="J33" s="93">
        <v>7.1867522219311836E-2</v>
      </c>
      <c r="K33" s="93">
        <v>-7.6451968117661643E-5</v>
      </c>
    </row>
    <row r="34" spans="2:11">
      <c r="B34" s="85" t="s">
        <v>2167</v>
      </c>
      <c r="C34" s="82" t="s">
        <v>2168</v>
      </c>
      <c r="D34" s="95" t="s">
        <v>1843</v>
      </c>
      <c r="E34" s="95" t="s">
        <v>178</v>
      </c>
      <c r="F34" s="110">
        <v>43110</v>
      </c>
      <c r="G34" s="92">
        <v>32879858.039999999</v>
      </c>
      <c r="H34" s="94">
        <v>-7.0711000000000004</v>
      </c>
      <c r="I34" s="92">
        <v>-2324.9785985625595</v>
      </c>
      <c r="J34" s="93">
        <v>3.4222629641939471E-2</v>
      </c>
      <c r="K34" s="93">
        <v>-3.6405699118217793E-5</v>
      </c>
    </row>
    <row r="35" spans="2:11">
      <c r="B35" s="85" t="s">
        <v>2167</v>
      </c>
      <c r="C35" s="82" t="s">
        <v>2169</v>
      </c>
      <c r="D35" s="95" t="s">
        <v>1843</v>
      </c>
      <c r="E35" s="95" t="s">
        <v>178</v>
      </c>
      <c r="F35" s="110">
        <v>43110</v>
      </c>
      <c r="G35" s="92">
        <v>100283567.02199998</v>
      </c>
      <c r="H35" s="94">
        <v>-7.0711000000000004</v>
      </c>
      <c r="I35" s="92">
        <v>-7091.1847197539992</v>
      </c>
      <c r="J35" s="93">
        <v>0.10437902032163225</v>
      </c>
      <c r="K35" s="93">
        <v>-1.1103738221877711E-4</v>
      </c>
    </row>
    <row r="36" spans="2:11">
      <c r="B36" s="85" t="s">
        <v>2170</v>
      </c>
      <c r="C36" s="82" t="s">
        <v>2171</v>
      </c>
      <c r="D36" s="95" t="s">
        <v>1843</v>
      </c>
      <c r="E36" s="95" t="s">
        <v>178</v>
      </c>
      <c r="F36" s="110">
        <v>43117</v>
      </c>
      <c r="G36" s="92">
        <v>90596929.301999986</v>
      </c>
      <c r="H36" s="94">
        <v>-6.7281000000000004</v>
      </c>
      <c r="I36" s="92">
        <v>-6095.4673165394406</v>
      </c>
      <c r="J36" s="93">
        <v>8.9722512111486394E-2</v>
      </c>
      <c r="K36" s="93">
        <v>-9.5445931953121261E-5</v>
      </c>
    </row>
    <row r="37" spans="2:11">
      <c r="B37" s="85" t="s">
        <v>2172</v>
      </c>
      <c r="C37" s="82" t="s">
        <v>2173</v>
      </c>
      <c r="D37" s="95" t="s">
        <v>1843</v>
      </c>
      <c r="E37" s="95" t="s">
        <v>178</v>
      </c>
      <c r="F37" s="110">
        <v>43117</v>
      </c>
      <c r="G37" s="92">
        <v>57669688.313999996</v>
      </c>
      <c r="H37" s="94">
        <v>-6.6965000000000003</v>
      </c>
      <c r="I37" s="92">
        <v>-3861.8442824702397</v>
      </c>
      <c r="J37" s="93">
        <v>5.6844594911768749E-2</v>
      </c>
      <c r="K37" s="93">
        <v>-6.0470724795464486E-5</v>
      </c>
    </row>
    <row r="38" spans="2:11">
      <c r="B38" s="85" t="s">
        <v>2174</v>
      </c>
      <c r="C38" s="82" t="s">
        <v>2175</v>
      </c>
      <c r="D38" s="95" t="s">
        <v>1843</v>
      </c>
      <c r="E38" s="95" t="s">
        <v>178</v>
      </c>
      <c r="F38" s="110">
        <v>43117</v>
      </c>
      <c r="G38" s="92">
        <v>39556652.7456</v>
      </c>
      <c r="H38" s="94">
        <v>-6.6649000000000003</v>
      </c>
      <c r="I38" s="92">
        <v>-2636.4032978436003</v>
      </c>
      <c r="J38" s="93">
        <v>3.8806659856857023E-2</v>
      </c>
      <c r="K38" s="93">
        <v>-4.1282145682937416E-5</v>
      </c>
    </row>
    <row r="39" spans="2:11">
      <c r="B39" s="85" t="s">
        <v>2176</v>
      </c>
      <c r="C39" s="82" t="s">
        <v>2177</v>
      </c>
      <c r="D39" s="95" t="s">
        <v>1843</v>
      </c>
      <c r="E39" s="95" t="s">
        <v>178</v>
      </c>
      <c r="F39" s="110">
        <v>43108</v>
      </c>
      <c r="G39" s="92">
        <v>36276384.988799997</v>
      </c>
      <c r="H39" s="94">
        <v>-6.7728000000000002</v>
      </c>
      <c r="I39" s="92">
        <v>-2456.9284144355997</v>
      </c>
      <c r="J39" s="93">
        <v>3.6164871038370829E-2</v>
      </c>
      <c r="K39" s="93">
        <v>-3.8471836543460369E-5</v>
      </c>
    </row>
    <row r="40" spans="2:11">
      <c r="B40" s="85" t="s">
        <v>2178</v>
      </c>
      <c r="C40" s="82" t="s">
        <v>2179</v>
      </c>
      <c r="D40" s="95" t="s">
        <v>1843</v>
      </c>
      <c r="E40" s="95" t="s">
        <v>178</v>
      </c>
      <c r="F40" s="110">
        <v>43108</v>
      </c>
      <c r="G40" s="92">
        <v>11545905.5208</v>
      </c>
      <c r="H40" s="94">
        <v>-6.7412000000000001</v>
      </c>
      <c r="I40" s="92">
        <v>-778.33169666280003</v>
      </c>
      <c r="J40" s="93">
        <v>1.1456689283050473E-2</v>
      </c>
      <c r="K40" s="93">
        <v>-1.2187514147612664E-5</v>
      </c>
    </row>
    <row r="41" spans="2:11">
      <c r="B41" s="85" t="s">
        <v>2180</v>
      </c>
      <c r="C41" s="82" t="s">
        <v>2181</v>
      </c>
      <c r="D41" s="95" t="s">
        <v>1843</v>
      </c>
      <c r="E41" s="95" t="s">
        <v>178</v>
      </c>
      <c r="F41" s="110">
        <v>43104</v>
      </c>
      <c r="G41" s="92">
        <v>66230614.655999996</v>
      </c>
      <c r="H41" s="94">
        <v>-6.4707999999999997</v>
      </c>
      <c r="I41" s="92">
        <v>-4285.6526393920794</v>
      </c>
      <c r="J41" s="93">
        <v>6.3082861555195976E-2</v>
      </c>
      <c r="K41" s="93">
        <v>-6.7106931913853409E-5</v>
      </c>
    </row>
    <row r="42" spans="2:11">
      <c r="B42" s="85" t="s">
        <v>2182</v>
      </c>
      <c r="C42" s="82" t="s">
        <v>2183</v>
      </c>
      <c r="D42" s="95" t="s">
        <v>1843</v>
      </c>
      <c r="E42" s="95" t="s">
        <v>178</v>
      </c>
      <c r="F42" s="110">
        <v>43104</v>
      </c>
      <c r="G42" s="92">
        <v>33133869.719999999</v>
      </c>
      <c r="H42" s="94">
        <v>-6.4112</v>
      </c>
      <c r="I42" s="92">
        <v>-2124.2686317969601</v>
      </c>
      <c r="J42" s="93">
        <v>3.1268270035226621E-2</v>
      </c>
      <c r="K42" s="93">
        <v>-3.3262880227491869E-5</v>
      </c>
    </row>
    <row r="43" spans="2:11">
      <c r="B43" s="85" t="s">
        <v>2184</v>
      </c>
      <c r="C43" s="82" t="s">
        <v>2185</v>
      </c>
      <c r="D43" s="95" t="s">
        <v>1843</v>
      </c>
      <c r="E43" s="95" t="s">
        <v>178</v>
      </c>
      <c r="F43" s="110">
        <v>43138</v>
      </c>
      <c r="G43" s="92">
        <v>49976309.555999994</v>
      </c>
      <c r="H43" s="94">
        <v>-5.4208999999999996</v>
      </c>
      <c r="I43" s="92">
        <v>-2709.1516958935199</v>
      </c>
      <c r="J43" s="93">
        <v>3.9877483254993261E-2</v>
      </c>
      <c r="K43" s="93">
        <v>-4.2421277153814241E-5</v>
      </c>
    </row>
    <row r="44" spans="2:11">
      <c r="B44" s="85" t="s">
        <v>2186</v>
      </c>
      <c r="C44" s="82" t="s">
        <v>2187</v>
      </c>
      <c r="D44" s="95" t="s">
        <v>1843</v>
      </c>
      <c r="E44" s="95" t="s">
        <v>178</v>
      </c>
      <c r="F44" s="110">
        <v>43138</v>
      </c>
      <c r="G44" s="92">
        <v>38334270.383999996</v>
      </c>
      <c r="H44" s="94">
        <v>-5.3684000000000003</v>
      </c>
      <c r="I44" s="92">
        <v>-2057.9264962437596</v>
      </c>
      <c r="J44" s="93">
        <v>3.0291743913181356E-2</v>
      </c>
      <c r="K44" s="93">
        <v>-3.2224061277802143E-5</v>
      </c>
    </row>
    <row r="45" spans="2:11">
      <c r="B45" s="85" t="s">
        <v>2188</v>
      </c>
      <c r="C45" s="82" t="s">
        <v>2189</v>
      </c>
      <c r="D45" s="95" t="s">
        <v>1843</v>
      </c>
      <c r="E45" s="95" t="s">
        <v>178</v>
      </c>
      <c r="F45" s="110">
        <v>43262</v>
      </c>
      <c r="G45" s="92">
        <v>152993188.80000001</v>
      </c>
      <c r="H45" s="94">
        <v>-2.456</v>
      </c>
      <c r="I45" s="92">
        <v>-3757.4504840663999</v>
      </c>
      <c r="J45" s="93">
        <v>5.5307965584557424E-2</v>
      </c>
      <c r="K45" s="93">
        <v>-5.8836073527341934E-5</v>
      </c>
    </row>
    <row r="46" spans="2:11">
      <c r="B46" s="85" t="s">
        <v>2190</v>
      </c>
      <c r="C46" s="82" t="s">
        <v>2191</v>
      </c>
      <c r="D46" s="95" t="s">
        <v>1843</v>
      </c>
      <c r="E46" s="95" t="s">
        <v>178</v>
      </c>
      <c r="F46" s="110">
        <v>43262</v>
      </c>
      <c r="G46" s="92">
        <v>170036395.56</v>
      </c>
      <c r="H46" s="94">
        <v>-2.4295</v>
      </c>
      <c r="I46" s="92">
        <v>-4131.04527475344</v>
      </c>
      <c r="J46" s="93">
        <v>6.0807111325402168E-2</v>
      </c>
      <c r="K46" s="93">
        <v>-6.4686011049474348E-5</v>
      </c>
    </row>
    <row r="47" spans="2:11">
      <c r="B47" s="85" t="s">
        <v>2192</v>
      </c>
      <c r="C47" s="82" t="s">
        <v>2193</v>
      </c>
      <c r="D47" s="95" t="s">
        <v>1843</v>
      </c>
      <c r="E47" s="95" t="s">
        <v>178</v>
      </c>
      <c r="F47" s="110">
        <v>43249</v>
      </c>
      <c r="G47" s="92">
        <v>102391131.23999999</v>
      </c>
      <c r="H47" s="94">
        <v>-2.1139999999999999</v>
      </c>
      <c r="I47" s="92">
        <v>-2164.5232402514403</v>
      </c>
      <c r="J47" s="93">
        <v>3.1860799599744194E-2</v>
      </c>
      <c r="K47" s="93">
        <v>-3.3893207390254366E-5</v>
      </c>
    </row>
    <row r="48" spans="2:11">
      <c r="B48" s="85" t="s">
        <v>2194</v>
      </c>
      <c r="C48" s="82" t="s">
        <v>2195</v>
      </c>
      <c r="D48" s="95" t="s">
        <v>1843</v>
      </c>
      <c r="E48" s="95" t="s">
        <v>178</v>
      </c>
      <c r="F48" s="110">
        <v>43264</v>
      </c>
      <c r="G48" s="92">
        <v>85484700</v>
      </c>
      <c r="H48" s="94">
        <v>-1.8254999999999999</v>
      </c>
      <c r="I48" s="92">
        <v>-1560.5367099674399</v>
      </c>
      <c r="J48" s="93">
        <v>2.2970392028935228E-2</v>
      </c>
      <c r="K48" s="93">
        <v>-2.4435678660067219E-5</v>
      </c>
    </row>
    <row r="49" spans="2:11">
      <c r="B49" s="85" t="s">
        <v>2196</v>
      </c>
      <c r="C49" s="82" t="s">
        <v>2197</v>
      </c>
      <c r="D49" s="95" t="s">
        <v>1843</v>
      </c>
      <c r="E49" s="95" t="s">
        <v>178</v>
      </c>
      <c r="F49" s="110">
        <v>43264</v>
      </c>
      <c r="G49" s="92">
        <v>239425547.75999999</v>
      </c>
      <c r="H49" s="94">
        <v>-1.7965</v>
      </c>
      <c r="I49" s="92">
        <v>-4301.2188854690403</v>
      </c>
      <c r="J49" s="93">
        <v>6.3311989631788385E-2</v>
      </c>
      <c r="K49" s="93">
        <v>-6.7350676123554236E-5</v>
      </c>
    </row>
    <row r="50" spans="2:11">
      <c r="B50" s="85" t="s">
        <v>2198</v>
      </c>
      <c r="C50" s="82" t="s">
        <v>2199</v>
      </c>
      <c r="D50" s="95" t="s">
        <v>1843</v>
      </c>
      <c r="E50" s="95" t="s">
        <v>178</v>
      </c>
      <c r="F50" s="110">
        <v>43258</v>
      </c>
      <c r="G50" s="92">
        <v>51516499.608000003</v>
      </c>
      <c r="H50" s="94">
        <v>-2.528</v>
      </c>
      <c r="I50" s="92">
        <v>-1302.3355078627199</v>
      </c>
      <c r="J50" s="93">
        <v>1.9169787533824374E-2</v>
      </c>
      <c r="K50" s="93">
        <v>-2.0392632723387106E-5</v>
      </c>
    </row>
    <row r="51" spans="2:11">
      <c r="B51" s="85" t="s">
        <v>2200</v>
      </c>
      <c r="C51" s="82" t="s">
        <v>2201</v>
      </c>
      <c r="D51" s="95" t="s">
        <v>1843</v>
      </c>
      <c r="E51" s="95" t="s">
        <v>178</v>
      </c>
      <c r="F51" s="110">
        <v>43256</v>
      </c>
      <c r="G51" s="92">
        <v>34346287.007999994</v>
      </c>
      <c r="H51" s="94">
        <v>-2.4163999999999999</v>
      </c>
      <c r="I51" s="92">
        <v>-829.92820018032</v>
      </c>
      <c r="J51" s="93">
        <v>1.221616639470682E-2</v>
      </c>
      <c r="K51" s="93">
        <v>-1.2995438480237593E-5</v>
      </c>
    </row>
    <row r="52" spans="2:11">
      <c r="B52" s="85" t="s">
        <v>2202</v>
      </c>
      <c r="C52" s="82" t="s">
        <v>2203</v>
      </c>
      <c r="D52" s="95" t="s">
        <v>1843</v>
      </c>
      <c r="E52" s="95" t="s">
        <v>178</v>
      </c>
      <c r="F52" s="110">
        <v>43290</v>
      </c>
      <c r="G52" s="92">
        <v>34369734.240000002</v>
      </c>
      <c r="H52" s="94">
        <v>-1.0915999999999999</v>
      </c>
      <c r="I52" s="92">
        <v>-375.19649064431997</v>
      </c>
      <c r="J52" s="93">
        <v>5.5227220371897425E-3</v>
      </c>
      <c r="K52" s="93">
        <v>-5.8750177558852881E-6</v>
      </c>
    </row>
    <row r="53" spans="2:11">
      <c r="B53" s="85" t="s">
        <v>2204</v>
      </c>
      <c r="C53" s="82" t="s">
        <v>2205</v>
      </c>
      <c r="D53" s="95" t="s">
        <v>1843</v>
      </c>
      <c r="E53" s="95" t="s">
        <v>178</v>
      </c>
      <c r="F53" s="110">
        <v>43242</v>
      </c>
      <c r="G53" s="92">
        <v>39547664.640000001</v>
      </c>
      <c r="H53" s="94">
        <v>-2.7282999999999999</v>
      </c>
      <c r="I53" s="92">
        <v>-1078.986173706</v>
      </c>
      <c r="J53" s="93">
        <v>1.5882186715328695E-2</v>
      </c>
      <c r="K53" s="93">
        <v>-1.6895315086746919E-5</v>
      </c>
    </row>
    <row r="54" spans="2:11">
      <c r="B54" s="85" t="s">
        <v>2206</v>
      </c>
      <c r="C54" s="82" t="s">
        <v>2207</v>
      </c>
      <c r="D54" s="95" t="s">
        <v>1843</v>
      </c>
      <c r="E54" s="95" t="s">
        <v>178</v>
      </c>
      <c r="F54" s="110">
        <v>43242</v>
      </c>
      <c r="G54" s="92">
        <v>103167820.8</v>
      </c>
      <c r="H54" s="94">
        <v>-2.7282999999999999</v>
      </c>
      <c r="I54" s="92">
        <v>-2814.7465299081596</v>
      </c>
      <c r="J54" s="93">
        <v>4.1431791281234587E-2</v>
      </c>
      <c r="K54" s="93">
        <v>-4.4074734849275124E-5</v>
      </c>
    </row>
    <row r="55" spans="2:11">
      <c r="B55" s="85" t="s">
        <v>2208</v>
      </c>
      <c r="C55" s="82" t="s">
        <v>2209</v>
      </c>
      <c r="D55" s="95" t="s">
        <v>1843</v>
      </c>
      <c r="E55" s="95" t="s">
        <v>178</v>
      </c>
      <c r="F55" s="110">
        <v>43290</v>
      </c>
      <c r="G55" s="92">
        <v>96322792.204799995</v>
      </c>
      <c r="H55" s="94">
        <v>-0.98470000000000002</v>
      </c>
      <c r="I55" s="92">
        <v>-948.49410155544001</v>
      </c>
      <c r="J55" s="93">
        <v>1.3961402644809133E-2</v>
      </c>
      <c r="K55" s="93">
        <v>-1.4852003755208986E-5</v>
      </c>
    </row>
    <row r="56" spans="2:11">
      <c r="B56" s="85" t="s">
        <v>2210</v>
      </c>
      <c r="C56" s="82" t="s">
        <v>2211</v>
      </c>
      <c r="D56" s="95" t="s">
        <v>1843</v>
      </c>
      <c r="E56" s="95" t="s">
        <v>178</v>
      </c>
      <c r="F56" s="110">
        <v>43242</v>
      </c>
      <c r="G56" s="92">
        <v>51607357.631999999</v>
      </c>
      <c r="H56" s="94">
        <v>-2.6688999999999998</v>
      </c>
      <c r="I56" s="92">
        <v>-1377.3234780468001</v>
      </c>
      <c r="J56" s="93">
        <v>2.0273576417213324E-2</v>
      </c>
      <c r="K56" s="93">
        <v>-2.156683255546098E-5</v>
      </c>
    </row>
    <row r="57" spans="2:11">
      <c r="B57" s="85" t="s">
        <v>2212</v>
      </c>
      <c r="C57" s="82" t="s">
        <v>2213</v>
      </c>
      <c r="D57" s="95" t="s">
        <v>1843</v>
      </c>
      <c r="E57" s="95" t="s">
        <v>178</v>
      </c>
      <c r="F57" s="110">
        <v>43290</v>
      </c>
      <c r="G57" s="92">
        <v>51620546.700000003</v>
      </c>
      <c r="H57" s="94">
        <v>-0.94750000000000001</v>
      </c>
      <c r="I57" s="92">
        <v>-489.10684640904003</v>
      </c>
      <c r="J57" s="93">
        <v>7.1994307691014029E-3</v>
      </c>
      <c r="K57" s="93">
        <v>-7.6586841263987453E-6</v>
      </c>
    </row>
    <row r="58" spans="2:11">
      <c r="B58" s="85" t="s">
        <v>2214</v>
      </c>
      <c r="C58" s="82" t="s">
        <v>2215</v>
      </c>
      <c r="D58" s="95" t="s">
        <v>1843</v>
      </c>
      <c r="E58" s="95" t="s">
        <v>178</v>
      </c>
      <c r="F58" s="110">
        <v>43276</v>
      </c>
      <c r="G58" s="92">
        <v>344576613.60000002</v>
      </c>
      <c r="H58" s="94">
        <v>-0.9254</v>
      </c>
      <c r="I58" s="92">
        <v>-3188.72998777464</v>
      </c>
      <c r="J58" s="93">
        <v>4.6936658026541123E-2</v>
      </c>
      <c r="K58" s="93">
        <v>-4.9930758320069849E-5</v>
      </c>
    </row>
    <row r="59" spans="2:11">
      <c r="B59" s="85" t="s">
        <v>2216</v>
      </c>
      <c r="C59" s="82" t="s">
        <v>2217</v>
      </c>
      <c r="D59" s="95" t="s">
        <v>1843</v>
      </c>
      <c r="E59" s="95" t="s">
        <v>178</v>
      </c>
      <c r="F59" s="110">
        <v>43265</v>
      </c>
      <c r="G59" s="92">
        <v>62173266.552000001</v>
      </c>
      <c r="H59" s="94">
        <v>-1.5944</v>
      </c>
      <c r="I59" s="92">
        <v>-991.26008441136003</v>
      </c>
      <c r="J59" s="93">
        <v>1.4590898500580256E-2</v>
      </c>
      <c r="K59" s="93">
        <v>-1.5521655297511386E-5</v>
      </c>
    </row>
    <row r="60" spans="2:11">
      <c r="B60" s="85" t="s">
        <v>2218</v>
      </c>
      <c r="C60" s="82" t="s">
        <v>2219</v>
      </c>
      <c r="D60" s="95" t="s">
        <v>1843</v>
      </c>
      <c r="E60" s="95" t="s">
        <v>178</v>
      </c>
      <c r="F60" s="110">
        <v>43271</v>
      </c>
      <c r="G60" s="92">
        <v>17283540.888</v>
      </c>
      <c r="H60" s="94">
        <v>-0.62170000000000003</v>
      </c>
      <c r="I60" s="92">
        <v>-107.45008647696</v>
      </c>
      <c r="J60" s="93">
        <v>1.5816165003707347E-3</v>
      </c>
      <c r="K60" s="93">
        <v>-1.6825081834840087E-6</v>
      </c>
    </row>
    <row r="61" spans="2:11">
      <c r="B61" s="85" t="s">
        <v>2220</v>
      </c>
      <c r="C61" s="82" t="s">
        <v>2221</v>
      </c>
      <c r="D61" s="95" t="s">
        <v>1843</v>
      </c>
      <c r="E61" s="95" t="s">
        <v>178</v>
      </c>
      <c r="F61" s="110">
        <v>43271</v>
      </c>
      <c r="G61" s="92">
        <v>34591505.975999996</v>
      </c>
      <c r="H61" s="94">
        <v>-0.55079999999999996</v>
      </c>
      <c r="I61" s="92">
        <v>-190.5170153796</v>
      </c>
      <c r="J61" s="93">
        <v>2.8043239889841507E-3</v>
      </c>
      <c r="K61" s="93">
        <v>-2.9832124661701314E-6</v>
      </c>
    </row>
    <row r="62" spans="2:11">
      <c r="B62" s="85" t="s">
        <v>2222</v>
      </c>
      <c r="C62" s="82" t="s">
        <v>2223</v>
      </c>
      <c r="D62" s="95" t="s">
        <v>1843</v>
      </c>
      <c r="E62" s="95" t="s">
        <v>178</v>
      </c>
      <c r="F62" s="110">
        <v>43230</v>
      </c>
      <c r="G62" s="92">
        <v>51903378.935999997</v>
      </c>
      <c r="H62" s="94">
        <v>-2.2534000000000001</v>
      </c>
      <c r="I62" s="92">
        <v>-1169.5886814952801</v>
      </c>
      <c r="J62" s="93">
        <v>1.7215814504685758E-2</v>
      </c>
      <c r="K62" s="93">
        <v>-1.8314015301867955E-5</v>
      </c>
    </row>
    <row r="63" spans="2:11">
      <c r="B63" s="85" t="s">
        <v>2224</v>
      </c>
      <c r="C63" s="82" t="s">
        <v>2225</v>
      </c>
      <c r="D63" s="95" t="s">
        <v>1843</v>
      </c>
      <c r="E63" s="95" t="s">
        <v>178</v>
      </c>
      <c r="F63" s="110">
        <v>43307</v>
      </c>
      <c r="G63" s="92">
        <v>51918033.455999993</v>
      </c>
      <c r="H63" s="94">
        <v>-0.31709999999999999</v>
      </c>
      <c r="I63" s="92">
        <v>-164.62878975287998</v>
      </c>
      <c r="J63" s="93">
        <v>2.4232610586595615E-3</v>
      </c>
      <c r="K63" s="93">
        <v>-2.5778414432051884E-6</v>
      </c>
    </row>
    <row r="64" spans="2:11">
      <c r="B64" s="85" t="s">
        <v>2226</v>
      </c>
      <c r="C64" s="82" t="s">
        <v>2227</v>
      </c>
      <c r="D64" s="95" t="s">
        <v>1843</v>
      </c>
      <c r="E64" s="95" t="s">
        <v>178</v>
      </c>
      <c r="F64" s="110">
        <v>43307</v>
      </c>
      <c r="G64" s="92">
        <v>34612022.303999998</v>
      </c>
      <c r="H64" s="94">
        <v>-0.31709999999999999</v>
      </c>
      <c r="I64" s="92">
        <v>-109.75252650192</v>
      </c>
      <c r="J64" s="93">
        <v>1.6155073724397079E-3</v>
      </c>
      <c r="K64" s="93">
        <v>-1.7185609621367926E-6</v>
      </c>
    </row>
    <row r="65" spans="2:11">
      <c r="B65" s="85" t="s">
        <v>2228</v>
      </c>
      <c r="C65" s="82" t="s">
        <v>2229</v>
      </c>
      <c r="D65" s="95" t="s">
        <v>1843</v>
      </c>
      <c r="E65" s="95" t="s">
        <v>178</v>
      </c>
      <c r="F65" s="110">
        <v>43270</v>
      </c>
      <c r="G65" s="92">
        <v>74483063.351999998</v>
      </c>
      <c r="H65" s="94">
        <v>-0.43859999999999999</v>
      </c>
      <c r="I65" s="92">
        <v>-326.69252071272001</v>
      </c>
      <c r="J65" s="93">
        <v>4.8087656161890568E-3</v>
      </c>
      <c r="K65" s="93">
        <v>-5.115517889322797E-6</v>
      </c>
    </row>
    <row r="66" spans="2:11">
      <c r="B66" s="85" t="s">
        <v>2230</v>
      </c>
      <c r="C66" s="82" t="s">
        <v>2231</v>
      </c>
      <c r="D66" s="95" t="s">
        <v>1843</v>
      </c>
      <c r="E66" s="95" t="s">
        <v>178</v>
      </c>
      <c r="F66" s="110">
        <v>43237</v>
      </c>
      <c r="G66" s="92">
        <v>190554189.01199999</v>
      </c>
      <c r="H66" s="94">
        <v>-2.0423</v>
      </c>
      <c r="I66" s="92">
        <v>-3891.6148030747199</v>
      </c>
      <c r="J66" s="93">
        <v>5.7282803461957015E-2</v>
      </c>
      <c r="K66" s="93">
        <v>-6.0936886770628249E-5</v>
      </c>
    </row>
    <row r="67" spans="2:11">
      <c r="B67" s="85" t="s">
        <v>2232</v>
      </c>
      <c r="C67" s="82" t="s">
        <v>2233</v>
      </c>
      <c r="D67" s="95" t="s">
        <v>1843</v>
      </c>
      <c r="E67" s="95" t="s">
        <v>178</v>
      </c>
      <c r="F67" s="110">
        <v>43236</v>
      </c>
      <c r="G67" s="92">
        <v>138612219.84</v>
      </c>
      <c r="H67" s="94">
        <v>-2.0596000000000001</v>
      </c>
      <c r="I67" s="92">
        <v>-2854.8618422651998</v>
      </c>
      <c r="J67" s="93">
        <v>4.2022270470425609E-2</v>
      </c>
      <c r="K67" s="93">
        <v>-4.4702880842793799E-5</v>
      </c>
    </row>
    <row r="68" spans="2:11">
      <c r="B68" s="85" t="s">
        <v>2234</v>
      </c>
      <c r="C68" s="82" t="s">
        <v>2235</v>
      </c>
      <c r="D68" s="95" t="s">
        <v>1843</v>
      </c>
      <c r="E68" s="95" t="s">
        <v>178</v>
      </c>
      <c r="F68" s="110">
        <v>43270</v>
      </c>
      <c r="G68" s="92">
        <v>51979582.439999998</v>
      </c>
      <c r="H68" s="94">
        <v>-0.4103</v>
      </c>
      <c r="I68" s="92">
        <v>-213.29425249488</v>
      </c>
      <c r="J68" s="93">
        <v>3.1395945805262823E-3</v>
      </c>
      <c r="K68" s="93">
        <v>-3.3398700464488753E-6</v>
      </c>
    </row>
    <row r="69" spans="2:11">
      <c r="B69" s="85" t="s">
        <v>2236</v>
      </c>
      <c r="C69" s="82" t="s">
        <v>2237</v>
      </c>
      <c r="D69" s="95" t="s">
        <v>1843</v>
      </c>
      <c r="E69" s="95" t="s">
        <v>178</v>
      </c>
      <c r="F69" s="110">
        <v>43270</v>
      </c>
      <c r="G69" s="92">
        <v>62414186.860799998</v>
      </c>
      <c r="H69" s="94">
        <v>-0.34820000000000001</v>
      </c>
      <c r="I69" s="92">
        <v>-217.32790912487999</v>
      </c>
      <c r="J69" s="93">
        <v>3.1989681752065042E-3</v>
      </c>
      <c r="K69" s="93">
        <v>-3.4030310964941421E-6</v>
      </c>
    </row>
    <row r="70" spans="2:11">
      <c r="B70" s="85" t="s">
        <v>2238</v>
      </c>
      <c r="C70" s="82" t="s">
        <v>2239</v>
      </c>
      <c r="D70" s="95" t="s">
        <v>1843</v>
      </c>
      <c r="E70" s="95" t="s">
        <v>178</v>
      </c>
      <c r="F70" s="110">
        <v>43278</v>
      </c>
      <c r="G70" s="92">
        <v>86730334.200000003</v>
      </c>
      <c r="H70" s="94">
        <v>-0.20660000000000001</v>
      </c>
      <c r="I70" s="92">
        <v>-179.21727648576001</v>
      </c>
      <c r="J70" s="93">
        <v>2.6379969615209346E-3</v>
      </c>
      <c r="K70" s="93">
        <v>-2.8062753990771706E-6</v>
      </c>
    </row>
    <row r="71" spans="2:11">
      <c r="B71" s="85" t="s">
        <v>2240</v>
      </c>
      <c r="C71" s="82" t="s">
        <v>2241</v>
      </c>
      <c r="D71" s="95" t="s">
        <v>1843</v>
      </c>
      <c r="E71" s="95" t="s">
        <v>178</v>
      </c>
      <c r="F71" s="110">
        <v>43305</v>
      </c>
      <c r="G71" s="92">
        <v>111046090.75199999</v>
      </c>
      <c r="H71" s="94">
        <v>-5.7799999999999997E-2</v>
      </c>
      <c r="I71" s="92">
        <v>-64.157537408400003</v>
      </c>
      <c r="J71" s="93">
        <v>9.44369828962738E-4</v>
      </c>
      <c r="K71" s="93">
        <v>-1.0046113992189356E-6</v>
      </c>
    </row>
    <row r="72" spans="2:11">
      <c r="B72" s="85" t="s">
        <v>2242</v>
      </c>
      <c r="C72" s="82" t="s">
        <v>2243</v>
      </c>
      <c r="D72" s="95" t="s">
        <v>1843</v>
      </c>
      <c r="E72" s="95" t="s">
        <v>178</v>
      </c>
      <c r="F72" s="110">
        <v>43305</v>
      </c>
      <c r="G72" s="92">
        <v>156162961.47599998</v>
      </c>
      <c r="H72" s="94">
        <v>-5.5E-2</v>
      </c>
      <c r="I72" s="92">
        <v>-85.833878132880002</v>
      </c>
      <c r="J72" s="93">
        <v>1.2634357253391636E-3</v>
      </c>
      <c r="K72" s="93">
        <v>-1.3440305830717611E-6</v>
      </c>
    </row>
    <row r="73" spans="2:11">
      <c r="B73" s="85" t="s">
        <v>2244</v>
      </c>
      <c r="C73" s="82" t="s">
        <v>2245</v>
      </c>
      <c r="D73" s="95" t="s">
        <v>1843</v>
      </c>
      <c r="E73" s="95" t="s">
        <v>178</v>
      </c>
      <c r="F73" s="110">
        <v>43278</v>
      </c>
      <c r="G73" s="92">
        <v>145813646.36160001</v>
      </c>
      <c r="H73" s="94">
        <v>-0.13350000000000001</v>
      </c>
      <c r="I73" s="92">
        <v>-194.58846113184001</v>
      </c>
      <c r="J73" s="93">
        <v>2.8642538223909199E-3</v>
      </c>
      <c r="K73" s="93">
        <v>-3.0469652375392256E-6</v>
      </c>
    </row>
    <row r="74" spans="2:11">
      <c r="B74" s="85" t="s">
        <v>2246</v>
      </c>
      <c r="C74" s="82" t="s">
        <v>2247</v>
      </c>
      <c r="D74" s="95" t="s">
        <v>1843</v>
      </c>
      <c r="E74" s="95" t="s">
        <v>178</v>
      </c>
      <c r="F74" s="110">
        <v>43235</v>
      </c>
      <c r="G74" s="92">
        <v>52112938.571999997</v>
      </c>
      <c r="H74" s="94">
        <v>-1.9340999999999999</v>
      </c>
      <c r="I74" s="92">
        <v>-1007.9297767655999</v>
      </c>
      <c r="J74" s="93">
        <v>1.4836268805509912E-2</v>
      </c>
      <c r="K74" s="93">
        <v>-1.5782677831059398E-5</v>
      </c>
    </row>
    <row r="75" spans="2:11">
      <c r="B75" s="85" t="s">
        <v>2248</v>
      </c>
      <c r="C75" s="82" t="s">
        <v>2249</v>
      </c>
      <c r="D75" s="95" t="s">
        <v>1843</v>
      </c>
      <c r="E75" s="95" t="s">
        <v>178</v>
      </c>
      <c r="F75" s="110">
        <v>43228</v>
      </c>
      <c r="G75" s="92">
        <v>187733193.912</v>
      </c>
      <c r="H75" s="94">
        <v>-1.8229</v>
      </c>
      <c r="I75" s="92">
        <v>-3422.1719973218401</v>
      </c>
      <c r="J75" s="93">
        <v>5.0372818445627646E-2</v>
      </c>
      <c r="K75" s="93">
        <v>-5.3586112208652666E-5</v>
      </c>
    </row>
    <row r="76" spans="2:11">
      <c r="B76" s="85" t="s">
        <v>2250</v>
      </c>
      <c r="C76" s="82" t="s">
        <v>2251</v>
      </c>
      <c r="D76" s="95" t="s">
        <v>1843</v>
      </c>
      <c r="E76" s="95" t="s">
        <v>178</v>
      </c>
      <c r="F76" s="110">
        <v>43298</v>
      </c>
      <c r="G76" s="92">
        <v>17389053.432</v>
      </c>
      <c r="H76" s="94">
        <v>-0.68530000000000002</v>
      </c>
      <c r="I76" s="92">
        <v>-119.16387417888001</v>
      </c>
      <c r="J76" s="93">
        <v>1.7540381383483745E-3</v>
      </c>
      <c r="K76" s="93">
        <v>-1.865928637708592E-6</v>
      </c>
    </row>
    <row r="77" spans="2:11">
      <c r="B77" s="85" t="s">
        <v>2252</v>
      </c>
      <c r="C77" s="82" t="s">
        <v>2253</v>
      </c>
      <c r="D77" s="95" t="s">
        <v>1843</v>
      </c>
      <c r="E77" s="95" t="s">
        <v>178</v>
      </c>
      <c r="F77" s="110">
        <v>43298</v>
      </c>
      <c r="G77" s="92">
        <v>52170091.200000003</v>
      </c>
      <c r="H77" s="94">
        <v>-0.67959999999999998</v>
      </c>
      <c r="I77" s="92">
        <v>-354.56301441143995</v>
      </c>
      <c r="J77" s="93">
        <v>5.2190066327640044E-3</v>
      </c>
      <c r="K77" s="93">
        <v>-5.5519282754223064E-6</v>
      </c>
    </row>
    <row r="78" spans="2:11">
      <c r="B78" s="85" t="s">
        <v>2254</v>
      </c>
      <c r="C78" s="82" t="s">
        <v>2255</v>
      </c>
      <c r="D78" s="95" t="s">
        <v>1843</v>
      </c>
      <c r="E78" s="95" t="s">
        <v>178</v>
      </c>
      <c r="F78" s="110">
        <v>43298</v>
      </c>
      <c r="G78" s="92">
        <v>52170091.200000003</v>
      </c>
      <c r="H78" s="94">
        <v>-0.67959999999999998</v>
      </c>
      <c r="I78" s="92">
        <v>-354.56301441143995</v>
      </c>
      <c r="J78" s="93">
        <v>5.2190066327640044E-3</v>
      </c>
      <c r="K78" s="93">
        <v>-5.5519282754223064E-6</v>
      </c>
    </row>
    <row r="79" spans="2:11">
      <c r="B79" s="85" t="s">
        <v>2256</v>
      </c>
      <c r="C79" s="82" t="s">
        <v>2257</v>
      </c>
      <c r="D79" s="95" t="s">
        <v>1843</v>
      </c>
      <c r="E79" s="95" t="s">
        <v>178</v>
      </c>
      <c r="F79" s="110">
        <v>43235</v>
      </c>
      <c r="G79" s="92">
        <v>34785922.607999995</v>
      </c>
      <c r="H79" s="94">
        <v>-1.8052999999999999</v>
      </c>
      <c r="I79" s="92">
        <v>-627.99083920727992</v>
      </c>
      <c r="J79" s="93">
        <v>9.2437401023858154E-3</v>
      </c>
      <c r="K79" s="93">
        <v>-9.8334004258414467E-6</v>
      </c>
    </row>
    <row r="80" spans="2:11">
      <c r="B80" s="85" t="s">
        <v>2258</v>
      </c>
      <c r="C80" s="82" t="s">
        <v>2259</v>
      </c>
      <c r="D80" s="95" t="s">
        <v>1843</v>
      </c>
      <c r="E80" s="95" t="s">
        <v>178</v>
      </c>
      <c r="F80" s="110">
        <v>43241</v>
      </c>
      <c r="G80" s="92">
        <v>52183280.267999999</v>
      </c>
      <c r="H80" s="94">
        <v>-1.7050000000000001</v>
      </c>
      <c r="I80" s="92">
        <v>-889.70682046751995</v>
      </c>
      <c r="J80" s="93">
        <v>1.3096080551275743E-2</v>
      </c>
      <c r="K80" s="93">
        <v>-1.39314825647825E-5</v>
      </c>
    </row>
    <row r="81" spans="2:11">
      <c r="B81" s="85" t="s">
        <v>2260</v>
      </c>
      <c r="C81" s="82" t="s">
        <v>2261</v>
      </c>
      <c r="D81" s="95" t="s">
        <v>1843</v>
      </c>
      <c r="E81" s="95" t="s">
        <v>178</v>
      </c>
      <c r="F81" s="110">
        <v>43228</v>
      </c>
      <c r="G81" s="92">
        <v>104395869.57600001</v>
      </c>
      <c r="H81" s="94">
        <v>-1.6888000000000001</v>
      </c>
      <c r="I81" s="92">
        <v>-1763.0512636348799</v>
      </c>
      <c r="J81" s="93">
        <v>2.5951314335724791E-2</v>
      </c>
      <c r="K81" s="93">
        <v>-2.7606754691663905E-5</v>
      </c>
    </row>
    <row r="82" spans="2:11">
      <c r="B82" s="85" t="s">
        <v>2262</v>
      </c>
      <c r="C82" s="82" t="s">
        <v>2263</v>
      </c>
      <c r="D82" s="95" t="s">
        <v>1843</v>
      </c>
      <c r="E82" s="95" t="s">
        <v>178</v>
      </c>
      <c r="F82" s="110">
        <v>43228</v>
      </c>
      <c r="G82" s="92">
        <v>26110691.010000002</v>
      </c>
      <c r="H82" s="94">
        <v>-1.68</v>
      </c>
      <c r="I82" s="92">
        <v>-438.66709254287997</v>
      </c>
      <c r="J82" s="93">
        <v>6.4569804872539023E-3</v>
      </c>
      <c r="K82" s="93">
        <v>-6.8688727690022974E-6</v>
      </c>
    </row>
    <row r="83" spans="2:11">
      <c r="B83" s="85" t="s">
        <v>2264</v>
      </c>
      <c r="C83" s="82" t="s">
        <v>2265</v>
      </c>
      <c r="D83" s="95" t="s">
        <v>1843</v>
      </c>
      <c r="E83" s="95" t="s">
        <v>178</v>
      </c>
      <c r="F83" s="110">
        <v>43304</v>
      </c>
      <c r="G83" s="92">
        <v>17414454.600000001</v>
      </c>
      <c r="H83" s="94">
        <v>-0.48620000000000002</v>
      </c>
      <c r="I83" s="92">
        <v>-84.673113143039998</v>
      </c>
      <c r="J83" s="93">
        <v>1.2463497915704898E-3</v>
      </c>
      <c r="K83" s="93">
        <v>-1.3258547336281563E-6</v>
      </c>
    </row>
    <row r="84" spans="2:11">
      <c r="B84" s="85" t="s">
        <v>2266</v>
      </c>
      <c r="C84" s="82" t="s">
        <v>2267</v>
      </c>
      <c r="D84" s="95" t="s">
        <v>1843</v>
      </c>
      <c r="E84" s="95" t="s">
        <v>178</v>
      </c>
      <c r="F84" s="110">
        <v>43284</v>
      </c>
      <c r="G84" s="92">
        <v>20897345.52</v>
      </c>
      <c r="H84" s="94">
        <v>0.2387</v>
      </c>
      <c r="I84" s="92">
        <v>49.875525537119991</v>
      </c>
      <c r="J84" s="93">
        <v>-7.341450969523942E-4</v>
      </c>
      <c r="K84" s="93">
        <v>7.8097638283207657E-7</v>
      </c>
    </row>
    <row r="85" spans="2:11">
      <c r="B85" s="85" t="s">
        <v>2268</v>
      </c>
      <c r="C85" s="82" t="s">
        <v>2269</v>
      </c>
      <c r="D85" s="95" t="s">
        <v>1843</v>
      </c>
      <c r="E85" s="95" t="s">
        <v>178</v>
      </c>
      <c r="F85" s="110">
        <v>43284</v>
      </c>
      <c r="G85" s="92">
        <v>69657818.400000006</v>
      </c>
      <c r="H85" s="94">
        <v>0.2387</v>
      </c>
      <c r="I85" s="92">
        <v>166.25174853383999</v>
      </c>
      <c r="J85" s="93">
        <v>-2.4471502752395624E-3</v>
      </c>
      <c r="K85" s="93">
        <v>2.6032545584473802E-6</v>
      </c>
    </row>
    <row r="86" spans="2:11">
      <c r="B86" s="85" t="s">
        <v>2270</v>
      </c>
      <c r="C86" s="82" t="s">
        <v>2271</v>
      </c>
      <c r="D86" s="95" t="s">
        <v>1843</v>
      </c>
      <c r="E86" s="95" t="s">
        <v>178</v>
      </c>
      <c r="F86" s="110">
        <v>43311</v>
      </c>
      <c r="G86" s="92">
        <v>261216819</v>
      </c>
      <c r="H86" s="94">
        <v>0.34410000000000002</v>
      </c>
      <c r="I86" s="92">
        <v>898.82179513200003</v>
      </c>
      <c r="J86" s="93">
        <v>-1.3230248840967107E-2</v>
      </c>
      <c r="K86" s="93">
        <v>1.407420948076805E-5</v>
      </c>
    </row>
    <row r="87" spans="2:11">
      <c r="B87" s="85" t="s">
        <v>2272</v>
      </c>
      <c r="C87" s="82" t="s">
        <v>2273</v>
      </c>
      <c r="D87" s="95" t="s">
        <v>1843</v>
      </c>
      <c r="E87" s="95" t="s">
        <v>178</v>
      </c>
      <c r="F87" s="110">
        <v>43311</v>
      </c>
      <c r="G87" s="92">
        <v>69677357.760000005</v>
      </c>
      <c r="H87" s="94">
        <v>0.372</v>
      </c>
      <c r="I87" s="92">
        <v>259.18518473495999</v>
      </c>
      <c r="J87" s="93">
        <v>-3.8150882727893336E-3</v>
      </c>
      <c r="K87" s="93">
        <v>4.0584536378934559E-6</v>
      </c>
    </row>
    <row r="88" spans="2:11">
      <c r="B88" s="85" t="s">
        <v>2274</v>
      </c>
      <c r="C88" s="82" t="s">
        <v>2275</v>
      </c>
      <c r="D88" s="95" t="s">
        <v>1843</v>
      </c>
      <c r="E88" s="95" t="s">
        <v>178</v>
      </c>
      <c r="F88" s="110">
        <v>43304</v>
      </c>
      <c r="G88" s="92">
        <v>69739883.711999997</v>
      </c>
      <c r="H88" s="94">
        <v>-0.31759999999999999</v>
      </c>
      <c r="I88" s="92">
        <v>-221.47613479223998</v>
      </c>
      <c r="J88" s="93">
        <v>3.2600281741127384E-3</v>
      </c>
      <c r="K88" s="93">
        <v>-3.4679861268818387E-6</v>
      </c>
    </row>
    <row r="89" spans="2:11">
      <c r="B89" s="85" t="s">
        <v>2276</v>
      </c>
      <c r="C89" s="82" t="s">
        <v>2277</v>
      </c>
      <c r="D89" s="95" t="s">
        <v>1843</v>
      </c>
      <c r="E89" s="95" t="s">
        <v>178</v>
      </c>
      <c r="F89" s="110">
        <v>43297</v>
      </c>
      <c r="G89" s="92">
        <v>97706960.467199996</v>
      </c>
      <c r="H89" s="94">
        <v>-0.39989999999999998</v>
      </c>
      <c r="I89" s="92">
        <v>-390.70160783352003</v>
      </c>
      <c r="J89" s="93">
        <v>5.7509503243012572E-3</v>
      </c>
      <c r="K89" s="93">
        <v>-6.1178047783257166E-6</v>
      </c>
    </row>
    <row r="90" spans="2:11">
      <c r="B90" s="85" t="s">
        <v>2278</v>
      </c>
      <c r="C90" s="82" t="s">
        <v>2279</v>
      </c>
      <c r="D90" s="95" t="s">
        <v>1843</v>
      </c>
      <c r="E90" s="95" t="s">
        <v>178</v>
      </c>
      <c r="F90" s="110">
        <v>43222</v>
      </c>
      <c r="G90" s="92">
        <v>34906089.671999998</v>
      </c>
      <c r="H90" s="94">
        <v>-1.4488000000000001</v>
      </c>
      <c r="I90" s="92">
        <v>-505.73089481832</v>
      </c>
      <c r="J90" s="93">
        <v>7.4441292158794513E-3</v>
      </c>
      <c r="K90" s="93">
        <v>-7.9189919438079509E-6</v>
      </c>
    </row>
    <row r="91" spans="2:11">
      <c r="B91" s="85" t="s">
        <v>2280</v>
      </c>
      <c r="C91" s="82" t="s">
        <v>2281</v>
      </c>
      <c r="D91" s="95" t="s">
        <v>1843</v>
      </c>
      <c r="E91" s="95" t="s">
        <v>178</v>
      </c>
      <c r="F91" s="110">
        <v>43222</v>
      </c>
      <c r="G91" s="92">
        <v>87277436.280000001</v>
      </c>
      <c r="H91" s="94">
        <v>-1.4346000000000001</v>
      </c>
      <c r="I91" s="92">
        <v>-1252.1155034088001</v>
      </c>
      <c r="J91" s="93">
        <v>1.8430571863578795E-2</v>
      </c>
      <c r="K91" s="93">
        <v>-1.960626231421632E-5</v>
      </c>
    </row>
    <row r="92" spans="2:11">
      <c r="B92" s="85" t="s">
        <v>2282</v>
      </c>
      <c r="C92" s="82" t="s">
        <v>2283</v>
      </c>
      <c r="D92" s="95" t="s">
        <v>1843</v>
      </c>
      <c r="E92" s="95" t="s">
        <v>178</v>
      </c>
      <c r="F92" s="110">
        <v>43291</v>
      </c>
      <c r="G92" s="92">
        <v>6984148.8383999988</v>
      </c>
      <c r="H92" s="94">
        <v>-0.379</v>
      </c>
      <c r="I92" s="92">
        <v>-26.472178939679999</v>
      </c>
      <c r="J92" s="93">
        <v>3.8965845802964788E-4</v>
      </c>
      <c r="K92" s="93">
        <v>-4.1451486137440241E-7</v>
      </c>
    </row>
    <row r="93" spans="2:11">
      <c r="B93" s="85" t="s">
        <v>2284</v>
      </c>
      <c r="C93" s="82" t="s">
        <v>2285</v>
      </c>
      <c r="D93" s="95" t="s">
        <v>1843</v>
      </c>
      <c r="E93" s="95" t="s">
        <v>178</v>
      </c>
      <c r="F93" s="110">
        <v>43291</v>
      </c>
      <c r="G93" s="92">
        <v>34921721.159999996</v>
      </c>
      <c r="H93" s="94">
        <v>-0.37619999999999998</v>
      </c>
      <c r="I93" s="92">
        <v>-131.38461057599997</v>
      </c>
      <c r="J93" s="93">
        <v>1.9339218310107408E-3</v>
      </c>
      <c r="K93" s="93">
        <v>-2.0572871528156425E-6</v>
      </c>
    </row>
    <row r="94" spans="2:11">
      <c r="B94" s="85" t="s">
        <v>2286</v>
      </c>
      <c r="C94" s="82" t="s">
        <v>2287</v>
      </c>
      <c r="D94" s="95" t="s">
        <v>1843</v>
      </c>
      <c r="E94" s="95" t="s">
        <v>178</v>
      </c>
      <c r="F94" s="110">
        <v>43222</v>
      </c>
      <c r="G94" s="92">
        <v>87325063.469999999</v>
      </c>
      <c r="H94" s="94">
        <v>-1.3793</v>
      </c>
      <c r="I94" s="92">
        <v>-1204.48975932144</v>
      </c>
      <c r="J94" s="93">
        <v>1.7729542528370633E-2</v>
      </c>
      <c r="K94" s="93">
        <v>-1.8860514155245034E-5</v>
      </c>
    </row>
    <row r="95" spans="2:11">
      <c r="B95" s="85" t="s">
        <v>2288</v>
      </c>
      <c r="C95" s="82" t="s">
        <v>2289</v>
      </c>
      <c r="D95" s="95" t="s">
        <v>1843</v>
      </c>
      <c r="E95" s="95" t="s">
        <v>178</v>
      </c>
      <c r="F95" s="110">
        <v>43291</v>
      </c>
      <c r="G95" s="92">
        <v>52404563.520000003</v>
      </c>
      <c r="H95" s="94">
        <v>-0.34160000000000001</v>
      </c>
      <c r="I95" s="92">
        <v>-178.99389275256001</v>
      </c>
      <c r="J95" s="93">
        <v>2.6347088543641358E-3</v>
      </c>
      <c r="K95" s="93">
        <v>-2.80277754280279E-6</v>
      </c>
    </row>
    <row r="96" spans="2:11">
      <c r="B96" s="85" t="s">
        <v>2290</v>
      </c>
      <c r="C96" s="82" t="s">
        <v>2291</v>
      </c>
      <c r="D96" s="95" t="s">
        <v>1843</v>
      </c>
      <c r="E96" s="95" t="s">
        <v>178</v>
      </c>
      <c r="F96" s="110">
        <v>43320</v>
      </c>
      <c r="G96" s="92">
        <v>125770952.448</v>
      </c>
      <c r="H96" s="94">
        <v>0.80869999999999997</v>
      </c>
      <c r="I96" s="92">
        <v>1017.08634095784</v>
      </c>
      <c r="J96" s="93">
        <v>-1.4971049274172039E-2</v>
      </c>
      <c r="K96" s="93">
        <v>1.5926055977054134E-5</v>
      </c>
    </row>
    <row r="97" spans="2:11">
      <c r="B97" s="85" t="s">
        <v>2292</v>
      </c>
      <c r="C97" s="82" t="s">
        <v>2293</v>
      </c>
      <c r="D97" s="95" t="s">
        <v>1843</v>
      </c>
      <c r="E97" s="95" t="s">
        <v>178</v>
      </c>
      <c r="F97" s="110">
        <v>43328</v>
      </c>
      <c r="G97" s="92">
        <v>111808907.36639999</v>
      </c>
      <c r="H97" s="94">
        <v>1.0333000000000001</v>
      </c>
      <c r="I97" s="92">
        <v>1155.3267560860802</v>
      </c>
      <c r="J97" s="93">
        <v>-1.7005885436279806E-2</v>
      </c>
      <c r="K97" s="93">
        <v>1.8090694809535337E-5</v>
      </c>
    </row>
    <row r="98" spans="2:11">
      <c r="B98" s="85" t="s">
        <v>2294</v>
      </c>
      <c r="C98" s="82" t="s">
        <v>2295</v>
      </c>
      <c r="D98" s="95" t="s">
        <v>1843</v>
      </c>
      <c r="E98" s="95" t="s">
        <v>178</v>
      </c>
      <c r="F98" s="110">
        <v>43291</v>
      </c>
      <c r="G98" s="92">
        <v>52410425.328000002</v>
      </c>
      <c r="H98" s="94">
        <v>-0.32290000000000002</v>
      </c>
      <c r="I98" s="92">
        <v>-169.25252528519999</v>
      </c>
      <c r="J98" s="93">
        <v>2.4913203469397612E-3</v>
      </c>
      <c r="K98" s="93">
        <v>-2.6502422492581679E-6</v>
      </c>
    </row>
    <row r="99" spans="2:11">
      <c r="B99" s="85" t="s">
        <v>2296</v>
      </c>
      <c r="C99" s="82" t="s">
        <v>2297</v>
      </c>
      <c r="D99" s="95" t="s">
        <v>1843</v>
      </c>
      <c r="E99" s="95" t="s">
        <v>178</v>
      </c>
      <c r="F99" s="110">
        <v>43270</v>
      </c>
      <c r="G99" s="92">
        <v>52438268.915999994</v>
      </c>
      <c r="H99" s="94">
        <v>-0.37990000000000002</v>
      </c>
      <c r="I99" s="92">
        <v>-199.21024272815998</v>
      </c>
      <c r="J99" s="93">
        <v>2.9322843496201079E-3</v>
      </c>
      <c r="K99" s="93">
        <v>-3.1193354478670838E-6</v>
      </c>
    </row>
    <row r="100" spans="2:11">
      <c r="B100" s="85" t="s">
        <v>2298</v>
      </c>
      <c r="C100" s="82" t="s">
        <v>2299</v>
      </c>
      <c r="D100" s="95" t="s">
        <v>1843</v>
      </c>
      <c r="E100" s="95" t="s">
        <v>178</v>
      </c>
      <c r="F100" s="110">
        <v>43313</v>
      </c>
      <c r="G100" s="92">
        <v>139839291.648</v>
      </c>
      <c r="H100" s="94">
        <v>0.73150000000000004</v>
      </c>
      <c r="I100" s="92">
        <v>1022.99013904248</v>
      </c>
      <c r="J100" s="93">
        <v>-1.5057950502190371E-2</v>
      </c>
      <c r="K100" s="93">
        <v>1.6018500654547941E-5</v>
      </c>
    </row>
    <row r="101" spans="2:11">
      <c r="B101" s="85" t="s">
        <v>2300</v>
      </c>
      <c r="C101" s="82" t="s">
        <v>2301</v>
      </c>
      <c r="D101" s="95" t="s">
        <v>1843</v>
      </c>
      <c r="E101" s="95" t="s">
        <v>178</v>
      </c>
      <c r="F101" s="110">
        <v>43320</v>
      </c>
      <c r="G101" s="92">
        <v>181796159.37599999</v>
      </c>
      <c r="H101" s="94">
        <v>0.87780000000000002</v>
      </c>
      <c r="I101" s="92">
        <v>1595.8323070113599</v>
      </c>
      <c r="J101" s="93">
        <v>-2.3489927196429675E-2</v>
      </c>
      <c r="K101" s="93">
        <v>2.4988355096303343E-5</v>
      </c>
    </row>
    <row r="102" spans="2:11">
      <c r="B102" s="85" t="s">
        <v>2302</v>
      </c>
      <c r="C102" s="82" t="s">
        <v>2303</v>
      </c>
      <c r="D102" s="95" t="s">
        <v>1843</v>
      </c>
      <c r="E102" s="95" t="s">
        <v>178</v>
      </c>
      <c r="F102" s="110">
        <v>43229</v>
      </c>
      <c r="G102" s="92">
        <v>69921599.760000005</v>
      </c>
      <c r="H102" s="94">
        <v>-1.2171000000000001</v>
      </c>
      <c r="I102" s="92">
        <v>-851.03487086400003</v>
      </c>
      <c r="J102" s="93">
        <v>1.2526847006661075E-2</v>
      </c>
      <c r="K102" s="93">
        <v>-1.3325937480431589E-5</v>
      </c>
    </row>
    <row r="103" spans="2:11">
      <c r="B103" s="85" t="s">
        <v>2304</v>
      </c>
      <c r="C103" s="82" t="s">
        <v>2305</v>
      </c>
      <c r="D103" s="95" t="s">
        <v>1843</v>
      </c>
      <c r="E103" s="95" t="s">
        <v>178</v>
      </c>
      <c r="F103" s="110">
        <v>43313</v>
      </c>
      <c r="G103" s="92">
        <v>87463060.200000003</v>
      </c>
      <c r="H103" s="94">
        <v>0.85619999999999996</v>
      </c>
      <c r="I103" s="92">
        <v>748.83178642463997</v>
      </c>
      <c r="J103" s="93">
        <v>-1.1022463994621933E-2</v>
      </c>
      <c r="K103" s="93">
        <v>1.1725589527399439E-5</v>
      </c>
    </row>
    <row r="104" spans="2:11">
      <c r="B104" s="85" t="s">
        <v>2306</v>
      </c>
      <c r="C104" s="82" t="s">
        <v>2307</v>
      </c>
      <c r="D104" s="95" t="s">
        <v>1843</v>
      </c>
      <c r="E104" s="95" t="s">
        <v>178</v>
      </c>
      <c r="F104" s="110">
        <v>43221</v>
      </c>
      <c r="G104" s="92">
        <v>69982171.775999993</v>
      </c>
      <c r="H104" s="94">
        <v>-1.2083999999999999</v>
      </c>
      <c r="I104" s="92">
        <v>-845.66642193431994</v>
      </c>
      <c r="J104" s="93">
        <v>1.244782587520391E-2</v>
      </c>
      <c r="K104" s="93">
        <v>-1.3241875572684874E-5</v>
      </c>
    </row>
    <row r="105" spans="2:11">
      <c r="B105" s="85" t="s">
        <v>2308</v>
      </c>
      <c r="C105" s="82" t="s">
        <v>2309</v>
      </c>
      <c r="D105" s="95" t="s">
        <v>1843</v>
      </c>
      <c r="E105" s="95" t="s">
        <v>178</v>
      </c>
      <c r="F105" s="110">
        <v>43313</v>
      </c>
      <c r="G105" s="92">
        <v>139995606.528</v>
      </c>
      <c r="H105" s="94">
        <v>0.84219999999999995</v>
      </c>
      <c r="I105" s="92">
        <v>1178.9807633632799</v>
      </c>
      <c r="J105" s="93">
        <v>-1.7354061686631457E-2</v>
      </c>
      <c r="K105" s="93">
        <v>1.8461081303590066E-5</v>
      </c>
    </row>
    <row r="106" spans="2:11">
      <c r="B106" s="85" t="s">
        <v>2310</v>
      </c>
      <c r="C106" s="82" t="s">
        <v>2311</v>
      </c>
      <c r="D106" s="95" t="s">
        <v>1843</v>
      </c>
      <c r="E106" s="95" t="s">
        <v>178</v>
      </c>
      <c r="F106" s="110">
        <v>43227</v>
      </c>
      <c r="G106" s="92">
        <v>70005619.008000001</v>
      </c>
      <c r="H106" s="94">
        <v>-1.1384000000000001</v>
      </c>
      <c r="I106" s="92">
        <v>-796.93309899504004</v>
      </c>
      <c r="J106" s="93">
        <v>1.1730493482035588E-2</v>
      </c>
      <c r="K106" s="93">
        <v>-1.2478784379907761E-5</v>
      </c>
    </row>
    <row r="107" spans="2:11">
      <c r="B107" s="85" t="s">
        <v>2312</v>
      </c>
      <c r="C107" s="82" t="s">
        <v>2313</v>
      </c>
      <c r="D107" s="95" t="s">
        <v>1843</v>
      </c>
      <c r="E107" s="95" t="s">
        <v>178</v>
      </c>
      <c r="F107" s="110">
        <v>43221</v>
      </c>
      <c r="G107" s="92">
        <v>70009526.879999995</v>
      </c>
      <c r="H107" s="94">
        <v>-1.2045999999999999</v>
      </c>
      <c r="I107" s="92">
        <v>-843.30023474736004</v>
      </c>
      <c r="J107" s="93">
        <v>1.2412996673845713E-2</v>
      </c>
      <c r="K107" s="93">
        <v>-1.3204824608500041E-5</v>
      </c>
    </row>
    <row r="108" spans="2:11">
      <c r="B108" s="85" t="s">
        <v>2314</v>
      </c>
      <c r="C108" s="82" t="s">
        <v>2315</v>
      </c>
      <c r="D108" s="95" t="s">
        <v>1843</v>
      </c>
      <c r="E108" s="95" t="s">
        <v>178</v>
      </c>
      <c r="F108" s="110">
        <v>43229</v>
      </c>
      <c r="G108" s="92">
        <v>70017342.623999998</v>
      </c>
      <c r="H108" s="94">
        <v>-1.0787</v>
      </c>
      <c r="I108" s="92">
        <v>-755.29812268367994</v>
      </c>
      <c r="J108" s="93">
        <v>1.1117645529226245E-2</v>
      </c>
      <c r="K108" s="93">
        <v>-1.1826842714155384E-5</v>
      </c>
    </row>
    <row r="109" spans="2:11">
      <c r="B109" s="85" t="s">
        <v>2316</v>
      </c>
      <c r="C109" s="82" t="s">
        <v>2317</v>
      </c>
      <c r="D109" s="95" t="s">
        <v>1843</v>
      </c>
      <c r="E109" s="95" t="s">
        <v>178</v>
      </c>
      <c r="F109" s="110">
        <v>43318</v>
      </c>
      <c r="G109" s="92">
        <v>157556606.32799998</v>
      </c>
      <c r="H109" s="94">
        <v>0.98629999999999995</v>
      </c>
      <c r="I109" s="92">
        <v>1553.9114112451202</v>
      </c>
      <c r="J109" s="93">
        <v>-2.2872870639025943E-2</v>
      </c>
      <c r="K109" s="93">
        <v>2.4331936358094114E-5</v>
      </c>
    </row>
    <row r="110" spans="2:11">
      <c r="B110" s="85" t="s">
        <v>2318</v>
      </c>
      <c r="C110" s="82" t="s">
        <v>2319</v>
      </c>
      <c r="D110" s="95" t="s">
        <v>1843</v>
      </c>
      <c r="E110" s="95" t="s">
        <v>178</v>
      </c>
      <c r="F110" s="110">
        <v>43318</v>
      </c>
      <c r="G110" s="92">
        <v>52521799.68</v>
      </c>
      <c r="H110" s="94">
        <v>0.99180000000000001</v>
      </c>
      <c r="I110" s="92">
        <v>520.89470823672002</v>
      </c>
      <c r="J110" s="93">
        <v>-7.6673336664056712E-3</v>
      </c>
      <c r="K110" s="93">
        <v>8.156434657962986E-6</v>
      </c>
    </row>
    <row r="111" spans="2:11">
      <c r="B111" s="85" t="s">
        <v>2320</v>
      </c>
      <c r="C111" s="82" t="s">
        <v>2321</v>
      </c>
      <c r="D111" s="95" t="s">
        <v>1843</v>
      </c>
      <c r="E111" s="95" t="s">
        <v>178</v>
      </c>
      <c r="F111" s="110">
        <v>43227</v>
      </c>
      <c r="G111" s="92">
        <v>70060329.215999991</v>
      </c>
      <c r="H111" s="94">
        <v>-1.0593999999999999</v>
      </c>
      <c r="I111" s="92">
        <v>-742.22531387567994</v>
      </c>
      <c r="J111" s="93">
        <v>1.0925219717439131E-2</v>
      </c>
      <c r="K111" s="93">
        <v>-1.1622142015237862E-5</v>
      </c>
    </row>
    <row r="112" spans="2:11">
      <c r="B112" s="85" t="s">
        <v>2320</v>
      </c>
      <c r="C112" s="82" t="s">
        <v>2322</v>
      </c>
      <c r="D112" s="95" t="s">
        <v>1843</v>
      </c>
      <c r="E112" s="95" t="s">
        <v>178</v>
      </c>
      <c r="F112" s="110">
        <v>43227</v>
      </c>
      <c r="G112" s="92">
        <v>70060329.215999991</v>
      </c>
      <c r="H112" s="94">
        <v>-1.0593999999999999</v>
      </c>
      <c r="I112" s="92">
        <v>-742.22531387567994</v>
      </c>
      <c r="J112" s="93">
        <v>1.0925219717439131E-2</v>
      </c>
      <c r="K112" s="93">
        <v>-1.1622142015237862E-5</v>
      </c>
    </row>
    <row r="113" spans="2:11">
      <c r="B113" s="85" t="s">
        <v>2323</v>
      </c>
      <c r="C113" s="82" t="s">
        <v>2324</v>
      </c>
      <c r="D113" s="95" t="s">
        <v>1843</v>
      </c>
      <c r="E113" s="95" t="s">
        <v>178</v>
      </c>
      <c r="F113" s="110">
        <v>43293</v>
      </c>
      <c r="G113" s="92">
        <v>70109177.615999997</v>
      </c>
      <c r="H113" s="94">
        <v>-3.3999999999999998E-3</v>
      </c>
      <c r="I113" s="92">
        <v>-2.3937572239199998</v>
      </c>
      <c r="J113" s="93">
        <v>3.5235019787958297E-5</v>
      </c>
      <c r="K113" s="93">
        <v>-3.7482669866282177E-8</v>
      </c>
    </row>
    <row r="114" spans="2:11">
      <c r="B114" s="85" t="s">
        <v>2325</v>
      </c>
      <c r="C114" s="82" t="s">
        <v>2326</v>
      </c>
      <c r="D114" s="95" t="s">
        <v>1843</v>
      </c>
      <c r="E114" s="95" t="s">
        <v>178</v>
      </c>
      <c r="F114" s="110">
        <v>43314</v>
      </c>
      <c r="G114" s="92">
        <v>77160932.640000001</v>
      </c>
      <c r="H114" s="94">
        <v>1.1417999999999999</v>
      </c>
      <c r="I114" s="92">
        <v>881.01847795896003</v>
      </c>
      <c r="J114" s="93">
        <v>-1.2968192093267314E-2</v>
      </c>
      <c r="K114" s="93">
        <v>1.3795436072398349E-5</v>
      </c>
    </row>
    <row r="115" spans="2:11">
      <c r="B115" s="85" t="s">
        <v>2327</v>
      </c>
      <c r="C115" s="82" t="s">
        <v>2328</v>
      </c>
      <c r="D115" s="95" t="s">
        <v>1843</v>
      </c>
      <c r="E115" s="95" t="s">
        <v>178</v>
      </c>
      <c r="F115" s="110">
        <v>43314</v>
      </c>
      <c r="G115" s="92">
        <v>105278071.68000001</v>
      </c>
      <c r="H115" s="94">
        <v>1.1967000000000001</v>
      </c>
      <c r="I115" s="92">
        <v>1259.8752866817599</v>
      </c>
      <c r="J115" s="93">
        <v>-1.8544792351120661E-2</v>
      </c>
      <c r="K115" s="93">
        <v>1.9727768953130163E-5</v>
      </c>
    </row>
    <row r="116" spans="2:11">
      <c r="B116" s="85" t="s">
        <v>2329</v>
      </c>
      <c r="C116" s="82" t="s">
        <v>2330</v>
      </c>
      <c r="D116" s="95" t="s">
        <v>1843</v>
      </c>
      <c r="E116" s="95" t="s">
        <v>178</v>
      </c>
      <c r="F116" s="110">
        <v>43283</v>
      </c>
      <c r="G116" s="92">
        <v>24595657.884</v>
      </c>
      <c r="H116" s="94">
        <v>0.186</v>
      </c>
      <c r="I116" s="92">
        <v>45.743595696000007</v>
      </c>
      <c r="J116" s="93">
        <v>-6.7332496521158914E-4</v>
      </c>
      <c r="K116" s="93">
        <v>7.1627652079188325E-7</v>
      </c>
    </row>
    <row r="117" spans="2:11">
      <c r="B117" s="85" t="s">
        <v>2331</v>
      </c>
      <c r="C117" s="82" t="s">
        <v>2332</v>
      </c>
      <c r="D117" s="95" t="s">
        <v>1843</v>
      </c>
      <c r="E117" s="95" t="s">
        <v>178</v>
      </c>
      <c r="F117" s="110">
        <v>43283</v>
      </c>
      <c r="G117" s="92">
        <v>45689080.8816</v>
      </c>
      <c r="H117" s="94">
        <v>0.2109</v>
      </c>
      <c r="I117" s="92">
        <v>96.375548476800006</v>
      </c>
      <c r="J117" s="93">
        <v>-1.4186043278417572E-3</v>
      </c>
      <c r="K117" s="93">
        <v>1.5090974266897907E-6</v>
      </c>
    </row>
    <row r="118" spans="2:11">
      <c r="B118" s="85" t="s">
        <v>2333</v>
      </c>
      <c r="C118" s="82" t="s">
        <v>2334</v>
      </c>
      <c r="D118" s="95" t="s">
        <v>1843</v>
      </c>
      <c r="E118" s="95" t="s">
        <v>178</v>
      </c>
      <c r="F118" s="110">
        <v>43270</v>
      </c>
      <c r="G118" s="92">
        <v>52766530.163999997</v>
      </c>
      <c r="H118" s="94">
        <v>-0.4138</v>
      </c>
      <c r="I118" s="92">
        <v>-218.32902777383998</v>
      </c>
      <c r="J118" s="93">
        <v>3.2137041873023481E-3</v>
      </c>
      <c r="K118" s="93">
        <v>-3.4187071222167907E-6</v>
      </c>
    </row>
    <row r="119" spans="2:11">
      <c r="B119" s="85" t="s">
        <v>2335</v>
      </c>
      <c r="C119" s="82" t="s">
        <v>2336</v>
      </c>
      <c r="D119" s="95" t="s">
        <v>1843</v>
      </c>
      <c r="E119" s="95" t="s">
        <v>178</v>
      </c>
      <c r="F119" s="110">
        <v>43270</v>
      </c>
      <c r="G119" s="92">
        <v>75634127.049600005</v>
      </c>
      <c r="H119" s="94">
        <v>-0.41099999999999998</v>
      </c>
      <c r="I119" s="92">
        <v>-310.83811792415997</v>
      </c>
      <c r="J119" s="93">
        <v>4.5753960035988693E-3</v>
      </c>
      <c r="K119" s="93">
        <v>-4.8672615750598598E-6</v>
      </c>
    </row>
    <row r="120" spans="2:11">
      <c r="B120" s="85" t="s">
        <v>2337</v>
      </c>
      <c r="C120" s="82" t="s">
        <v>2338</v>
      </c>
      <c r="D120" s="95" t="s">
        <v>1843</v>
      </c>
      <c r="E120" s="95" t="s">
        <v>178</v>
      </c>
      <c r="F120" s="110">
        <v>43270</v>
      </c>
      <c r="G120" s="92">
        <v>63371713.197599992</v>
      </c>
      <c r="H120" s="94">
        <v>-0.33160000000000001</v>
      </c>
      <c r="I120" s="92">
        <v>-210.12580849535999</v>
      </c>
      <c r="J120" s="93">
        <v>3.0929565230388549E-3</v>
      </c>
      <c r="K120" s="93">
        <v>-3.2902569364655129E-6</v>
      </c>
    </row>
    <row r="121" spans="2:11">
      <c r="B121" s="85" t="s">
        <v>2339</v>
      </c>
      <c r="C121" s="82" t="s">
        <v>2340</v>
      </c>
      <c r="D121" s="95" t="s">
        <v>1843</v>
      </c>
      <c r="E121" s="95" t="s">
        <v>178</v>
      </c>
      <c r="F121" s="110">
        <v>43346</v>
      </c>
      <c r="G121" s="92">
        <v>52214054.759999998</v>
      </c>
      <c r="H121" s="94">
        <v>-0.73709999999999998</v>
      </c>
      <c r="I121" s="92">
        <v>-384.86723309495994</v>
      </c>
      <c r="J121" s="93">
        <v>5.6650709764253342E-3</v>
      </c>
      <c r="K121" s="93">
        <v>-6.0264471669454351E-6</v>
      </c>
    </row>
    <row r="122" spans="2:11">
      <c r="B122" s="85" t="s">
        <v>2341</v>
      </c>
      <c r="C122" s="82" t="s">
        <v>2342</v>
      </c>
      <c r="D122" s="95" t="s">
        <v>1843</v>
      </c>
      <c r="E122" s="95" t="s">
        <v>178</v>
      </c>
      <c r="F122" s="110">
        <v>43346</v>
      </c>
      <c r="G122" s="92">
        <v>26121681.899999999</v>
      </c>
      <c r="H122" s="94">
        <v>-0.6361</v>
      </c>
      <c r="I122" s="92">
        <v>-166.15489192631998</v>
      </c>
      <c r="J122" s="93">
        <v>2.4457245899409618E-3</v>
      </c>
      <c r="K122" s="93">
        <v>-2.6017379283531657E-6</v>
      </c>
    </row>
    <row r="123" spans="2:11">
      <c r="B123" s="85" t="s">
        <v>2343</v>
      </c>
      <c r="C123" s="82" t="s">
        <v>2344</v>
      </c>
      <c r="D123" s="95" t="s">
        <v>1843</v>
      </c>
      <c r="E123" s="95" t="s">
        <v>178</v>
      </c>
      <c r="F123" s="110">
        <v>43346</v>
      </c>
      <c r="G123" s="92">
        <v>87084485.099999994</v>
      </c>
      <c r="H123" s="94">
        <v>-0.66649999999999998</v>
      </c>
      <c r="I123" s="92">
        <v>-580.42504187639997</v>
      </c>
      <c r="J123" s="93">
        <v>8.5435931562226654E-3</v>
      </c>
      <c r="K123" s="93">
        <v>-9.0885909437168528E-6</v>
      </c>
    </row>
    <row r="124" spans="2:11">
      <c r="B124" s="85" t="s">
        <v>2345</v>
      </c>
      <c r="C124" s="82" t="s">
        <v>2346</v>
      </c>
      <c r="D124" s="95" t="s">
        <v>1843</v>
      </c>
      <c r="E124" s="95" t="s">
        <v>178</v>
      </c>
      <c r="F124" s="110">
        <v>43360</v>
      </c>
      <c r="G124" s="92">
        <v>41431258.943999998</v>
      </c>
      <c r="H124" s="94">
        <v>-1.4120999999999999</v>
      </c>
      <c r="I124" s="92">
        <v>-585.0625038091199</v>
      </c>
      <c r="J124" s="93">
        <v>8.611854490886214E-3</v>
      </c>
      <c r="K124" s="93">
        <v>-9.1612066847388014E-6</v>
      </c>
    </row>
    <row r="125" spans="2:11">
      <c r="B125" s="85" t="s">
        <v>2347</v>
      </c>
      <c r="C125" s="82" t="s">
        <v>2348</v>
      </c>
      <c r="D125" s="95" t="s">
        <v>1843</v>
      </c>
      <c r="E125" s="95" t="s">
        <v>178</v>
      </c>
      <c r="F125" s="110">
        <v>43363</v>
      </c>
      <c r="G125" s="92">
        <v>23138998.596000001</v>
      </c>
      <c r="H125" s="94">
        <v>-1.3757999999999999</v>
      </c>
      <c r="I125" s="92">
        <v>-318.35122654679992</v>
      </c>
      <c r="J125" s="93">
        <v>4.6859855522558913E-3</v>
      </c>
      <c r="K125" s="93">
        <v>-4.9849056566558903E-6</v>
      </c>
    </row>
    <row r="126" spans="2:11">
      <c r="B126" s="85" t="s">
        <v>2349</v>
      </c>
      <c r="C126" s="82" t="s">
        <v>2350</v>
      </c>
      <c r="D126" s="95" t="s">
        <v>1843</v>
      </c>
      <c r="E126" s="95" t="s">
        <v>178</v>
      </c>
      <c r="F126" s="110">
        <v>43360</v>
      </c>
      <c r="G126" s="92">
        <v>86363971.200000003</v>
      </c>
      <c r="H126" s="94">
        <v>-1.3548</v>
      </c>
      <c r="I126" s="92">
        <v>-1170.07038533736</v>
      </c>
      <c r="J126" s="93">
        <v>1.7222904966591426E-2</v>
      </c>
      <c r="K126" s="93">
        <v>-1.8321558065981867E-5</v>
      </c>
    </row>
    <row r="127" spans="2:11">
      <c r="B127" s="85" t="s">
        <v>2351</v>
      </c>
      <c r="C127" s="82" t="s">
        <v>2352</v>
      </c>
      <c r="D127" s="95" t="s">
        <v>1843</v>
      </c>
      <c r="E127" s="95" t="s">
        <v>178</v>
      </c>
      <c r="F127" s="110">
        <v>43363</v>
      </c>
      <c r="G127" s="92">
        <v>95029921.601999983</v>
      </c>
      <c r="H127" s="94">
        <v>-1.3157000000000001</v>
      </c>
      <c r="I127" s="92">
        <v>-1250.2905174151201</v>
      </c>
      <c r="J127" s="93">
        <v>1.8403708898129544E-2</v>
      </c>
      <c r="K127" s="93">
        <v>-1.9577685753975312E-5</v>
      </c>
    </row>
    <row r="128" spans="2:11">
      <c r="B128" s="85" t="s">
        <v>2353</v>
      </c>
      <c r="C128" s="82" t="s">
        <v>2354</v>
      </c>
      <c r="D128" s="95" t="s">
        <v>1843</v>
      </c>
      <c r="E128" s="95" t="s">
        <v>178</v>
      </c>
      <c r="F128" s="110">
        <v>43363</v>
      </c>
      <c r="G128" s="92">
        <v>60478715.555999994</v>
      </c>
      <c r="H128" s="94">
        <v>-1.3070999999999999</v>
      </c>
      <c r="I128" s="92">
        <v>-790.51441923504001</v>
      </c>
      <c r="J128" s="93">
        <v>1.1636013429465426E-2</v>
      </c>
      <c r="K128" s="93">
        <v>-1.2378277422887499E-5</v>
      </c>
    </row>
    <row r="129" spans="2:11">
      <c r="B129" s="85" t="s">
        <v>2355</v>
      </c>
      <c r="C129" s="82" t="s">
        <v>2356</v>
      </c>
      <c r="D129" s="95" t="s">
        <v>1843</v>
      </c>
      <c r="E129" s="95" t="s">
        <v>178</v>
      </c>
      <c r="F129" s="110">
        <v>43355</v>
      </c>
      <c r="G129" s="92">
        <v>8648853.4619999994</v>
      </c>
      <c r="H129" s="94">
        <v>-1.3072999999999999</v>
      </c>
      <c r="I129" s="92">
        <v>-113.06887368696002</v>
      </c>
      <c r="J129" s="93">
        <v>1.6643224976833906E-3</v>
      </c>
      <c r="K129" s="93">
        <v>-1.7704900155331379E-6</v>
      </c>
    </row>
    <row r="130" spans="2:11">
      <c r="B130" s="85" t="s">
        <v>2357</v>
      </c>
      <c r="C130" s="82" t="s">
        <v>2358</v>
      </c>
      <c r="D130" s="95" t="s">
        <v>1843</v>
      </c>
      <c r="E130" s="95" t="s">
        <v>178</v>
      </c>
      <c r="F130" s="110">
        <v>43355</v>
      </c>
      <c r="G130" s="92">
        <v>138401194.75199997</v>
      </c>
      <c r="H130" s="94">
        <v>-1.2929999999999999</v>
      </c>
      <c r="I130" s="92">
        <v>-1789.5763258524003</v>
      </c>
      <c r="J130" s="93">
        <v>2.634175121160005E-2</v>
      </c>
      <c r="K130" s="93">
        <v>-2.8022097626338695E-5</v>
      </c>
    </row>
    <row r="131" spans="2:11">
      <c r="B131" s="81"/>
      <c r="C131" s="82"/>
      <c r="D131" s="82"/>
      <c r="E131" s="82"/>
      <c r="F131" s="82"/>
      <c r="G131" s="92"/>
      <c r="H131" s="94"/>
      <c r="I131" s="82"/>
      <c r="J131" s="93"/>
      <c r="K131" s="82"/>
    </row>
    <row r="132" spans="2:11">
      <c r="B132" s="100" t="s">
        <v>247</v>
      </c>
      <c r="C132" s="80"/>
      <c r="D132" s="80"/>
      <c r="E132" s="80"/>
      <c r="F132" s="80"/>
      <c r="G132" s="89"/>
      <c r="H132" s="91"/>
      <c r="I132" s="89">
        <v>102340.20050109572</v>
      </c>
      <c r="J132" s="90">
        <v>-1.5064012982296653</v>
      </c>
      <c r="K132" s="90">
        <v>1.6024949861665238E-3</v>
      </c>
    </row>
    <row r="133" spans="2:11">
      <c r="B133" s="85" t="s">
        <v>2359</v>
      </c>
      <c r="C133" s="82" t="s">
        <v>2360</v>
      </c>
      <c r="D133" s="95" t="s">
        <v>1843</v>
      </c>
      <c r="E133" s="95" t="s">
        <v>178</v>
      </c>
      <c r="F133" s="110">
        <v>43286</v>
      </c>
      <c r="G133" s="92">
        <v>10346306.052960001</v>
      </c>
      <c r="H133" s="94">
        <v>0.63249999999999995</v>
      </c>
      <c r="I133" s="92">
        <v>65.438117753759997</v>
      </c>
      <c r="J133" s="93">
        <v>-9.6321939037938807E-4</v>
      </c>
      <c r="K133" s="93">
        <v>1.0246633785269185E-6</v>
      </c>
    </row>
    <row r="134" spans="2:11">
      <c r="B134" s="85" t="s">
        <v>2361</v>
      </c>
      <c r="C134" s="82" t="s">
        <v>2362</v>
      </c>
      <c r="D134" s="95" t="s">
        <v>1843</v>
      </c>
      <c r="E134" s="95" t="s">
        <v>178</v>
      </c>
      <c r="F134" s="110">
        <v>43286</v>
      </c>
      <c r="G134" s="92">
        <v>43488184.429061279</v>
      </c>
      <c r="H134" s="94">
        <v>0.65449999999999997</v>
      </c>
      <c r="I134" s="92">
        <v>284.61932540495997</v>
      </c>
      <c r="J134" s="93">
        <v>-4.1894672786642892E-3</v>
      </c>
      <c r="K134" s="93">
        <v>4.4567143673190605E-6</v>
      </c>
    </row>
    <row r="135" spans="2:11">
      <c r="B135" s="85" t="s">
        <v>2363</v>
      </c>
      <c r="C135" s="82" t="s">
        <v>2364</v>
      </c>
      <c r="D135" s="95" t="s">
        <v>1843</v>
      </c>
      <c r="E135" s="95" t="s">
        <v>180</v>
      </c>
      <c r="F135" s="110">
        <v>43283</v>
      </c>
      <c r="G135" s="92">
        <v>61777594.511999995</v>
      </c>
      <c r="H135" s="94">
        <v>-0.51329999999999998</v>
      </c>
      <c r="I135" s="92">
        <v>-317.07511094520004</v>
      </c>
      <c r="J135" s="93">
        <v>4.6672017098408026E-3</v>
      </c>
      <c r="K135" s="93">
        <v>-4.9649235885798094E-6</v>
      </c>
    </row>
    <row r="136" spans="2:11">
      <c r="B136" s="85" t="s">
        <v>2365</v>
      </c>
      <c r="C136" s="82" t="s">
        <v>2366</v>
      </c>
      <c r="D136" s="95" t="s">
        <v>1843</v>
      </c>
      <c r="E136" s="95" t="s">
        <v>178</v>
      </c>
      <c r="F136" s="110">
        <v>43251</v>
      </c>
      <c r="G136" s="92">
        <v>42521555.232000001</v>
      </c>
      <c r="H136" s="94">
        <v>1.5448</v>
      </c>
      <c r="I136" s="92">
        <v>656.87843475143995</v>
      </c>
      <c r="J136" s="93">
        <v>-9.6689523964538764E-3</v>
      </c>
      <c r="K136" s="93">
        <v>1.028573711069509E-5</v>
      </c>
    </row>
    <row r="137" spans="2:11">
      <c r="B137" s="85" t="s">
        <v>2367</v>
      </c>
      <c r="C137" s="82" t="s">
        <v>2368</v>
      </c>
      <c r="D137" s="95" t="s">
        <v>1843</v>
      </c>
      <c r="E137" s="95" t="s">
        <v>178</v>
      </c>
      <c r="F137" s="110">
        <v>43220</v>
      </c>
      <c r="G137" s="92">
        <v>54923675.508000001</v>
      </c>
      <c r="H137" s="94">
        <v>1.5323</v>
      </c>
      <c r="I137" s="92">
        <v>841.57850450159992</v>
      </c>
      <c r="J137" s="93">
        <v>-1.238765358613712E-2</v>
      </c>
      <c r="K137" s="93">
        <v>1.3177864879353015E-5</v>
      </c>
    </row>
    <row r="138" spans="2:11">
      <c r="B138" s="85" t="s">
        <v>2369</v>
      </c>
      <c r="C138" s="82" t="s">
        <v>2370</v>
      </c>
      <c r="D138" s="95" t="s">
        <v>1843</v>
      </c>
      <c r="E138" s="95" t="s">
        <v>178</v>
      </c>
      <c r="F138" s="110">
        <v>43220</v>
      </c>
      <c r="G138" s="92">
        <v>28347703.487999998</v>
      </c>
      <c r="H138" s="94">
        <v>1.5315000000000001</v>
      </c>
      <c r="I138" s="92">
        <v>434.14531339104002</v>
      </c>
      <c r="J138" s="93">
        <v>-6.3904219506154417E-3</v>
      </c>
      <c r="K138" s="93">
        <v>6.7980684478860979E-6</v>
      </c>
    </row>
    <row r="139" spans="2:11">
      <c r="B139" s="85" t="s">
        <v>2371</v>
      </c>
      <c r="C139" s="82" t="s">
        <v>2372</v>
      </c>
      <c r="D139" s="95" t="s">
        <v>1843</v>
      </c>
      <c r="E139" s="95" t="s">
        <v>178</v>
      </c>
      <c r="F139" s="110">
        <v>43220</v>
      </c>
      <c r="G139" s="92">
        <v>44155414.103554077</v>
      </c>
      <c r="H139" s="94">
        <v>1.5092000000000001</v>
      </c>
      <c r="I139" s="92">
        <v>666.40306186800001</v>
      </c>
      <c r="J139" s="93">
        <v>-9.8091505842948894E-3</v>
      </c>
      <c r="K139" s="93">
        <v>1.0434878573430742E-5</v>
      </c>
    </row>
    <row r="140" spans="2:11">
      <c r="B140" s="85" t="s">
        <v>2373</v>
      </c>
      <c r="C140" s="82" t="s">
        <v>2374</v>
      </c>
      <c r="D140" s="95" t="s">
        <v>1843</v>
      </c>
      <c r="E140" s="95" t="s">
        <v>178</v>
      </c>
      <c r="F140" s="110">
        <v>43263</v>
      </c>
      <c r="G140" s="92">
        <v>38332867.985514715</v>
      </c>
      <c r="H140" s="94">
        <v>0.47660000000000002</v>
      </c>
      <c r="I140" s="92">
        <v>182.69199018359998</v>
      </c>
      <c r="J140" s="93">
        <v>-2.6891431699490342E-3</v>
      </c>
      <c r="K140" s="93">
        <v>2.8606842359945176E-6</v>
      </c>
    </row>
    <row r="141" spans="2:11">
      <c r="B141" s="85" t="s">
        <v>2375</v>
      </c>
      <c r="C141" s="82" t="s">
        <v>2376</v>
      </c>
      <c r="D141" s="95" t="s">
        <v>1843</v>
      </c>
      <c r="E141" s="95" t="s">
        <v>178</v>
      </c>
      <c r="F141" s="110">
        <v>43263</v>
      </c>
      <c r="G141" s="92">
        <v>38317175.759414159</v>
      </c>
      <c r="H141" s="94">
        <v>0.436</v>
      </c>
      <c r="I141" s="92">
        <v>167.07385733615996</v>
      </c>
      <c r="J141" s="93">
        <v>-2.4592513436470609E-3</v>
      </c>
      <c r="K141" s="93">
        <v>2.6161275568131303E-6</v>
      </c>
    </row>
    <row r="142" spans="2:11">
      <c r="B142" s="85" t="s">
        <v>2377</v>
      </c>
      <c r="C142" s="82" t="s">
        <v>2378</v>
      </c>
      <c r="D142" s="95" t="s">
        <v>1843</v>
      </c>
      <c r="E142" s="95" t="s">
        <v>180</v>
      </c>
      <c r="F142" s="110">
        <v>43272</v>
      </c>
      <c r="G142" s="92">
        <v>51666347.204082005</v>
      </c>
      <c r="H142" s="94">
        <v>-0.16520000000000001</v>
      </c>
      <c r="I142" s="92">
        <v>-85.355945387280002</v>
      </c>
      <c r="J142" s="93">
        <v>1.2564007722619455E-3</v>
      </c>
      <c r="K142" s="93">
        <v>-1.3365468687073301E-6</v>
      </c>
    </row>
    <row r="143" spans="2:11">
      <c r="B143" s="85" t="s">
        <v>2379</v>
      </c>
      <c r="C143" s="82" t="s">
        <v>2380</v>
      </c>
      <c r="D143" s="95" t="s">
        <v>1843</v>
      </c>
      <c r="E143" s="95" t="s">
        <v>180</v>
      </c>
      <c r="F143" s="110">
        <v>43272</v>
      </c>
      <c r="G143" s="92">
        <v>70316230.459578469</v>
      </c>
      <c r="H143" s="94">
        <v>-9.4299999999999995E-2</v>
      </c>
      <c r="I143" s="92">
        <v>-66.314878145999998</v>
      </c>
      <c r="J143" s="93">
        <v>9.7612490538365605E-4</v>
      </c>
      <c r="K143" s="93">
        <v>-1.0383921393242843E-6</v>
      </c>
    </row>
    <row r="144" spans="2:11">
      <c r="B144" s="85" t="s">
        <v>2381</v>
      </c>
      <c r="C144" s="82" t="s">
        <v>2382</v>
      </c>
      <c r="D144" s="95" t="s">
        <v>1843</v>
      </c>
      <c r="E144" s="95" t="s">
        <v>180</v>
      </c>
      <c r="F144" s="110">
        <v>43249</v>
      </c>
      <c r="G144" s="92">
        <v>41496785.750908799</v>
      </c>
      <c r="H144" s="94">
        <v>0.46710000000000002</v>
      </c>
      <c r="I144" s="92">
        <v>193.815552438</v>
      </c>
      <c r="J144" s="93">
        <v>-2.8528769572478707E-3</v>
      </c>
      <c r="K144" s="93">
        <v>3.0348626395320049E-6</v>
      </c>
    </row>
    <row r="145" spans="2:11">
      <c r="B145" s="85" t="s">
        <v>2383</v>
      </c>
      <c r="C145" s="82" t="s">
        <v>2384</v>
      </c>
      <c r="D145" s="95" t="s">
        <v>1843</v>
      </c>
      <c r="E145" s="95" t="s">
        <v>180</v>
      </c>
      <c r="F145" s="110">
        <v>43279</v>
      </c>
      <c r="G145" s="92">
        <v>60736372.108214401</v>
      </c>
      <c r="H145" s="94">
        <v>0.28599999999999998</v>
      </c>
      <c r="I145" s="92">
        <v>173.68012472184</v>
      </c>
      <c r="J145" s="93">
        <v>-2.556492600919506E-3</v>
      </c>
      <c r="K145" s="93">
        <v>2.7195718564235687E-6</v>
      </c>
    </row>
    <row r="146" spans="2:11">
      <c r="B146" s="85" t="s">
        <v>2385</v>
      </c>
      <c r="C146" s="82" t="s">
        <v>2386</v>
      </c>
      <c r="D146" s="95" t="s">
        <v>1843</v>
      </c>
      <c r="E146" s="95" t="s">
        <v>180</v>
      </c>
      <c r="F146" s="110">
        <v>43279</v>
      </c>
      <c r="G146" s="92">
        <v>31200722.670920402</v>
      </c>
      <c r="H146" s="94">
        <v>0.28760000000000002</v>
      </c>
      <c r="I146" s="92">
        <v>89.747221153679988</v>
      </c>
      <c r="J146" s="93">
        <v>-1.3210383583034011E-3</v>
      </c>
      <c r="K146" s="93">
        <v>1.405307701342744E-6</v>
      </c>
    </row>
    <row r="147" spans="2:11">
      <c r="B147" s="85" t="s">
        <v>2387</v>
      </c>
      <c r="C147" s="82" t="s">
        <v>2388</v>
      </c>
      <c r="D147" s="95" t="s">
        <v>1843</v>
      </c>
      <c r="E147" s="95" t="s">
        <v>180</v>
      </c>
      <c r="F147" s="110">
        <v>43319</v>
      </c>
      <c r="G147" s="92">
        <v>33308551.598399997</v>
      </c>
      <c r="H147" s="94">
        <v>0.26769999999999999</v>
      </c>
      <c r="I147" s="92">
        <v>89.178752783519997</v>
      </c>
      <c r="J147" s="93">
        <v>-1.3126707619276021E-3</v>
      </c>
      <c r="K147" s="93">
        <v>1.3964063340548629E-6</v>
      </c>
    </row>
    <row r="148" spans="2:11">
      <c r="B148" s="85" t="s">
        <v>2389</v>
      </c>
      <c r="C148" s="82" t="s">
        <v>2390</v>
      </c>
      <c r="D148" s="95" t="s">
        <v>1843</v>
      </c>
      <c r="E148" s="95" t="s">
        <v>180</v>
      </c>
      <c r="F148" s="110">
        <v>43321</v>
      </c>
      <c r="G148" s="92">
        <v>8331390.0551232006</v>
      </c>
      <c r="H148" s="94">
        <v>0.30559999999999998</v>
      </c>
      <c r="I148" s="92">
        <v>25.458086155679997</v>
      </c>
      <c r="J148" s="93">
        <v>-3.747314725550925E-4</v>
      </c>
      <c r="K148" s="93">
        <v>3.9863568003695475E-7</v>
      </c>
    </row>
    <row r="149" spans="2:11">
      <c r="B149" s="85" t="s">
        <v>2391</v>
      </c>
      <c r="C149" s="82" t="s">
        <v>2392</v>
      </c>
      <c r="D149" s="95" t="s">
        <v>1843</v>
      </c>
      <c r="E149" s="95" t="s">
        <v>180</v>
      </c>
      <c r="F149" s="110">
        <v>43321</v>
      </c>
      <c r="G149" s="92">
        <v>20831309.908156801</v>
      </c>
      <c r="H149" s="94">
        <v>0.31900000000000001</v>
      </c>
      <c r="I149" s="92">
        <v>66.453500135519988</v>
      </c>
      <c r="J149" s="93">
        <v>-9.7816535814761033E-4</v>
      </c>
      <c r="K149" s="93">
        <v>1.0405627530429456E-6</v>
      </c>
    </row>
    <row r="150" spans="2:11">
      <c r="B150" s="85" t="s">
        <v>2393</v>
      </c>
      <c r="C150" s="82" t="s">
        <v>2394</v>
      </c>
      <c r="D150" s="95" t="s">
        <v>1843</v>
      </c>
      <c r="E150" s="95" t="s">
        <v>180</v>
      </c>
      <c r="F150" s="110">
        <v>43321</v>
      </c>
      <c r="G150" s="92">
        <v>82939959.259304389</v>
      </c>
      <c r="H150" s="94">
        <v>0.3266</v>
      </c>
      <c r="I150" s="92">
        <v>270.85363135199998</v>
      </c>
      <c r="J150" s="93">
        <v>-3.9868425105782698E-3</v>
      </c>
      <c r="K150" s="93">
        <v>4.2411641183166216E-6</v>
      </c>
    </row>
    <row r="151" spans="2:11">
      <c r="B151" s="85" t="s">
        <v>2395</v>
      </c>
      <c r="C151" s="82" t="s">
        <v>2396</v>
      </c>
      <c r="D151" s="95" t="s">
        <v>1843</v>
      </c>
      <c r="E151" s="95" t="s">
        <v>180</v>
      </c>
      <c r="F151" s="110">
        <v>43321</v>
      </c>
      <c r="G151" s="92">
        <v>37515173.622872397</v>
      </c>
      <c r="H151" s="94">
        <v>0.36849999999999999</v>
      </c>
      <c r="I151" s="92">
        <v>138.25632993696001</v>
      </c>
      <c r="J151" s="93">
        <v>-2.0350704208682456E-3</v>
      </c>
      <c r="K151" s="93">
        <v>2.1648880346623025E-6</v>
      </c>
    </row>
    <row r="152" spans="2:11">
      <c r="B152" s="85" t="s">
        <v>2397</v>
      </c>
      <c r="C152" s="82" t="s">
        <v>2398</v>
      </c>
      <c r="D152" s="95" t="s">
        <v>1843</v>
      </c>
      <c r="E152" s="95" t="s">
        <v>180</v>
      </c>
      <c r="F152" s="110">
        <v>43304</v>
      </c>
      <c r="G152" s="92">
        <v>50307677.210531518</v>
      </c>
      <c r="H152" s="94">
        <v>1.3446</v>
      </c>
      <c r="I152" s="92">
        <v>676.46158245720005</v>
      </c>
      <c r="J152" s="93">
        <v>-9.9572074417140655E-3</v>
      </c>
      <c r="K152" s="93">
        <v>1.0592380012098269E-5</v>
      </c>
    </row>
    <row r="153" spans="2:11">
      <c r="B153" s="85" t="s">
        <v>2399</v>
      </c>
      <c r="C153" s="82" t="s">
        <v>2400</v>
      </c>
      <c r="D153" s="95" t="s">
        <v>1843</v>
      </c>
      <c r="E153" s="95" t="s">
        <v>180</v>
      </c>
      <c r="F153" s="110">
        <v>43306</v>
      </c>
      <c r="G153" s="92">
        <v>39901642.763209194</v>
      </c>
      <c r="H153" s="94">
        <v>1.1992</v>
      </c>
      <c r="I153" s="92">
        <v>478.49406256439994</v>
      </c>
      <c r="J153" s="93">
        <v>-7.043215408147274E-3</v>
      </c>
      <c r="K153" s="93">
        <v>7.4925037513649598E-6</v>
      </c>
    </row>
    <row r="154" spans="2:11">
      <c r="B154" s="85" t="s">
        <v>2401</v>
      </c>
      <c r="C154" s="82" t="s">
        <v>2402</v>
      </c>
      <c r="D154" s="95" t="s">
        <v>1843</v>
      </c>
      <c r="E154" s="95" t="s">
        <v>180</v>
      </c>
      <c r="F154" s="110">
        <v>43306</v>
      </c>
      <c r="G154" s="92">
        <v>42020155.226555996</v>
      </c>
      <c r="H154" s="94">
        <v>1.2421</v>
      </c>
      <c r="I154" s="92">
        <v>521.95274504136</v>
      </c>
      <c r="J154" s="93">
        <v>-7.6829074879174565E-3</v>
      </c>
      <c r="K154" s="93">
        <v>8.1730019371583902E-6</v>
      </c>
    </row>
    <row r="155" spans="2:11">
      <c r="B155" s="85" t="s">
        <v>2403</v>
      </c>
      <c r="C155" s="82" t="s">
        <v>2404</v>
      </c>
      <c r="D155" s="95" t="s">
        <v>1843</v>
      </c>
      <c r="E155" s="95" t="s">
        <v>180</v>
      </c>
      <c r="F155" s="110">
        <v>43265</v>
      </c>
      <c r="G155" s="92">
        <v>33677071.743743993</v>
      </c>
      <c r="H155" s="94">
        <v>1.7272000000000001</v>
      </c>
      <c r="I155" s="92">
        <v>581.66698313735992</v>
      </c>
      <c r="J155" s="93">
        <v>-8.561873967855578E-3</v>
      </c>
      <c r="K155" s="93">
        <v>9.1080378925605813E-6</v>
      </c>
    </row>
    <row r="156" spans="2:11">
      <c r="B156" s="85" t="s">
        <v>2405</v>
      </c>
      <c r="C156" s="82" t="s">
        <v>2406</v>
      </c>
      <c r="D156" s="95" t="s">
        <v>1843</v>
      </c>
      <c r="E156" s="95" t="s">
        <v>180</v>
      </c>
      <c r="F156" s="110">
        <v>43243</v>
      </c>
      <c r="G156" s="92">
        <v>84272761.621713594</v>
      </c>
      <c r="H156" s="94">
        <v>1.8423</v>
      </c>
      <c r="I156" s="92">
        <v>1552.5226512331199</v>
      </c>
      <c r="J156" s="93">
        <v>-2.285242872202008E-2</v>
      </c>
      <c r="K156" s="93">
        <v>2.4310190446464838E-5</v>
      </c>
    </row>
    <row r="157" spans="2:11">
      <c r="B157" s="85" t="s">
        <v>2407</v>
      </c>
      <c r="C157" s="82" t="s">
        <v>2408</v>
      </c>
      <c r="D157" s="95" t="s">
        <v>1843</v>
      </c>
      <c r="E157" s="95" t="s">
        <v>180</v>
      </c>
      <c r="F157" s="110">
        <v>43243</v>
      </c>
      <c r="G157" s="92">
        <v>88486399.702799261</v>
      </c>
      <c r="H157" s="94">
        <v>1.8423</v>
      </c>
      <c r="I157" s="92">
        <v>1630.1487867256799</v>
      </c>
      <c r="J157" s="93">
        <v>-2.399505020126266E-2</v>
      </c>
      <c r="K157" s="93">
        <v>2.5525700014681668E-5</v>
      </c>
    </row>
    <row r="158" spans="2:11">
      <c r="B158" s="85" t="s">
        <v>2409</v>
      </c>
      <c r="C158" s="82" t="s">
        <v>2410</v>
      </c>
      <c r="D158" s="95" t="s">
        <v>1843</v>
      </c>
      <c r="E158" s="95" t="s">
        <v>180</v>
      </c>
      <c r="F158" s="110">
        <v>43241</v>
      </c>
      <c r="G158" s="92">
        <v>40070293.876763277</v>
      </c>
      <c r="H158" s="94">
        <v>2.0223</v>
      </c>
      <c r="I158" s="92">
        <v>810.36042995087996</v>
      </c>
      <c r="J158" s="93">
        <v>-1.1928137698918083E-2</v>
      </c>
      <c r="K158" s="93">
        <v>1.2689036367191112E-5</v>
      </c>
    </row>
    <row r="159" spans="2:11">
      <c r="B159" s="85" t="s">
        <v>2411</v>
      </c>
      <c r="C159" s="82" t="s">
        <v>2412</v>
      </c>
      <c r="D159" s="95" t="s">
        <v>1843</v>
      </c>
      <c r="E159" s="95" t="s">
        <v>180</v>
      </c>
      <c r="F159" s="110">
        <v>43244</v>
      </c>
      <c r="G159" s="92">
        <v>113952399.68029678</v>
      </c>
      <c r="H159" s="94">
        <v>1.9856</v>
      </c>
      <c r="I159" s="92">
        <v>2262.6663485428803</v>
      </c>
      <c r="J159" s="93">
        <v>-3.3305421605746004E-2</v>
      </c>
      <c r="K159" s="93">
        <v>3.542998216882388E-5</v>
      </c>
    </row>
    <row r="160" spans="2:11">
      <c r="B160" s="85" t="s">
        <v>2413</v>
      </c>
      <c r="C160" s="82" t="s">
        <v>2414</v>
      </c>
      <c r="D160" s="95" t="s">
        <v>1843</v>
      </c>
      <c r="E160" s="95" t="s">
        <v>180</v>
      </c>
      <c r="F160" s="110">
        <v>43244</v>
      </c>
      <c r="G160" s="92">
        <v>29553136.431767996</v>
      </c>
      <c r="H160" s="94">
        <v>2.0184000000000002</v>
      </c>
      <c r="I160" s="92">
        <v>596.50162672752003</v>
      </c>
      <c r="J160" s="93">
        <v>-8.7802331879232795E-3</v>
      </c>
      <c r="K160" s="93">
        <v>9.3403262978832226E-6</v>
      </c>
    </row>
    <row r="161" spans="2:11">
      <c r="B161" s="85" t="s">
        <v>2415</v>
      </c>
      <c r="C161" s="82" t="s">
        <v>2416</v>
      </c>
      <c r="D161" s="95" t="s">
        <v>1843</v>
      </c>
      <c r="E161" s="95" t="s">
        <v>180</v>
      </c>
      <c r="F161" s="110">
        <v>43242</v>
      </c>
      <c r="G161" s="92">
        <v>21163686.731553599</v>
      </c>
      <c r="H161" s="94">
        <v>2.5402</v>
      </c>
      <c r="I161" s="92">
        <v>537.61033762631996</v>
      </c>
      <c r="J161" s="93">
        <v>-7.9133801436445904E-3</v>
      </c>
      <c r="K161" s="93">
        <v>8.4181764970085803E-6</v>
      </c>
    </row>
    <row r="162" spans="2:11">
      <c r="B162" s="85" t="s">
        <v>2417</v>
      </c>
      <c r="C162" s="82" t="s">
        <v>2418</v>
      </c>
      <c r="D162" s="95" t="s">
        <v>1843</v>
      </c>
      <c r="E162" s="95" t="s">
        <v>180</v>
      </c>
      <c r="F162" s="110">
        <v>43265</v>
      </c>
      <c r="G162" s="92">
        <v>84869480.780135989</v>
      </c>
      <c r="H162" s="94">
        <v>2.5078</v>
      </c>
      <c r="I162" s="92">
        <v>2128.3819601673599</v>
      </c>
      <c r="J162" s="93">
        <v>-3.1328816361761797E-2</v>
      </c>
      <c r="K162" s="93">
        <v>3.332728881822891E-5</v>
      </c>
    </row>
    <row r="163" spans="2:11">
      <c r="B163" s="85" t="s">
        <v>2419</v>
      </c>
      <c r="C163" s="82" t="s">
        <v>2420</v>
      </c>
      <c r="D163" s="95" t="s">
        <v>1843</v>
      </c>
      <c r="E163" s="95" t="s">
        <v>180</v>
      </c>
      <c r="F163" s="110">
        <v>43258</v>
      </c>
      <c r="G163" s="92">
        <v>127346742.725436</v>
      </c>
      <c r="H163" s="94">
        <v>2.5099</v>
      </c>
      <c r="I163" s="92">
        <v>3196.2588255820801</v>
      </c>
      <c r="J163" s="93">
        <v>-4.7047479101658782E-2</v>
      </c>
      <c r="K163" s="93">
        <v>5.0048648697253099E-5</v>
      </c>
    </row>
    <row r="164" spans="2:11">
      <c r="B164" s="85" t="s">
        <v>2421</v>
      </c>
      <c r="C164" s="82" t="s">
        <v>2422</v>
      </c>
      <c r="D164" s="95" t="s">
        <v>1843</v>
      </c>
      <c r="E164" s="95" t="s">
        <v>180</v>
      </c>
      <c r="F164" s="110">
        <v>43230</v>
      </c>
      <c r="G164" s="92">
        <v>95809036.729301989</v>
      </c>
      <c r="H164" s="94">
        <v>3.0552999999999999</v>
      </c>
      <c r="I164" s="92">
        <v>2927.2670216870397</v>
      </c>
      <c r="J164" s="93">
        <v>-4.3088041846146563E-2</v>
      </c>
      <c r="K164" s="93">
        <v>4.5836638021574618E-5</v>
      </c>
    </row>
    <row r="165" spans="2:11">
      <c r="B165" s="85" t="s">
        <v>2423</v>
      </c>
      <c r="C165" s="82" t="s">
        <v>2424</v>
      </c>
      <c r="D165" s="95" t="s">
        <v>1843</v>
      </c>
      <c r="E165" s="95" t="s">
        <v>180</v>
      </c>
      <c r="F165" s="110">
        <v>43229</v>
      </c>
      <c r="G165" s="92">
        <v>127947359.693088</v>
      </c>
      <c r="H165" s="94">
        <v>3.2229000000000001</v>
      </c>
      <c r="I165" s="92">
        <v>4123.5973005873602</v>
      </c>
      <c r="J165" s="93">
        <v>-6.069748052638059E-2</v>
      </c>
      <c r="K165" s="93">
        <v>6.4569386876375199E-5</v>
      </c>
    </row>
    <row r="166" spans="2:11">
      <c r="B166" s="85" t="s">
        <v>2425</v>
      </c>
      <c r="C166" s="82" t="s">
        <v>2426</v>
      </c>
      <c r="D166" s="95" t="s">
        <v>1843</v>
      </c>
      <c r="E166" s="95" t="s">
        <v>180</v>
      </c>
      <c r="F166" s="110">
        <v>43223</v>
      </c>
      <c r="G166" s="92">
        <v>30107883.266828638</v>
      </c>
      <c r="H166" s="94">
        <v>4.0362</v>
      </c>
      <c r="I166" s="92">
        <v>1215.21320433144</v>
      </c>
      <c r="J166" s="93">
        <v>-1.7887386771448754E-2</v>
      </c>
      <c r="K166" s="93">
        <v>1.9028427319171006E-5</v>
      </c>
    </row>
    <row r="167" spans="2:11">
      <c r="B167" s="85" t="s">
        <v>2427</v>
      </c>
      <c r="C167" s="82" t="s">
        <v>2428</v>
      </c>
      <c r="D167" s="95" t="s">
        <v>1843</v>
      </c>
      <c r="E167" s="95" t="s">
        <v>180</v>
      </c>
      <c r="F167" s="110">
        <v>43223</v>
      </c>
      <c r="G167" s="92">
        <v>43090281.033227995</v>
      </c>
      <c r="H167" s="94">
        <v>4.2487000000000004</v>
      </c>
      <c r="I167" s="92">
        <v>1830.7727509982396</v>
      </c>
      <c r="J167" s="93">
        <v>-2.6948143890315284E-2</v>
      </c>
      <c r="K167" s="93">
        <v>2.8667172234566431E-5</v>
      </c>
    </row>
    <row r="168" spans="2:11">
      <c r="B168" s="85" t="s">
        <v>2429</v>
      </c>
      <c r="C168" s="82" t="s">
        <v>2430</v>
      </c>
      <c r="D168" s="95" t="s">
        <v>1843</v>
      </c>
      <c r="E168" s="95" t="s">
        <v>180</v>
      </c>
      <c r="F168" s="110">
        <v>43223</v>
      </c>
      <c r="G168" s="92">
        <v>43091344.072108805</v>
      </c>
      <c r="H168" s="94">
        <v>4.2510000000000003</v>
      </c>
      <c r="I168" s="92">
        <v>1831.8342071908799</v>
      </c>
      <c r="J168" s="93">
        <v>-2.696376804366634E-2</v>
      </c>
      <c r="K168" s="93">
        <v>2.8683793056280798E-5</v>
      </c>
    </row>
    <row r="169" spans="2:11">
      <c r="B169" s="85" t="s">
        <v>2431</v>
      </c>
      <c r="C169" s="82" t="s">
        <v>2432</v>
      </c>
      <c r="D169" s="95" t="s">
        <v>1843</v>
      </c>
      <c r="E169" s="95" t="s">
        <v>180</v>
      </c>
      <c r="F169" s="110">
        <v>43223</v>
      </c>
      <c r="G169" s="92">
        <v>67437953.468942389</v>
      </c>
      <c r="H169" s="94">
        <v>4.2510000000000003</v>
      </c>
      <c r="I169" s="92">
        <v>2866.8205363053598</v>
      </c>
      <c r="J169" s="93">
        <v>-4.2198297018536932E-2</v>
      </c>
      <c r="K169" s="93">
        <v>4.4890136165204965E-5</v>
      </c>
    </row>
    <row r="170" spans="2:11">
      <c r="B170" s="85" t="s">
        <v>2433</v>
      </c>
      <c r="C170" s="82" t="s">
        <v>2434</v>
      </c>
      <c r="D170" s="95" t="s">
        <v>1843</v>
      </c>
      <c r="E170" s="95" t="s">
        <v>180</v>
      </c>
      <c r="F170" s="110">
        <v>43221</v>
      </c>
      <c r="G170" s="92">
        <v>64724716.815829188</v>
      </c>
      <c r="H170" s="94">
        <v>4.3952</v>
      </c>
      <c r="I170" s="92">
        <v>2844.8061353438393</v>
      </c>
      <c r="J170" s="93">
        <v>-4.1874255028919879E-2</v>
      </c>
      <c r="K170" s="93">
        <v>4.4545423461970433E-5</v>
      </c>
    </row>
    <row r="171" spans="2:11">
      <c r="B171" s="85" t="s">
        <v>2435</v>
      </c>
      <c r="C171" s="82" t="s">
        <v>2436</v>
      </c>
      <c r="D171" s="95" t="s">
        <v>1843</v>
      </c>
      <c r="E171" s="95" t="s">
        <v>181</v>
      </c>
      <c r="F171" s="110">
        <v>43300</v>
      </c>
      <c r="G171" s="92">
        <v>51117819.141589195</v>
      </c>
      <c r="H171" s="94">
        <v>-0.13320000000000001</v>
      </c>
      <c r="I171" s="92">
        <v>-68.091142745520003</v>
      </c>
      <c r="J171" s="93">
        <v>1.0022707140259568E-3</v>
      </c>
      <c r="K171" s="93">
        <v>-1.0662057951594165E-6</v>
      </c>
    </row>
    <row r="172" spans="2:11">
      <c r="B172" s="85" t="s">
        <v>2437</v>
      </c>
      <c r="C172" s="82" t="s">
        <v>2438</v>
      </c>
      <c r="D172" s="95" t="s">
        <v>1843</v>
      </c>
      <c r="E172" s="95" t="s">
        <v>181</v>
      </c>
      <c r="F172" s="110">
        <v>43300</v>
      </c>
      <c r="G172" s="92">
        <v>83679231.579933599</v>
      </c>
      <c r="H172" s="94">
        <v>-9.5299999999999996E-2</v>
      </c>
      <c r="I172" s="92">
        <v>-79.778190833280007</v>
      </c>
      <c r="J172" s="93">
        <v>1.1742987570205149E-3</v>
      </c>
      <c r="K172" s="93">
        <v>-1.2492075468857281E-6</v>
      </c>
    </row>
    <row r="173" spans="2:11">
      <c r="B173" s="85" t="s">
        <v>2439</v>
      </c>
      <c r="C173" s="82" t="s">
        <v>2440</v>
      </c>
      <c r="D173" s="95" t="s">
        <v>1843</v>
      </c>
      <c r="E173" s="95" t="s">
        <v>181</v>
      </c>
      <c r="F173" s="110">
        <v>43300</v>
      </c>
      <c r="G173" s="92">
        <v>29752842.456447121</v>
      </c>
      <c r="H173" s="94">
        <v>-9.4600000000000004E-2</v>
      </c>
      <c r="I173" s="92">
        <v>-28.140556962959998</v>
      </c>
      <c r="J173" s="93">
        <v>4.1421622524039244E-4</v>
      </c>
      <c r="K173" s="93">
        <v>-4.4063917424701585E-7</v>
      </c>
    </row>
    <row r="174" spans="2:11">
      <c r="B174" s="85" t="s">
        <v>2441</v>
      </c>
      <c r="C174" s="82" t="s">
        <v>2442</v>
      </c>
      <c r="D174" s="95" t="s">
        <v>1843</v>
      </c>
      <c r="E174" s="95" t="s">
        <v>181</v>
      </c>
      <c r="F174" s="110">
        <v>43307</v>
      </c>
      <c r="G174" s="92">
        <v>160235393.96592</v>
      </c>
      <c r="H174" s="94">
        <v>1.2186999999999999</v>
      </c>
      <c r="I174" s="92">
        <v>1952.7917457693602</v>
      </c>
      <c r="J174" s="93">
        <v>-2.8744208107816274E-2</v>
      </c>
      <c r="K174" s="93">
        <v>3.0577807804756723E-5</v>
      </c>
    </row>
    <row r="175" spans="2:11">
      <c r="B175" s="85" t="s">
        <v>2443</v>
      </c>
      <c r="C175" s="82" t="s">
        <v>2444</v>
      </c>
      <c r="D175" s="95" t="s">
        <v>1843</v>
      </c>
      <c r="E175" s="95" t="s">
        <v>181</v>
      </c>
      <c r="F175" s="110">
        <v>43277</v>
      </c>
      <c r="G175" s="92">
        <v>27459024.24247488</v>
      </c>
      <c r="H175" s="94">
        <v>1.8264</v>
      </c>
      <c r="I175" s="92">
        <v>501.52179427487999</v>
      </c>
      <c r="J175" s="93">
        <v>-7.3821731664289779E-3</v>
      </c>
      <c r="K175" s="93">
        <v>7.8530837036041294E-6</v>
      </c>
    </row>
    <row r="176" spans="2:11">
      <c r="B176" s="85" t="s">
        <v>2445</v>
      </c>
      <c r="C176" s="82" t="s">
        <v>2446</v>
      </c>
      <c r="D176" s="95" t="s">
        <v>1843</v>
      </c>
      <c r="E176" s="95" t="s">
        <v>181</v>
      </c>
      <c r="F176" s="110">
        <v>43276</v>
      </c>
      <c r="G176" s="92">
        <v>92269784.310449034</v>
      </c>
      <c r="H176" s="94">
        <v>2.0385</v>
      </c>
      <c r="I176" s="92">
        <v>1880.95081421592</v>
      </c>
      <c r="J176" s="93">
        <v>-2.7686742204600927E-2</v>
      </c>
      <c r="K176" s="93">
        <v>2.9452885906497519E-5</v>
      </c>
    </row>
    <row r="177" spans="2:11">
      <c r="B177" s="85" t="s">
        <v>2447</v>
      </c>
      <c r="C177" s="82" t="s">
        <v>2448</v>
      </c>
      <c r="D177" s="95" t="s">
        <v>1843</v>
      </c>
      <c r="E177" s="95" t="s">
        <v>181</v>
      </c>
      <c r="F177" s="110">
        <v>43277</v>
      </c>
      <c r="G177" s="92">
        <v>91605398.296713829</v>
      </c>
      <c r="H177" s="94">
        <v>1.9235</v>
      </c>
      <c r="I177" s="92">
        <v>1762.0217836048798</v>
      </c>
      <c r="J177" s="93">
        <v>-2.5936160856973527E-2</v>
      </c>
      <c r="K177" s="93">
        <v>2.7590634568991136E-5</v>
      </c>
    </row>
    <row r="178" spans="2:11">
      <c r="B178" s="85" t="s">
        <v>2449</v>
      </c>
      <c r="C178" s="82" t="s">
        <v>2450</v>
      </c>
      <c r="D178" s="95" t="s">
        <v>1843</v>
      </c>
      <c r="E178" s="95" t="s">
        <v>181</v>
      </c>
      <c r="F178" s="110">
        <v>43257</v>
      </c>
      <c r="G178" s="92">
        <v>107764237.74738382</v>
      </c>
      <c r="H178" s="94">
        <v>3.0912000000000002</v>
      </c>
      <c r="I178" s="92">
        <v>3331.2572700991195</v>
      </c>
      <c r="J178" s="93">
        <v>-4.9034594927929574E-2</v>
      </c>
      <c r="K178" s="93">
        <v>5.2162523102614644E-5</v>
      </c>
    </row>
    <row r="179" spans="2:11">
      <c r="B179" s="85" t="s">
        <v>2451</v>
      </c>
      <c r="C179" s="82" t="s">
        <v>2452</v>
      </c>
      <c r="D179" s="95" t="s">
        <v>1843</v>
      </c>
      <c r="E179" s="95" t="s">
        <v>181</v>
      </c>
      <c r="F179" s="110">
        <v>43257</v>
      </c>
      <c r="G179" s="92">
        <v>83829031.48043783</v>
      </c>
      <c r="H179" s="94">
        <v>3.1055000000000001</v>
      </c>
      <c r="I179" s="92">
        <v>2603.3342304110397</v>
      </c>
      <c r="J179" s="93">
        <v>-3.8319898194599772E-2</v>
      </c>
      <c r="K179" s="93">
        <v>4.0764333381433142E-5</v>
      </c>
    </row>
    <row r="180" spans="2:11">
      <c r="B180" s="85" t="s">
        <v>2453</v>
      </c>
      <c r="C180" s="82" t="s">
        <v>2454</v>
      </c>
      <c r="D180" s="95" t="s">
        <v>1843</v>
      </c>
      <c r="E180" s="95" t="s">
        <v>181</v>
      </c>
      <c r="F180" s="110">
        <v>43237</v>
      </c>
      <c r="G180" s="92">
        <v>170686408.78199735</v>
      </c>
      <c r="H180" s="94">
        <v>3.9847000000000001</v>
      </c>
      <c r="I180" s="92">
        <v>6801.2842472798393</v>
      </c>
      <c r="J180" s="93">
        <v>-0.10011181695526995</v>
      </c>
      <c r="K180" s="93">
        <v>1.0649797296070971E-4</v>
      </c>
    </row>
    <row r="181" spans="2:11">
      <c r="B181" s="85" t="s">
        <v>2455</v>
      </c>
      <c r="C181" s="82" t="s">
        <v>2456</v>
      </c>
      <c r="D181" s="95" t="s">
        <v>1843</v>
      </c>
      <c r="E181" s="95" t="s">
        <v>181</v>
      </c>
      <c r="F181" s="110">
        <v>43227</v>
      </c>
      <c r="G181" s="92">
        <v>186050717.37097847</v>
      </c>
      <c r="H181" s="94">
        <v>4.1265999999999998</v>
      </c>
      <c r="I181" s="92">
        <v>7677.5642936632803</v>
      </c>
      <c r="J181" s="93">
        <v>-0.11301026148656275</v>
      </c>
      <c r="K181" s="93">
        <v>1.2021921225799053E-4</v>
      </c>
    </row>
    <row r="182" spans="2:11">
      <c r="B182" s="85" t="s">
        <v>2457</v>
      </c>
      <c r="C182" s="82" t="s">
        <v>2458</v>
      </c>
      <c r="D182" s="95" t="s">
        <v>1843</v>
      </c>
      <c r="E182" s="95" t="s">
        <v>181</v>
      </c>
      <c r="F182" s="110">
        <v>43216</v>
      </c>
      <c r="G182" s="92">
        <v>252533106.96805149</v>
      </c>
      <c r="H182" s="94">
        <v>6.8105000000000002</v>
      </c>
      <c r="I182" s="92">
        <v>17198.708196903841</v>
      </c>
      <c r="J182" s="93">
        <v>-0.25315717800857485</v>
      </c>
      <c r="K182" s="93">
        <v>2.6930613306531888E-4</v>
      </c>
    </row>
    <row r="183" spans="2:11">
      <c r="B183" s="85" t="s">
        <v>2459</v>
      </c>
      <c r="C183" s="82" t="s">
        <v>2460</v>
      </c>
      <c r="D183" s="95" t="s">
        <v>1843</v>
      </c>
      <c r="E183" s="95" t="s">
        <v>181</v>
      </c>
      <c r="F183" s="110">
        <v>43215</v>
      </c>
      <c r="G183" s="92">
        <v>149431375.47405601</v>
      </c>
      <c r="H183" s="94">
        <v>7.0220000000000002</v>
      </c>
      <c r="I183" s="92">
        <v>10493.108283471118</v>
      </c>
      <c r="J183" s="93">
        <v>-0.15445379101554632</v>
      </c>
      <c r="K183" s="93">
        <v>1.6430643414055897E-4</v>
      </c>
    </row>
    <row r="184" spans="2:11">
      <c r="B184" s="85" t="s">
        <v>2461</v>
      </c>
      <c r="C184" s="82" t="s">
        <v>2462</v>
      </c>
      <c r="D184" s="95" t="s">
        <v>1843</v>
      </c>
      <c r="E184" s="95" t="s">
        <v>181</v>
      </c>
      <c r="F184" s="110">
        <v>43215</v>
      </c>
      <c r="G184" s="92">
        <v>24914087.903016001</v>
      </c>
      <c r="H184" s="94">
        <v>7.0551000000000004</v>
      </c>
      <c r="I184" s="92">
        <v>1757.7051677330398</v>
      </c>
      <c r="J184" s="93">
        <v>-2.587262223069119E-2</v>
      </c>
      <c r="K184" s="93">
        <v>2.7523042799012568E-5</v>
      </c>
    </row>
    <row r="185" spans="2:11">
      <c r="B185" s="85" t="s">
        <v>2463</v>
      </c>
      <c r="C185" s="82" t="s">
        <v>2464</v>
      </c>
      <c r="D185" s="95" t="s">
        <v>1843</v>
      </c>
      <c r="E185" s="95" t="s">
        <v>181</v>
      </c>
      <c r="F185" s="110">
        <v>43215</v>
      </c>
      <c r="G185" s="92">
        <v>75938139.932300642</v>
      </c>
      <c r="H185" s="94">
        <v>7.0551000000000004</v>
      </c>
      <c r="I185" s="92">
        <v>5357.4853459356</v>
      </c>
      <c r="J185" s="93">
        <v>-7.8859752480916687E-2</v>
      </c>
      <c r="K185" s="93">
        <v>8.3890234368169943E-5</v>
      </c>
    </row>
    <row r="186" spans="2:11">
      <c r="B186" s="85" t="s">
        <v>2465</v>
      </c>
      <c r="C186" s="82" t="s">
        <v>2466</v>
      </c>
      <c r="D186" s="95" t="s">
        <v>1843</v>
      </c>
      <c r="E186" s="95" t="s">
        <v>178</v>
      </c>
      <c r="F186" s="110">
        <v>43236</v>
      </c>
      <c r="G186" s="92">
        <v>13987141.25972976</v>
      </c>
      <c r="H186" s="94">
        <v>3.8368000000000002</v>
      </c>
      <c r="I186" s="92">
        <v>536.66320622904004</v>
      </c>
      <c r="J186" s="93">
        <v>-7.8994387993881737E-3</v>
      </c>
      <c r="K186" s="93">
        <v>8.4033458311710079E-6</v>
      </c>
    </row>
    <row r="187" spans="2:11">
      <c r="B187" s="85" t="s">
        <v>2467</v>
      </c>
      <c r="C187" s="82" t="s">
        <v>2468</v>
      </c>
      <c r="D187" s="95" t="s">
        <v>1843</v>
      </c>
      <c r="E187" s="95" t="s">
        <v>178</v>
      </c>
      <c r="F187" s="110">
        <v>43236</v>
      </c>
      <c r="G187" s="92">
        <v>21761938.469447277</v>
      </c>
      <c r="H187" s="94">
        <v>3.8016000000000001</v>
      </c>
      <c r="I187" s="92">
        <v>827.29774314935992</v>
      </c>
      <c r="J187" s="93">
        <v>-1.2177447261199422E-2</v>
      </c>
      <c r="K187" s="93">
        <v>1.2954249444230234E-5</v>
      </c>
    </row>
    <row r="188" spans="2:11">
      <c r="B188" s="85" t="s">
        <v>2469</v>
      </c>
      <c r="C188" s="82" t="s">
        <v>2470</v>
      </c>
      <c r="D188" s="95" t="s">
        <v>1843</v>
      </c>
      <c r="E188" s="95" t="s">
        <v>178</v>
      </c>
      <c r="F188" s="110">
        <v>43314</v>
      </c>
      <c r="G188" s="92">
        <v>13967702.74236672</v>
      </c>
      <c r="H188" s="94">
        <v>2.1772999999999998</v>
      </c>
      <c r="I188" s="92">
        <v>304.11715449527998</v>
      </c>
      <c r="J188" s="93">
        <v>-4.4764664726320959E-3</v>
      </c>
      <c r="K188" s="93">
        <v>4.762021306384859E-6</v>
      </c>
    </row>
    <row r="189" spans="2:11">
      <c r="B189" s="85" t="s">
        <v>2471</v>
      </c>
      <c r="C189" s="82" t="s">
        <v>2472</v>
      </c>
      <c r="D189" s="95" t="s">
        <v>1843</v>
      </c>
      <c r="E189" s="95" t="s">
        <v>178</v>
      </c>
      <c r="F189" s="110">
        <v>43314</v>
      </c>
      <c r="G189" s="92">
        <v>61159330.581133671</v>
      </c>
      <c r="H189" s="94">
        <v>2.1261999999999999</v>
      </c>
      <c r="I189" s="92">
        <v>1300.3534058752798</v>
      </c>
      <c r="J189" s="93">
        <v>-1.9140611892263348E-2</v>
      </c>
      <c r="K189" s="93">
        <v>2.0361595960889173E-5</v>
      </c>
    </row>
    <row r="190" spans="2:11">
      <c r="B190" s="85" t="s">
        <v>2473</v>
      </c>
      <c r="C190" s="82" t="s">
        <v>2474</v>
      </c>
      <c r="D190" s="95" t="s">
        <v>1843</v>
      </c>
      <c r="E190" s="95" t="s">
        <v>178</v>
      </c>
      <c r="F190" s="110">
        <v>43234</v>
      </c>
      <c r="G190" s="92">
        <v>30055467.517025042</v>
      </c>
      <c r="H190" s="94">
        <v>4.1630000000000003</v>
      </c>
      <c r="I190" s="92">
        <v>1251.2135177027999</v>
      </c>
      <c r="J190" s="93">
        <v>-1.8417295043405977E-2</v>
      </c>
      <c r="K190" s="93">
        <v>1.9592138562607648E-5</v>
      </c>
    </row>
    <row r="191" spans="2:11">
      <c r="B191" s="85" t="s">
        <v>2475</v>
      </c>
      <c r="C191" s="82" t="s">
        <v>2476</v>
      </c>
      <c r="D191" s="95" t="s">
        <v>1843</v>
      </c>
      <c r="E191" s="95" t="s">
        <v>178</v>
      </c>
      <c r="F191" s="110">
        <v>43234</v>
      </c>
      <c r="G191" s="92">
        <v>38736648.596133359</v>
      </c>
      <c r="H191" s="94">
        <v>4.1403999999999996</v>
      </c>
      <c r="I191" s="92">
        <v>1603.8624270995997</v>
      </c>
      <c r="J191" s="93">
        <v>-2.3608126919184128E-2</v>
      </c>
      <c r="K191" s="93">
        <v>2.5114094806766205E-5</v>
      </c>
    </row>
    <row r="192" spans="2:11">
      <c r="B192" s="85" t="s">
        <v>2477</v>
      </c>
      <c r="C192" s="82" t="s">
        <v>2478</v>
      </c>
      <c r="D192" s="95" t="s">
        <v>1843</v>
      </c>
      <c r="E192" s="95" t="s">
        <v>178</v>
      </c>
      <c r="F192" s="110">
        <v>43334</v>
      </c>
      <c r="G192" s="92">
        <v>13530175.781249521</v>
      </c>
      <c r="H192" s="94">
        <v>-3.1301000000000001</v>
      </c>
      <c r="I192" s="92">
        <v>-423.50371876007995</v>
      </c>
      <c r="J192" s="93">
        <v>6.2337825079641597E-3</v>
      </c>
      <c r="K192" s="93">
        <v>-6.6314369388854142E-6</v>
      </c>
    </row>
    <row r="193" spans="2:11">
      <c r="B193" s="85" t="s">
        <v>2479</v>
      </c>
      <c r="C193" s="82" t="s">
        <v>2480</v>
      </c>
      <c r="D193" s="95" t="s">
        <v>1843</v>
      </c>
      <c r="E193" s="95" t="s">
        <v>178</v>
      </c>
      <c r="F193" s="110">
        <v>43334</v>
      </c>
      <c r="G193" s="92">
        <v>21060942.92463528</v>
      </c>
      <c r="H193" s="94">
        <v>-3.0811999999999999</v>
      </c>
      <c r="I193" s="92">
        <v>-648.93691589111984</v>
      </c>
      <c r="J193" s="93">
        <v>9.5520568435574996E-3</v>
      </c>
      <c r="K193" s="93">
        <v>-1.0161384763387802E-5</v>
      </c>
    </row>
    <row r="194" spans="2:11">
      <c r="B194" s="85" t="s">
        <v>2481</v>
      </c>
      <c r="C194" s="82" t="s">
        <v>2482</v>
      </c>
      <c r="D194" s="95" t="s">
        <v>1843</v>
      </c>
      <c r="E194" s="95" t="s">
        <v>180</v>
      </c>
      <c r="F194" s="110">
        <v>43335</v>
      </c>
      <c r="G194" s="92">
        <v>45796529.981339283</v>
      </c>
      <c r="H194" s="94">
        <v>0.1671</v>
      </c>
      <c r="I194" s="92">
        <v>76.513642491599995</v>
      </c>
      <c r="J194" s="93">
        <v>-1.1262460872391261E-3</v>
      </c>
      <c r="K194" s="93">
        <v>1.1980895861623226E-6</v>
      </c>
    </row>
    <row r="195" spans="2:11">
      <c r="B195" s="85" t="s">
        <v>2483</v>
      </c>
      <c r="C195" s="82" t="s">
        <v>2484</v>
      </c>
      <c r="D195" s="95" t="s">
        <v>1843</v>
      </c>
      <c r="E195" s="95" t="s">
        <v>180</v>
      </c>
      <c r="F195" s="110">
        <v>43342</v>
      </c>
      <c r="G195" s="92">
        <v>31106190.162805919</v>
      </c>
      <c r="H195" s="94">
        <v>1.01</v>
      </c>
      <c r="I195" s="92">
        <v>314.16242739839998</v>
      </c>
      <c r="J195" s="93">
        <v>-4.6243283301254205E-3</v>
      </c>
      <c r="K195" s="93">
        <v>4.9193153060360708E-6</v>
      </c>
    </row>
    <row r="196" spans="2:11">
      <c r="B196" s="85" t="s">
        <v>2485</v>
      </c>
      <c r="C196" s="82" t="s">
        <v>2486</v>
      </c>
      <c r="D196" s="95" t="s">
        <v>1843</v>
      </c>
      <c r="E196" s="95" t="s">
        <v>178</v>
      </c>
      <c r="F196" s="110">
        <v>43360</v>
      </c>
      <c r="G196" s="92">
        <v>37069010.850815997</v>
      </c>
      <c r="H196" s="94">
        <v>-1.5674999999999999</v>
      </c>
      <c r="I196" s="92">
        <v>-581.06914710911997</v>
      </c>
      <c r="J196" s="93">
        <v>8.5530740928830874E-3</v>
      </c>
      <c r="K196" s="93">
        <v>-9.0986766715241419E-6</v>
      </c>
    </row>
    <row r="197" spans="2:11">
      <c r="B197" s="85" t="s">
        <v>2487</v>
      </c>
      <c r="C197" s="82" t="s">
        <v>2488</v>
      </c>
      <c r="D197" s="95" t="s">
        <v>1843</v>
      </c>
      <c r="E197" s="95" t="s">
        <v>180</v>
      </c>
      <c r="F197" s="110">
        <v>43348</v>
      </c>
      <c r="G197" s="92">
        <v>95841955.49997744</v>
      </c>
      <c r="H197" s="94">
        <v>-3.9899999999999998E-2</v>
      </c>
      <c r="I197" s="92">
        <v>-38.211504585119989</v>
      </c>
      <c r="J197" s="93">
        <v>5.6245600294399717E-4</v>
      </c>
      <c r="K197" s="93">
        <v>-5.9833520172630805E-7</v>
      </c>
    </row>
    <row r="198" spans="2:11">
      <c r="B198" s="85" t="s">
        <v>2489</v>
      </c>
      <c r="C198" s="82" t="s">
        <v>2490</v>
      </c>
      <c r="D198" s="95" t="s">
        <v>1843</v>
      </c>
      <c r="E198" s="95" t="s">
        <v>180</v>
      </c>
      <c r="F198" s="110">
        <v>43356</v>
      </c>
      <c r="G198" s="92">
        <v>83590290.660239995</v>
      </c>
      <c r="H198" s="94">
        <v>0.2215</v>
      </c>
      <c r="I198" s="92">
        <v>185.15161459008002</v>
      </c>
      <c r="J198" s="93">
        <v>-2.7253477247665635E-3</v>
      </c>
      <c r="K198" s="93">
        <v>2.8991982877546064E-6</v>
      </c>
    </row>
    <row r="199" spans="2:11">
      <c r="B199" s="81"/>
      <c r="C199" s="82"/>
      <c r="D199" s="82"/>
      <c r="E199" s="82"/>
      <c r="F199" s="82"/>
      <c r="G199" s="92"/>
      <c r="H199" s="94"/>
      <c r="I199" s="82"/>
      <c r="J199" s="93"/>
      <c r="K199" s="82"/>
    </row>
    <row r="200" spans="2:11">
      <c r="B200" s="100" t="s">
        <v>245</v>
      </c>
      <c r="C200" s="80"/>
      <c r="D200" s="80"/>
      <c r="E200" s="80"/>
      <c r="F200" s="80"/>
      <c r="G200" s="89"/>
      <c r="H200" s="91"/>
      <c r="I200" s="89">
        <v>-518.54126071247993</v>
      </c>
      <c r="J200" s="90">
        <v>7.6326919871000619E-3</v>
      </c>
      <c r="K200" s="90">
        <v>-8.1195831779059344E-6</v>
      </c>
    </row>
    <row r="201" spans="2:11">
      <c r="B201" s="85" t="s">
        <v>2959</v>
      </c>
      <c r="C201" s="82" t="s">
        <v>2491</v>
      </c>
      <c r="D201" s="95" t="s">
        <v>1843</v>
      </c>
      <c r="E201" s="95" t="s">
        <v>179</v>
      </c>
      <c r="F201" s="110">
        <v>43108</v>
      </c>
      <c r="G201" s="92">
        <v>31626.603489600002</v>
      </c>
      <c r="H201" s="94">
        <v>996.60429999999997</v>
      </c>
      <c r="I201" s="92">
        <v>-518.54126071247993</v>
      </c>
      <c r="J201" s="93">
        <v>7.6326919871000619E-3</v>
      </c>
      <c r="K201" s="93">
        <v>-8.1195831779059344E-6</v>
      </c>
    </row>
    <row r="202" spans="2:11">
      <c r="B202" s="159"/>
      <c r="C202" s="160"/>
      <c r="D202" s="160"/>
      <c r="E202" s="160"/>
      <c r="F202" s="160"/>
      <c r="G202" s="160"/>
      <c r="H202" s="160"/>
      <c r="I202" s="160"/>
      <c r="J202" s="160"/>
      <c r="K202" s="160"/>
    </row>
    <row r="203" spans="2:11">
      <c r="B203" s="159"/>
      <c r="C203" s="160"/>
      <c r="D203" s="160"/>
      <c r="E203" s="160"/>
      <c r="F203" s="160"/>
      <c r="G203" s="160"/>
      <c r="H203" s="160"/>
      <c r="I203" s="160"/>
      <c r="J203" s="160"/>
      <c r="K203" s="160"/>
    </row>
    <row r="204" spans="2:11">
      <c r="C204" s="1"/>
      <c r="D204" s="1"/>
    </row>
    <row r="205" spans="2:11">
      <c r="B205" s="97" t="s">
        <v>274</v>
      </c>
      <c r="C205" s="1"/>
      <c r="D205" s="1"/>
    </row>
    <row r="206" spans="2:11">
      <c r="B206" s="97" t="s">
        <v>127</v>
      </c>
      <c r="C206" s="1"/>
      <c r="D206" s="1"/>
    </row>
    <row r="207" spans="2:11">
      <c r="B207" s="97" t="s">
        <v>256</v>
      </c>
      <c r="C207" s="1"/>
      <c r="D207" s="1"/>
    </row>
    <row r="208" spans="2:11">
      <c r="B208" s="97" t="s">
        <v>264</v>
      </c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194</v>
      </c>
      <c r="C1" s="76" t="s" vm="1">
        <v>275</v>
      </c>
    </row>
    <row r="2" spans="2:78">
      <c r="B2" s="57" t="s">
        <v>193</v>
      </c>
      <c r="C2" s="76" t="s">
        <v>276</v>
      </c>
    </row>
    <row r="3" spans="2:78">
      <c r="B3" s="57" t="s">
        <v>195</v>
      </c>
      <c r="C3" s="76" t="s">
        <v>277</v>
      </c>
    </row>
    <row r="4" spans="2:78">
      <c r="B4" s="57" t="s">
        <v>196</v>
      </c>
      <c r="C4" s="76">
        <v>17012</v>
      </c>
    </row>
    <row r="6" spans="2:78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78" ht="26.25" customHeight="1">
      <c r="B7" s="153" t="s">
        <v>115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78" s="3" customFormat="1" ht="47.25">
      <c r="B8" s="23" t="s">
        <v>131</v>
      </c>
      <c r="C8" s="31" t="s">
        <v>52</v>
      </c>
      <c r="D8" s="31" t="s">
        <v>58</v>
      </c>
      <c r="E8" s="31" t="s">
        <v>15</v>
      </c>
      <c r="F8" s="31" t="s">
        <v>74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125</v>
      </c>
      <c r="O8" s="31" t="s">
        <v>67</v>
      </c>
      <c r="P8" s="31" t="s">
        <v>197</v>
      </c>
      <c r="Q8" s="32" t="s">
        <v>199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265</v>
      </c>
      <c r="M9" s="17"/>
      <c r="N9" s="17" t="s">
        <v>261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128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274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127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264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26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2851562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.28515625" style="1" bestFit="1" customWidth="1"/>
    <col min="11" max="12" width="7.5703125" style="1" customWidth="1"/>
    <col min="13" max="13" width="15.42578125" style="1" bestFit="1" customWidth="1"/>
    <col min="14" max="14" width="9.28515625" style="1" customWidth="1"/>
    <col min="15" max="15" width="13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194</v>
      </c>
      <c r="C1" s="76" t="s" vm="1">
        <v>275</v>
      </c>
    </row>
    <row r="2" spans="2:59">
      <c r="B2" s="57" t="s">
        <v>193</v>
      </c>
      <c r="C2" s="76" t="s">
        <v>276</v>
      </c>
    </row>
    <row r="3" spans="2:59">
      <c r="B3" s="57" t="s">
        <v>195</v>
      </c>
      <c r="C3" s="76" t="s">
        <v>277</v>
      </c>
    </row>
    <row r="4" spans="2:59">
      <c r="B4" s="57" t="s">
        <v>196</v>
      </c>
      <c r="C4" s="76">
        <v>17012</v>
      </c>
    </row>
    <row r="6" spans="2:59" ht="26.25" customHeight="1">
      <c r="B6" s="153" t="s">
        <v>226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59" s="3" customFormat="1" ht="63">
      <c r="B7" s="23" t="s">
        <v>131</v>
      </c>
      <c r="C7" s="31" t="s">
        <v>240</v>
      </c>
      <c r="D7" s="31" t="s">
        <v>52</v>
      </c>
      <c r="E7" s="31" t="s">
        <v>132</v>
      </c>
      <c r="F7" s="31" t="s">
        <v>15</v>
      </c>
      <c r="G7" s="31" t="s">
        <v>117</v>
      </c>
      <c r="H7" s="31" t="s">
        <v>74</v>
      </c>
      <c r="I7" s="31" t="s">
        <v>18</v>
      </c>
      <c r="J7" s="31" t="s">
        <v>116</v>
      </c>
      <c r="K7" s="14" t="s">
        <v>39</v>
      </c>
      <c r="L7" s="69" t="s">
        <v>19</v>
      </c>
      <c r="M7" s="31" t="s">
        <v>258</v>
      </c>
      <c r="N7" s="31" t="s">
        <v>257</v>
      </c>
      <c r="O7" s="31" t="s">
        <v>125</v>
      </c>
      <c r="P7" s="31" t="s">
        <v>197</v>
      </c>
      <c r="Q7" s="32" t="s">
        <v>199</v>
      </c>
      <c r="R7" s="1"/>
      <c r="S7" s="1"/>
      <c r="T7" s="1"/>
      <c r="U7" s="1"/>
      <c r="BF7" s="3" t="s">
        <v>177</v>
      </c>
      <c r="BG7" s="3" t="s">
        <v>179</v>
      </c>
    </row>
    <row r="8" spans="2:59" s="3" customFormat="1" ht="24" customHeight="1">
      <c r="B8" s="16"/>
      <c r="C8" s="68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265</v>
      </c>
      <c r="N8" s="17"/>
      <c r="O8" s="17" t="s">
        <v>261</v>
      </c>
      <c r="P8" s="33" t="s">
        <v>20</v>
      </c>
      <c r="Q8" s="18" t="s">
        <v>20</v>
      </c>
      <c r="R8" s="1"/>
      <c r="S8" s="1"/>
      <c r="T8" s="1"/>
      <c r="U8" s="1"/>
      <c r="BF8" s="3" t="s">
        <v>175</v>
      </c>
      <c r="BG8" s="3" t="s">
        <v>178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128</v>
      </c>
      <c r="R9" s="1"/>
      <c r="S9" s="1"/>
      <c r="T9" s="1"/>
      <c r="U9" s="1"/>
      <c r="BF9" s="4" t="s">
        <v>176</v>
      </c>
      <c r="BG9" s="4" t="s">
        <v>180</v>
      </c>
    </row>
    <row r="10" spans="2:59" s="4" customFormat="1" ht="18" customHeight="1">
      <c r="B10" s="77" t="s">
        <v>46</v>
      </c>
      <c r="C10" s="78"/>
      <c r="D10" s="78"/>
      <c r="E10" s="78"/>
      <c r="F10" s="78"/>
      <c r="G10" s="78"/>
      <c r="H10" s="78"/>
      <c r="I10" s="86">
        <v>5.3150372373404773</v>
      </c>
      <c r="J10" s="78"/>
      <c r="K10" s="78"/>
      <c r="L10" s="101">
        <v>2.777076635765921E-2</v>
      </c>
      <c r="M10" s="86"/>
      <c r="N10" s="88"/>
      <c r="O10" s="86">
        <v>6898116.7690201774</v>
      </c>
      <c r="P10" s="87">
        <v>1</v>
      </c>
      <c r="Q10" s="87">
        <v>0.10801422590751815</v>
      </c>
      <c r="R10" s="1"/>
      <c r="S10" s="1"/>
      <c r="T10" s="1"/>
      <c r="U10" s="1"/>
      <c r="BF10" s="1" t="s">
        <v>30</v>
      </c>
      <c r="BG10" s="4" t="s">
        <v>181</v>
      </c>
    </row>
    <row r="11" spans="2:59" ht="21.75" customHeight="1">
      <c r="B11" s="79" t="s">
        <v>44</v>
      </c>
      <c r="C11" s="80"/>
      <c r="D11" s="80"/>
      <c r="E11" s="80"/>
      <c r="F11" s="80"/>
      <c r="G11" s="80"/>
      <c r="H11" s="80"/>
      <c r="I11" s="89">
        <v>5.3845604376911886</v>
      </c>
      <c r="J11" s="80"/>
      <c r="K11" s="80"/>
      <c r="L11" s="102">
        <v>2.2603186270565748E-2</v>
      </c>
      <c r="M11" s="89"/>
      <c r="N11" s="91"/>
      <c r="O11" s="89">
        <v>5458369.3114347514</v>
      </c>
      <c r="P11" s="90">
        <v>0.79128398289060409</v>
      </c>
      <c r="Q11" s="90">
        <v>8.5469926884946437E-2</v>
      </c>
      <c r="BG11" s="1" t="s">
        <v>187</v>
      </c>
    </row>
    <row r="12" spans="2:59">
      <c r="B12" s="100" t="s">
        <v>97</v>
      </c>
      <c r="C12" s="80"/>
      <c r="D12" s="80"/>
      <c r="E12" s="80"/>
      <c r="F12" s="80"/>
      <c r="G12" s="80"/>
      <c r="H12" s="80"/>
      <c r="I12" s="89">
        <v>2.6613385295732837</v>
      </c>
      <c r="J12" s="80"/>
      <c r="K12" s="80"/>
      <c r="L12" s="102">
        <v>2.3895802873692577E-2</v>
      </c>
      <c r="M12" s="89"/>
      <c r="N12" s="91"/>
      <c r="O12" s="89">
        <v>405784</v>
      </c>
      <c r="P12" s="90">
        <v>5.8825330679004785E-2</v>
      </c>
      <c r="Q12" s="90">
        <v>6.3539725570464804E-3</v>
      </c>
      <c r="BG12" s="1" t="s">
        <v>182</v>
      </c>
    </row>
    <row r="13" spans="2:59">
      <c r="B13" s="85" t="s">
        <v>2560</v>
      </c>
      <c r="C13" s="95" t="s">
        <v>2561</v>
      </c>
      <c r="D13" s="82" t="s">
        <v>2562</v>
      </c>
      <c r="E13" s="82"/>
      <c r="F13" s="82" t="s">
        <v>2563</v>
      </c>
      <c r="G13" s="110"/>
      <c r="H13" s="82" t="s">
        <v>2559</v>
      </c>
      <c r="I13" s="92">
        <v>3.9200000000000004</v>
      </c>
      <c r="J13" s="95" t="s">
        <v>179</v>
      </c>
      <c r="K13" s="82"/>
      <c r="L13" s="96">
        <v>1.4999999999999999E-2</v>
      </c>
      <c r="M13" s="92">
        <v>21639772.761517234</v>
      </c>
      <c r="N13" s="94">
        <v>100.75580930644456</v>
      </c>
      <c r="O13" s="92">
        <v>21803.32817794224</v>
      </c>
      <c r="P13" s="93">
        <v>3.1607653085639529E-3</v>
      </c>
      <c r="Q13" s="93">
        <v>3.4140761807987315E-4</v>
      </c>
      <c r="BG13" s="1" t="s">
        <v>183</v>
      </c>
    </row>
    <row r="14" spans="2:59">
      <c r="B14" s="85" t="s">
        <v>2564</v>
      </c>
      <c r="C14" s="95" t="s">
        <v>2561</v>
      </c>
      <c r="D14" s="82" t="s">
        <v>2565</v>
      </c>
      <c r="E14" s="82"/>
      <c r="F14" s="82" t="s">
        <v>2563</v>
      </c>
      <c r="G14" s="110"/>
      <c r="H14" s="82" t="s">
        <v>2559</v>
      </c>
      <c r="I14" s="92">
        <v>2.59</v>
      </c>
      <c r="J14" s="95" t="s">
        <v>179</v>
      </c>
      <c r="K14" s="82"/>
      <c r="L14" s="96">
        <v>2.4399999999999998E-2</v>
      </c>
      <c r="M14" s="92">
        <v>350313131.17977011</v>
      </c>
      <c r="N14" s="94">
        <v>109.61069901345218</v>
      </c>
      <c r="O14" s="92">
        <v>383980.67182205775</v>
      </c>
      <c r="P14" s="93">
        <v>5.566456537044083E-2</v>
      </c>
      <c r="Q14" s="93">
        <v>6.0125649389666073E-3</v>
      </c>
      <c r="BG14" s="1" t="s">
        <v>184</v>
      </c>
    </row>
    <row r="15" spans="2:59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92"/>
      <c r="N15" s="94"/>
      <c r="O15" s="82"/>
      <c r="P15" s="93"/>
      <c r="Q15" s="82"/>
      <c r="BG15" s="1" t="s">
        <v>186</v>
      </c>
    </row>
    <row r="16" spans="2:59">
      <c r="B16" s="100" t="s">
        <v>40</v>
      </c>
      <c r="C16" s="80"/>
      <c r="D16" s="80"/>
      <c r="E16" s="80"/>
      <c r="F16" s="80"/>
      <c r="G16" s="80"/>
      <c r="H16" s="80"/>
      <c r="I16" s="89">
        <v>8.4281391415740767</v>
      </c>
      <c r="J16" s="80"/>
      <c r="K16" s="80"/>
      <c r="L16" s="102">
        <v>3.0091182960872636E-2</v>
      </c>
      <c r="M16" s="89"/>
      <c r="N16" s="91"/>
      <c r="O16" s="89">
        <v>758345</v>
      </c>
      <c r="P16" s="90">
        <v>0.10993507726714184</v>
      </c>
      <c r="Q16" s="90">
        <v>1.1874552271093521E-2</v>
      </c>
      <c r="BG16" s="1" t="s">
        <v>185</v>
      </c>
    </row>
    <row r="17" spans="2:59">
      <c r="B17" s="85" t="s">
        <v>2566</v>
      </c>
      <c r="C17" s="95" t="s">
        <v>2561</v>
      </c>
      <c r="D17" s="82" t="s">
        <v>2567</v>
      </c>
      <c r="E17" s="82"/>
      <c r="F17" s="82" t="s">
        <v>2568</v>
      </c>
      <c r="G17" s="110"/>
      <c r="H17" s="82" t="s">
        <v>2559</v>
      </c>
      <c r="I17" s="92">
        <v>4.6500000000000004</v>
      </c>
      <c r="J17" s="95" t="s">
        <v>179</v>
      </c>
      <c r="K17" s="82"/>
      <c r="L17" s="96">
        <v>2.3E-2</v>
      </c>
      <c r="M17" s="92">
        <v>18786477.150690023</v>
      </c>
      <c r="N17" s="94">
        <v>129.51890111610712</v>
      </c>
      <c r="O17" s="92">
        <v>24332.038764002267</v>
      </c>
      <c r="P17" s="93">
        <v>3.5273451550253245E-3</v>
      </c>
      <c r="Q17" s="93">
        <v>3.8100345642869501E-4</v>
      </c>
      <c r="BG17" s="1" t="s">
        <v>188</v>
      </c>
    </row>
    <row r="18" spans="2:59">
      <c r="B18" s="85" t="s">
        <v>2960</v>
      </c>
      <c r="C18" s="95" t="s">
        <v>2561</v>
      </c>
      <c r="D18" s="82">
        <v>6028</v>
      </c>
      <c r="E18" s="82"/>
      <c r="F18" s="82" t="s">
        <v>1793</v>
      </c>
      <c r="G18" s="110">
        <v>43100</v>
      </c>
      <c r="H18" s="82"/>
      <c r="I18" s="92">
        <v>9.4400000000000013</v>
      </c>
      <c r="J18" s="95" t="s">
        <v>179</v>
      </c>
      <c r="K18" s="96">
        <v>4.4399999999999995E-2</v>
      </c>
      <c r="L18" s="96">
        <v>4.4400000000000002E-2</v>
      </c>
      <c r="M18" s="92">
        <v>22565104.282343522</v>
      </c>
      <c r="N18" s="94">
        <v>102.13</v>
      </c>
      <c r="O18" s="92">
        <v>23045.741001816477</v>
      </c>
      <c r="P18" s="93">
        <v>3.3408742956216935E-3</v>
      </c>
      <c r="Q18" s="93">
        <v>3.6086195089590219E-4</v>
      </c>
    </row>
    <row r="19" spans="2:59">
      <c r="B19" s="85" t="s">
        <v>2960</v>
      </c>
      <c r="C19" s="95" t="s">
        <v>2561</v>
      </c>
      <c r="D19" s="82">
        <v>5212</v>
      </c>
      <c r="E19" s="82"/>
      <c r="F19" s="82" t="s">
        <v>1793</v>
      </c>
      <c r="G19" s="110">
        <v>42643</v>
      </c>
      <c r="H19" s="82"/>
      <c r="I19" s="92">
        <v>8.4899999999999984</v>
      </c>
      <c r="J19" s="95" t="s">
        <v>179</v>
      </c>
      <c r="K19" s="96">
        <v>3.1800000000000002E-2</v>
      </c>
      <c r="L19" s="96">
        <v>3.1799999999999995E-2</v>
      </c>
      <c r="M19" s="92">
        <v>61867586.561334476</v>
      </c>
      <c r="N19" s="94">
        <v>99.19</v>
      </c>
      <c r="O19" s="92">
        <v>61366.459110423115</v>
      </c>
      <c r="P19" s="93">
        <v>8.8961177615930285E-3</v>
      </c>
      <c r="Q19" s="93">
        <v>9.6090727360059411E-4</v>
      </c>
    </row>
    <row r="20" spans="2:59">
      <c r="B20" s="85" t="s">
        <v>2960</v>
      </c>
      <c r="C20" s="95" t="s">
        <v>2561</v>
      </c>
      <c r="D20" s="82">
        <v>5211</v>
      </c>
      <c r="E20" s="82"/>
      <c r="F20" s="82" t="s">
        <v>1793</v>
      </c>
      <c r="G20" s="110">
        <v>42643</v>
      </c>
      <c r="H20" s="82"/>
      <c r="I20" s="92">
        <v>5.98</v>
      </c>
      <c r="J20" s="95" t="s">
        <v>179</v>
      </c>
      <c r="K20" s="96">
        <v>3.3700000000000001E-2</v>
      </c>
      <c r="L20" s="96">
        <v>3.3700000000000001E-2</v>
      </c>
      <c r="M20" s="92">
        <v>63099788.486920558</v>
      </c>
      <c r="N20" s="94">
        <v>102.84</v>
      </c>
      <c r="O20" s="92">
        <v>64891.822483243435</v>
      </c>
      <c r="P20" s="93">
        <v>9.4071794746467888E-3</v>
      </c>
      <c r="Q20" s="93">
        <v>1.016109208927066E-3</v>
      </c>
    </row>
    <row r="21" spans="2:59">
      <c r="B21" s="85" t="s">
        <v>2960</v>
      </c>
      <c r="C21" s="95" t="s">
        <v>2561</v>
      </c>
      <c r="D21" s="82">
        <v>6027</v>
      </c>
      <c r="E21" s="82"/>
      <c r="F21" s="82" t="s">
        <v>1793</v>
      </c>
      <c r="G21" s="110">
        <v>43100</v>
      </c>
      <c r="H21" s="82"/>
      <c r="I21" s="92">
        <v>9.879999999999999</v>
      </c>
      <c r="J21" s="95" t="s">
        <v>179</v>
      </c>
      <c r="K21" s="96">
        <v>3.1700000000000006E-2</v>
      </c>
      <c r="L21" s="96">
        <v>3.1700000000000006E-2</v>
      </c>
      <c r="M21" s="92">
        <v>84477807.460390314</v>
      </c>
      <c r="N21" s="94">
        <v>100.84</v>
      </c>
      <c r="O21" s="92">
        <v>85191.078910982396</v>
      </c>
      <c r="P21" s="93">
        <v>1.2349903859786808E-2</v>
      </c>
      <c r="Q21" s="93">
        <v>1.3339653054471427E-3</v>
      </c>
    </row>
    <row r="22" spans="2:59">
      <c r="B22" s="85" t="s">
        <v>2960</v>
      </c>
      <c r="C22" s="95" t="s">
        <v>2561</v>
      </c>
      <c r="D22" s="82">
        <v>5025</v>
      </c>
      <c r="E22" s="82"/>
      <c r="F22" s="82" t="s">
        <v>1793</v>
      </c>
      <c r="G22" s="110">
        <v>42551</v>
      </c>
      <c r="H22" s="82"/>
      <c r="I22" s="92">
        <v>9.39</v>
      </c>
      <c r="J22" s="95" t="s">
        <v>179</v>
      </c>
      <c r="K22" s="96">
        <v>3.4599999999999999E-2</v>
      </c>
      <c r="L22" s="96">
        <v>3.4600000000000006E-2</v>
      </c>
      <c r="M22" s="92">
        <v>60638795.064951837</v>
      </c>
      <c r="N22" s="94">
        <v>97.65</v>
      </c>
      <c r="O22" s="92">
        <v>59215.320937491837</v>
      </c>
      <c r="P22" s="93">
        <v>8.5842734938079198E-3</v>
      </c>
      <c r="Q22" s="93">
        <v>9.2722365641208877E-4</v>
      </c>
    </row>
    <row r="23" spans="2:59">
      <c r="B23" s="85" t="s">
        <v>2960</v>
      </c>
      <c r="C23" s="95" t="s">
        <v>2561</v>
      </c>
      <c r="D23" s="82">
        <v>5024</v>
      </c>
      <c r="E23" s="82"/>
      <c r="F23" s="82" t="s">
        <v>1793</v>
      </c>
      <c r="G23" s="110">
        <v>42551</v>
      </c>
      <c r="H23" s="82"/>
      <c r="I23" s="92">
        <v>7.120000000000001</v>
      </c>
      <c r="J23" s="95" t="s">
        <v>179</v>
      </c>
      <c r="K23" s="96">
        <v>3.7399999999999996E-2</v>
      </c>
      <c r="L23" s="96">
        <v>3.7399999999999996E-2</v>
      </c>
      <c r="M23" s="92">
        <v>49253684.105752565</v>
      </c>
      <c r="N23" s="94">
        <v>104.53</v>
      </c>
      <c r="O23" s="92">
        <v>51484.875994032482</v>
      </c>
      <c r="P23" s="93">
        <v>7.4636132901162089E-3</v>
      </c>
      <c r="Q23" s="93">
        <v>8.0617641200496706E-4</v>
      </c>
    </row>
    <row r="24" spans="2:59">
      <c r="B24" s="85" t="s">
        <v>2960</v>
      </c>
      <c r="C24" s="95" t="s">
        <v>2561</v>
      </c>
      <c r="D24" s="82">
        <v>6026</v>
      </c>
      <c r="E24" s="82"/>
      <c r="F24" s="82" t="s">
        <v>1793</v>
      </c>
      <c r="G24" s="110">
        <v>43100</v>
      </c>
      <c r="H24" s="82"/>
      <c r="I24" s="92">
        <v>7.8800000000000008</v>
      </c>
      <c r="J24" s="95" t="s">
        <v>179</v>
      </c>
      <c r="K24" s="96">
        <v>3.4700000000000002E-2</v>
      </c>
      <c r="L24" s="96">
        <v>3.4700000000000009E-2</v>
      </c>
      <c r="M24" s="92">
        <v>116626938.41599703</v>
      </c>
      <c r="N24" s="94">
        <v>102.53</v>
      </c>
      <c r="O24" s="92">
        <v>119577.59996226047</v>
      </c>
      <c r="P24" s="93">
        <v>1.7334818178098996E-2</v>
      </c>
      <c r="Q24" s="93">
        <v>1.872406966754937E-3</v>
      </c>
    </row>
    <row r="25" spans="2:59">
      <c r="B25" s="85" t="s">
        <v>2960</v>
      </c>
      <c r="C25" s="95" t="s">
        <v>2561</v>
      </c>
      <c r="D25" s="82">
        <v>5023</v>
      </c>
      <c r="E25" s="82"/>
      <c r="F25" s="82" t="s">
        <v>1793</v>
      </c>
      <c r="G25" s="110">
        <v>42551</v>
      </c>
      <c r="H25" s="82"/>
      <c r="I25" s="92">
        <v>9.8999999999999986</v>
      </c>
      <c r="J25" s="95" t="s">
        <v>179</v>
      </c>
      <c r="K25" s="96">
        <v>2.6000000000000006E-2</v>
      </c>
      <c r="L25" s="96">
        <v>2.5999999999999995E-2</v>
      </c>
      <c r="M25" s="92">
        <v>54347741.558710553</v>
      </c>
      <c r="N25" s="94">
        <v>97.57</v>
      </c>
      <c r="O25" s="92">
        <v>53025.373185232325</v>
      </c>
      <c r="P25" s="93">
        <v>7.6869347041749417E-3</v>
      </c>
      <c r="Q25" s="93">
        <v>8.3029830167309334E-4</v>
      </c>
    </row>
    <row r="26" spans="2:59">
      <c r="B26" s="85" t="s">
        <v>2960</v>
      </c>
      <c r="C26" s="95" t="s">
        <v>2561</v>
      </c>
      <c r="D26" s="82">
        <v>5210</v>
      </c>
      <c r="E26" s="82"/>
      <c r="F26" s="82" t="s">
        <v>1793</v>
      </c>
      <c r="G26" s="110">
        <v>42643</v>
      </c>
      <c r="H26" s="82"/>
      <c r="I26" s="92">
        <v>9.1199999999999992</v>
      </c>
      <c r="J26" s="95" t="s">
        <v>179</v>
      </c>
      <c r="K26" s="96">
        <v>1.8599999999999998E-2</v>
      </c>
      <c r="L26" s="96">
        <v>1.8600000000000002E-2</v>
      </c>
      <c r="M26" s="92">
        <v>45137496.091398478</v>
      </c>
      <c r="N26" s="94">
        <v>103.77</v>
      </c>
      <c r="O26" s="92">
        <v>46839.159883383123</v>
      </c>
      <c r="P26" s="93">
        <v>6.7901372869969921E-3</v>
      </c>
      <c r="Q26" s="93">
        <v>7.3343142286075552E-4</v>
      </c>
    </row>
    <row r="27" spans="2:59">
      <c r="B27" s="85" t="s">
        <v>2960</v>
      </c>
      <c r="C27" s="95" t="s">
        <v>2561</v>
      </c>
      <c r="D27" s="82">
        <v>6025</v>
      </c>
      <c r="E27" s="82"/>
      <c r="F27" s="82" t="s">
        <v>1793</v>
      </c>
      <c r="G27" s="110">
        <v>43100</v>
      </c>
      <c r="H27" s="82"/>
      <c r="I27" s="92">
        <v>9.94</v>
      </c>
      <c r="J27" s="95" t="s">
        <v>179</v>
      </c>
      <c r="K27" s="96">
        <v>2.98E-2</v>
      </c>
      <c r="L27" s="96">
        <v>2.98E-2</v>
      </c>
      <c r="M27" s="92">
        <v>47970299.617990561</v>
      </c>
      <c r="N27" s="94">
        <v>106.07</v>
      </c>
      <c r="O27" s="92">
        <v>50878.028412960484</v>
      </c>
      <c r="P27" s="93">
        <v>7.3756403546916625E-3</v>
      </c>
      <c r="Q27" s="93">
        <v>7.9667408348427248E-4</v>
      </c>
    </row>
    <row r="28" spans="2:59">
      <c r="B28" s="85" t="s">
        <v>2960</v>
      </c>
      <c r="C28" s="95" t="s">
        <v>2561</v>
      </c>
      <c r="D28" s="82">
        <v>5022</v>
      </c>
      <c r="E28" s="82"/>
      <c r="F28" s="82" t="s">
        <v>1793</v>
      </c>
      <c r="G28" s="110">
        <v>42551</v>
      </c>
      <c r="H28" s="82"/>
      <c r="I28" s="92">
        <v>8.2900000000000009</v>
      </c>
      <c r="J28" s="95" t="s">
        <v>179</v>
      </c>
      <c r="K28" s="96">
        <v>2.5899999999999992E-2</v>
      </c>
      <c r="L28" s="96">
        <v>2.5899999999999992E-2</v>
      </c>
      <c r="M28" s="92">
        <v>40445243.174964234</v>
      </c>
      <c r="N28" s="94">
        <v>101.94</v>
      </c>
      <c r="O28" s="92">
        <v>41228.16651376056</v>
      </c>
      <c r="P28" s="93">
        <v>5.9767278366348519E-3</v>
      </c>
      <c r="Q28" s="93">
        <v>6.4557163073402908E-4</v>
      </c>
    </row>
    <row r="29" spans="2:59">
      <c r="B29" s="85" t="s">
        <v>2960</v>
      </c>
      <c r="C29" s="95" t="s">
        <v>2561</v>
      </c>
      <c r="D29" s="82">
        <v>6024</v>
      </c>
      <c r="E29" s="82"/>
      <c r="F29" s="82" t="s">
        <v>1793</v>
      </c>
      <c r="G29" s="110">
        <v>43100</v>
      </c>
      <c r="H29" s="82"/>
      <c r="I29" s="92">
        <v>9.0499999999999989</v>
      </c>
      <c r="J29" s="95" t="s">
        <v>179</v>
      </c>
      <c r="K29" s="96">
        <v>2.0400000000000005E-2</v>
      </c>
      <c r="L29" s="96">
        <v>2.0400000000000001E-2</v>
      </c>
      <c r="M29" s="92">
        <v>37885335.240540959</v>
      </c>
      <c r="N29" s="94">
        <v>107.02</v>
      </c>
      <c r="O29" s="92">
        <v>40540.197303388799</v>
      </c>
      <c r="P29" s="93">
        <v>5.8769949336690067E-3</v>
      </c>
      <c r="Q29" s="93">
        <v>6.3479905842266375E-4</v>
      </c>
    </row>
    <row r="30" spans="2:59">
      <c r="B30" s="85" t="s">
        <v>2960</v>
      </c>
      <c r="C30" s="95" t="s">
        <v>2561</v>
      </c>
      <c r="D30" s="82">
        <v>5209</v>
      </c>
      <c r="E30" s="82"/>
      <c r="F30" s="82" t="s">
        <v>1793</v>
      </c>
      <c r="G30" s="110">
        <v>42643</v>
      </c>
      <c r="H30" s="82"/>
      <c r="I30" s="92">
        <v>6.9899999999999993</v>
      </c>
      <c r="J30" s="95" t="s">
        <v>179</v>
      </c>
      <c r="K30" s="96">
        <v>2.2099999999999998E-2</v>
      </c>
      <c r="L30" s="96">
        <v>2.2099999999999998E-2</v>
      </c>
      <c r="M30" s="92">
        <v>35528271.127310157</v>
      </c>
      <c r="N30" s="94">
        <v>103.38</v>
      </c>
      <c r="O30" s="92">
        <v>36729.137537022238</v>
      </c>
      <c r="P30" s="93">
        <v>5.324516642277617E-3</v>
      </c>
      <c r="Q30" s="93">
        <v>5.7512354344731447E-4</v>
      </c>
    </row>
    <row r="31" spans="2:59">
      <c r="B31" s="8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92"/>
      <c r="N31" s="94"/>
      <c r="O31" s="82"/>
      <c r="P31" s="93"/>
      <c r="Q31" s="82"/>
    </row>
    <row r="32" spans="2:59">
      <c r="B32" s="100" t="s">
        <v>42</v>
      </c>
      <c r="C32" s="80"/>
      <c r="D32" s="80"/>
      <c r="E32" s="80"/>
      <c r="F32" s="80"/>
      <c r="G32" s="80"/>
      <c r="H32" s="80"/>
      <c r="I32" s="89">
        <v>5.1438828719600975</v>
      </c>
      <c r="J32" s="80"/>
      <c r="K32" s="80"/>
      <c r="L32" s="102">
        <v>2.1249131576954038E-2</v>
      </c>
      <c r="M32" s="89"/>
      <c r="N32" s="91"/>
      <c r="O32" s="89">
        <v>4257797.75676273</v>
      </c>
      <c r="P32" s="90">
        <v>0.61724060338971565</v>
      </c>
      <c r="Q32" s="90">
        <v>6.6670765973829552E-2</v>
      </c>
    </row>
    <row r="33" spans="2:17">
      <c r="B33" s="85" t="s">
        <v>2961</v>
      </c>
      <c r="C33" s="95" t="s">
        <v>2569</v>
      </c>
      <c r="D33" s="82" t="s">
        <v>2570</v>
      </c>
      <c r="E33" s="82"/>
      <c r="F33" s="82" t="s">
        <v>376</v>
      </c>
      <c r="G33" s="110">
        <v>42368</v>
      </c>
      <c r="H33" s="82" t="s">
        <v>342</v>
      </c>
      <c r="I33" s="92">
        <v>9.8000000000000007</v>
      </c>
      <c r="J33" s="95" t="s">
        <v>179</v>
      </c>
      <c r="K33" s="96">
        <v>3.1699999999999999E-2</v>
      </c>
      <c r="L33" s="96">
        <v>1.8700000000000005E-2</v>
      </c>
      <c r="M33" s="92">
        <v>7202396.0548735186</v>
      </c>
      <c r="N33" s="94">
        <v>114.69</v>
      </c>
      <c r="O33" s="92">
        <v>8260.4279551341588</v>
      </c>
      <c r="P33" s="93">
        <v>1.1974903052137645E-3</v>
      </c>
      <c r="Q33" s="93">
        <v>1.2934598834942241E-4</v>
      </c>
    </row>
    <row r="34" spans="2:17">
      <c r="B34" s="85" t="s">
        <v>2961</v>
      </c>
      <c r="C34" s="95" t="s">
        <v>2569</v>
      </c>
      <c r="D34" s="82" t="s">
        <v>2571</v>
      </c>
      <c r="E34" s="82"/>
      <c r="F34" s="82" t="s">
        <v>376</v>
      </c>
      <c r="G34" s="110">
        <v>42388</v>
      </c>
      <c r="H34" s="82" t="s">
        <v>342</v>
      </c>
      <c r="I34" s="92">
        <v>9.8000000000000007</v>
      </c>
      <c r="J34" s="95" t="s">
        <v>179</v>
      </c>
      <c r="K34" s="96">
        <v>3.1899999999999998E-2</v>
      </c>
      <c r="L34" s="96">
        <v>1.8700000000000005E-2</v>
      </c>
      <c r="M34" s="92">
        <v>10083354.490500478</v>
      </c>
      <c r="N34" s="94">
        <v>115</v>
      </c>
      <c r="O34" s="92">
        <v>11595.857171683678</v>
      </c>
      <c r="P34" s="93">
        <v>1.6810178139867553E-3</v>
      </c>
      <c r="Q34" s="93">
        <v>1.815738379145277E-4</v>
      </c>
    </row>
    <row r="35" spans="2:17">
      <c r="B35" s="85" t="s">
        <v>2961</v>
      </c>
      <c r="C35" s="95" t="s">
        <v>2569</v>
      </c>
      <c r="D35" s="82" t="s">
        <v>2572</v>
      </c>
      <c r="E35" s="82"/>
      <c r="F35" s="82" t="s">
        <v>376</v>
      </c>
      <c r="G35" s="110">
        <v>42509</v>
      </c>
      <c r="H35" s="82" t="s">
        <v>342</v>
      </c>
      <c r="I35" s="92">
        <v>9.8899999999999988</v>
      </c>
      <c r="J35" s="95" t="s">
        <v>179</v>
      </c>
      <c r="K35" s="96">
        <v>2.7400000000000001E-2</v>
      </c>
      <c r="L35" s="96">
        <v>2.0299999999999999E-2</v>
      </c>
      <c r="M35" s="92">
        <v>10083354.490500478</v>
      </c>
      <c r="N35" s="94">
        <v>109.24</v>
      </c>
      <c r="O35" s="92">
        <v>11015.05612413312</v>
      </c>
      <c r="P35" s="93">
        <v>1.5968207690542937E-3</v>
      </c>
      <c r="Q35" s="93">
        <v>1.7247935928244734E-4</v>
      </c>
    </row>
    <row r="36" spans="2:17">
      <c r="B36" s="85" t="s">
        <v>2961</v>
      </c>
      <c r="C36" s="95" t="s">
        <v>2569</v>
      </c>
      <c r="D36" s="82" t="s">
        <v>2573</v>
      </c>
      <c r="E36" s="82"/>
      <c r="F36" s="82" t="s">
        <v>376</v>
      </c>
      <c r="G36" s="110">
        <v>42723</v>
      </c>
      <c r="H36" s="82" t="s">
        <v>342</v>
      </c>
      <c r="I36" s="92">
        <v>9.6999999999999975</v>
      </c>
      <c r="J36" s="95" t="s">
        <v>179</v>
      </c>
      <c r="K36" s="96">
        <v>3.15E-2</v>
      </c>
      <c r="L36" s="96">
        <v>2.2899999999999997E-2</v>
      </c>
      <c r="M36" s="92">
        <v>1440479.20315896</v>
      </c>
      <c r="N36" s="94">
        <v>110.24</v>
      </c>
      <c r="O36" s="92">
        <v>1587.9843621460802</v>
      </c>
      <c r="P36" s="93">
        <v>2.3020549163183283E-4</v>
      </c>
      <c r="Q36" s="93">
        <v>2.486546797827207E-5</v>
      </c>
    </row>
    <row r="37" spans="2:17">
      <c r="B37" s="85" t="s">
        <v>2961</v>
      </c>
      <c r="C37" s="95" t="s">
        <v>2569</v>
      </c>
      <c r="D37" s="82" t="s">
        <v>2574</v>
      </c>
      <c r="E37" s="82"/>
      <c r="F37" s="82" t="s">
        <v>376</v>
      </c>
      <c r="G37" s="110">
        <v>42918</v>
      </c>
      <c r="H37" s="82" t="s">
        <v>342</v>
      </c>
      <c r="I37" s="92">
        <v>9.6199999999999992</v>
      </c>
      <c r="J37" s="95" t="s">
        <v>179</v>
      </c>
      <c r="K37" s="96">
        <v>3.1899999999999998E-2</v>
      </c>
      <c r="L37" s="96">
        <v>2.5999999999999995E-2</v>
      </c>
      <c r="M37" s="92">
        <v>7202396.0548735186</v>
      </c>
      <c r="N37" s="94">
        <v>106.76</v>
      </c>
      <c r="O37" s="92">
        <v>7689.2782181407201</v>
      </c>
      <c r="P37" s="93">
        <v>1.1146923828071007E-3</v>
      </c>
      <c r="Q37" s="93">
        <v>1.2040263485391587E-4</v>
      </c>
    </row>
    <row r="38" spans="2:17">
      <c r="B38" s="85" t="s">
        <v>2962</v>
      </c>
      <c r="C38" s="95" t="s">
        <v>2561</v>
      </c>
      <c r="D38" s="82" t="s">
        <v>2575</v>
      </c>
      <c r="E38" s="82"/>
      <c r="F38" s="82" t="s">
        <v>2568</v>
      </c>
      <c r="G38" s="110">
        <v>43185</v>
      </c>
      <c r="H38" s="82" t="s">
        <v>2559</v>
      </c>
      <c r="I38" s="92">
        <v>1.4500000000000002</v>
      </c>
      <c r="J38" s="95" t="s">
        <v>178</v>
      </c>
      <c r="K38" s="96">
        <v>3.4861000000000003E-2</v>
      </c>
      <c r="L38" s="96">
        <v>3.7400000000000003E-2</v>
      </c>
      <c r="M38" s="92">
        <v>46879589.662200004</v>
      </c>
      <c r="N38" s="94">
        <v>99.78</v>
      </c>
      <c r="O38" s="92">
        <v>169658.19257734148</v>
      </c>
      <c r="P38" s="93">
        <v>2.4594856575824546E-2</v>
      </c>
      <c r="Q38" s="93">
        <v>2.6565943943441207E-3</v>
      </c>
    </row>
    <row r="39" spans="2:17">
      <c r="B39" s="85" t="s">
        <v>2963</v>
      </c>
      <c r="C39" s="95" t="s">
        <v>2569</v>
      </c>
      <c r="D39" s="82" t="s">
        <v>2576</v>
      </c>
      <c r="E39" s="82"/>
      <c r="F39" s="82" t="s">
        <v>402</v>
      </c>
      <c r="G39" s="110">
        <v>42229</v>
      </c>
      <c r="H39" s="82" t="s">
        <v>175</v>
      </c>
      <c r="I39" s="92">
        <v>4.21</v>
      </c>
      <c r="J39" s="95" t="s">
        <v>178</v>
      </c>
      <c r="K39" s="96">
        <v>9.8519999999999996E-2</v>
      </c>
      <c r="L39" s="96">
        <v>4.5000000000000012E-2</v>
      </c>
      <c r="M39" s="92">
        <v>14808562.667364961</v>
      </c>
      <c r="N39" s="94">
        <v>126.4</v>
      </c>
      <c r="O39" s="92">
        <v>67890.270211279203</v>
      </c>
      <c r="P39" s="93">
        <v>9.8418557534685619E-3</v>
      </c>
      <c r="Q39" s="93">
        <v>1.0630604307043606E-3</v>
      </c>
    </row>
    <row r="40" spans="2:17">
      <c r="B40" s="85" t="s">
        <v>2963</v>
      </c>
      <c r="C40" s="95" t="s">
        <v>2569</v>
      </c>
      <c r="D40" s="82" t="s">
        <v>2577</v>
      </c>
      <c r="E40" s="82"/>
      <c r="F40" s="82" t="s">
        <v>402</v>
      </c>
      <c r="G40" s="110">
        <v>43277</v>
      </c>
      <c r="H40" s="82" t="s">
        <v>175</v>
      </c>
      <c r="I40" s="92">
        <v>4.21</v>
      </c>
      <c r="J40" s="95" t="s">
        <v>178</v>
      </c>
      <c r="K40" s="96">
        <v>9.8519999999999996E-2</v>
      </c>
      <c r="L40" s="96">
        <v>4.4999999999999991E-2</v>
      </c>
      <c r="M40" s="92">
        <v>20024223.268664882</v>
      </c>
      <c r="N40" s="94">
        <v>126.4</v>
      </c>
      <c r="O40" s="92">
        <v>91801.61223720407</v>
      </c>
      <c r="P40" s="93">
        <v>1.3308213721386998E-2</v>
      </c>
      <c r="Q40" s="93">
        <v>1.4374764033274279E-3</v>
      </c>
    </row>
    <row r="41" spans="2:17">
      <c r="B41" s="85" t="s">
        <v>2963</v>
      </c>
      <c r="C41" s="95" t="s">
        <v>2569</v>
      </c>
      <c r="D41" s="82" t="s">
        <v>2578</v>
      </c>
      <c r="E41" s="82"/>
      <c r="F41" s="82" t="s">
        <v>402</v>
      </c>
      <c r="G41" s="110">
        <v>41274</v>
      </c>
      <c r="H41" s="82" t="s">
        <v>175</v>
      </c>
      <c r="I41" s="92">
        <v>4.32</v>
      </c>
      <c r="J41" s="95" t="s">
        <v>179</v>
      </c>
      <c r="K41" s="96">
        <v>3.8425000000000001E-2</v>
      </c>
      <c r="L41" s="96">
        <v>6.7000000000000011E-3</v>
      </c>
      <c r="M41" s="92">
        <v>235327635.17283526</v>
      </c>
      <c r="N41" s="94">
        <v>147.91</v>
      </c>
      <c r="O41" s="92">
        <v>348073.25030344503</v>
      </c>
      <c r="P41" s="93">
        <v>5.0459170518345121E-2</v>
      </c>
      <c r="Q41" s="93">
        <v>5.4503082434745097E-3</v>
      </c>
    </row>
    <row r="42" spans="2:17">
      <c r="B42" s="85" t="s">
        <v>2964</v>
      </c>
      <c r="C42" s="95" t="s">
        <v>2569</v>
      </c>
      <c r="D42" s="82" t="s">
        <v>2579</v>
      </c>
      <c r="E42" s="82"/>
      <c r="F42" s="82" t="s">
        <v>402</v>
      </c>
      <c r="G42" s="110">
        <v>42124</v>
      </c>
      <c r="H42" s="82" t="s">
        <v>342</v>
      </c>
      <c r="I42" s="92">
        <v>2.52</v>
      </c>
      <c r="J42" s="95" t="s">
        <v>179</v>
      </c>
      <c r="K42" s="96">
        <v>0.06</v>
      </c>
      <c r="L42" s="96">
        <v>3.6500000000000005E-2</v>
      </c>
      <c r="M42" s="92">
        <v>98137971.256920472</v>
      </c>
      <c r="N42" s="94">
        <v>109.69</v>
      </c>
      <c r="O42" s="92">
        <v>107647.54530915455</v>
      </c>
      <c r="P42" s="93">
        <v>1.5605352723602129E-2</v>
      </c>
      <c r="Q42" s="93">
        <v>1.6856000944536641E-3</v>
      </c>
    </row>
    <row r="43" spans="2:17">
      <c r="B43" s="85" t="s">
        <v>2965</v>
      </c>
      <c r="C43" s="95" t="s">
        <v>2561</v>
      </c>
      <c r="D43" s="82" t="s">
        <v>2580</v>
      </c>
      <c r="E43" s="82"/>
      <c r="F43" s="82" t="s">
        <v>2568</v>
      </c>
      <c r="G43" s="110">
        <v>42723</v>
      </c>
      <c r="H43" s="82" t="s">
        <v>2559</v>
      </c>
      <c r="I43" s="92">
        <v>0.26</v>
      </c>
      <c r="J43" s="95" t="s">
        <v>179</v>
      </c>
      <c r="K43" s="96">
        <v>2.0119999999999999E-2</v>
      </c>
      <c r="L43" s="96">
        <v>1.1899999999999999E-2</v>
      </c>
      <c r="M43" s="92">
        <v>137061900.19298878</v>
      </c>
      <c r="N43" s="94">
        <v>100.78</v>
      </c>
      <c r="O43" s="92">
        <v>138130.98601722479</v>
      </c>
      <c r="P43" s="93">
        <v>2.002444879413736E-2</v>
      </c>
      <c r="Q43" s="93">
        <v>2.162925335723482E-3</v>
      </c>
    </row>
    <row r="44" spans="2:17">
      <c r="B44" s="85" t="s">
        <v>2966</v>
      </c>
      <c r="C44" s="95" t="s">
        <v>2561</v>
      </c>
      <c r="D44" s="82" t="s">
        <v>2581</v>
      </c>
      <c r="E44" s="82"/>
      <c r="F44" s="82" t="s">
        <v>2568</v>
      </c>
      <c r="G44" s="110">
        <v>42201</v>
      </c>
      <c r="H44" s="82" t="s">
        <v>2559</v>
      </c>
      <c r="I44" s="92">
        <v>7.43</v>
      </c>
      <c r="J44" s="95" t="s">
        <v>179</v>
      </c>
      <c r="K44" s="96">
        <v>4.2030000000000005E-2</v>
      </c>
      <c r="L44" s="96">
        <v>2.1799999999999996E-2</v>
      </c>
      <c r="M44" s="92">
        <v>6298085.1650335193</v>
      </c>
      <c r="N44" s="94">
        <v>117.26</v>
      </c>
      <c r="O44" s="92">
        <v>7385.1344314977605</v>
      </c>
      <c r="P44" s="93">
        <v>1.0706015393454639E-3</v>
      </c>
      <c r="Q44" s="93">
        <v>1.1564019652779763E-4</v>
      </c>
    </row>
    <row r="45" spans="2:17">
      <c r="B45" s="85" t="s">
        <v>2966</v>
      </c>
      <c r="C45" s="95" t="s">
        <v>2569</v>
      </c>
      <c r="D45" s="82" t="s">
        <v>2582</v>
      </c>
      <c r="E45" s="82"/>
      <c r="F45" s="82" t="s">
        <v>2568</v>
      </c>
      <c r="G45" s="110">
        <v>40742</v>
      </c>
      <c r="H45" s="82" t="s">
        <v>2559</v>
      </c>
      <c r="I45" s="92">
        <v>5.47</v>
      </c>
      <c r="J45" s="95" t="s">
        <v>179</v>
      </c>
      <c r="K45" s="96">
        <v>4.4999999999999998E-2</v>
      </c>
      <c r="L45" s="96">
        <v>7.6999999999999994E-3</v>
      </c>
      <c r="M45" s="92">
        <v>80710928.893185124</v>
      </c>
      <c r="N45" s="94">
        <v>126.94</v>
      </c>
      <c r="O45" s="92">
        <v>102454.45211178288</v>
      </c>
      <c r="P45" s="93">
        <v>1.4852525050302349E-2</v>
      </c>
      <c r="Q45" s="93">
        <v>1.6042839960804301E-3</v>
      </c>
    </row>
    <row r="46" spans="2:17">
      <c r="B46" s="85" t="s">
        <v>2967</v>
      </c>
      <c r="C46" s="95" t="s">
        <v>2561</v>
      </c>
      <c r="D46" s="82" t="s">
        <v>2583</v>
      </c>
      <c r="E46" s="82"/>
      <c r="F46" s="82" t="s">
        <v>1760</v>
      </c>
      <c r="G46" s="110">
        <v>42901</v>
      </c>
      <c r="H46" s="82" t="s">
        <v>2559</v>
      </c>
      <c r="I46" s="92">
        <v>3.3799999999999994</v>
      </c>
      <c r="J46" s="95" t="s">
        <v>179</v>
      </c>
      <c r="K46" s="96">
        <v>0.04</v>
      </c>
      <c r="L46" s="96">
        <v>2.5899999999999999E-2</v>
      </c>
      <c r="M46" s="92">
        <v>79233143.316983998</v>
      </c>
      <c r="N46" s="94">
        <v>106.06</v>
      </c>
      <c r="O46" s="92">
        <v>84034.670045600156</v>
      </c>
      <c r="P46" s="93">
        <v>1.2182262617386311E-2</v>
      </c>
      <c r="Q46" s="93">
        <v>1.3158576664190785E-3</v>
      </c>
    </row>
    <row r="47" spans="2:17">
      <c r="B47" s="85" t="s">
        <v>2967</v>
      </c>
      <c r="C47" s="95" t="s">
        <v>2561</v>
      </c>
      <c r="D47" s="82" t="s">
        <v>2584</v>
      </c>
      <c r="E47" s="82"/>
      <c r="F47" s="82" t="s">
        <v>1760</v>
      </c>
      <c r="G47" s="110">
        <v>42719</v>
      </c>
      <c r="H47" s="82" t="s">
        <v>2559</v>
      </c>
      <c r="I47" s="92">
        <v>3.3600000000000003</v>
      </c>
      <c r="J47" s="95" t="s">
        <v>179</v>
      </c>
      <c r="K47" s="96">
        <v>4.1500000000000002E-2</v>
      </c>
      <c r="L47" s="96">
        <v>2.3E-2</v>
      </c>
      <c r="M47" s="92">
        <v>201286856.59992</v>
      </c>
      <c r="N47" s="94">
        <v>107.59</v>
      </c>
      <c r="O47" s="92">
        <v>216564.5379639038</v>
      </c>
      <c r="P47" s="93">
        <v>3.1394733550540503E-2</v>
      </c>
      <c r="Q47" s="93">
        <v>3.3910778420344211E-3</v>
      </c>
    </row>
    <row r="48" spans="2:17">
      <c r="B48" s="85" t="s">
        <v>2968</v>
      </c>
      <c r="C48" s="95" t="s">
        <v>2569</v>
      </c>
      <c r="D48" s="82" t="s">
        <v>2585</v>
      </c>
      <c r="E48" s="82"/>
      <c r="F48" s="82" t="s">
        <v>495</v>
      </c>
      <c r="G48" s="110">
        <v>42033</v>
      </c>
      <c r="H48" s="82" t="s">
        <v>342</v>
      </c>
      <c r="I48" s="92">
        <v>5.87</v>
      </c>
      <c r="J48" s="95" t="s">
        <v>179</v>
      </c>
      <c r="K48" s="96">
        <v>5.2042999999999999E-2</v>
      </c>
      <c r="L48" s="96">
        <v>2.2399999999999996E-2</v>
      </c>
      <c r="M48" s="92">
        <v>5700590.4601036794</v>
      </c>
      <c r="N48" s="94">
        <v>122.21</v>
      </c>
      <c r="O48" s="92">
        <v>6966.6914655957607</v>
      </c>
      <c r="P48" s="93">
        <v>1.0099410750603057E-3</v>
      </c>
      <c r="Q48" s="93">
        <v>1.0908800343484561E-4</v>
      </c>
    </row>
    <row r="49" spans="2:17">
      <c r="B49" s="85" t="s">
        <v>2968</v>
      </c>
      <c r="C49" s="95" t="s">
        <v>2569</v>
      </c>
      <c r="D49" s="82" t="s">
        <v>2586</v>
      </c>
      <c r="E49" s="82"/>
      <c r="F49" s="82" t="s">
        <v>495</v>
      </c>
      <c r="G49" s="110">
        <v>42054</v>
      </c>
      <c r="H49" s="82" t="s">
        <v>342</v>
      </c>
      <c r="I49" s="92">
        <v>5.870000000000001</v>
      </c>
      <c r="J49" s="95" t="s">
        <v>179</v>
      </c>
      <c r="K49" s="96">
        <v>5.2042999999999999E-2</v>
      </c>
      <c r="L49" s="96">
        <v>2.2399999999999996E-2</v>
      </c>
      <c r="M49" s="92">
        <v>11135594.16242208</v>
      </c>
      <c r="N49" s="94">
        <v>123.3</v>
      </c>
      <c r="O49" s="92">
        <v>13730.18674695048</v>
      </c>
      <c r="P49" s="93">
        <v>1.9904253880730902E-3</v>
      </c>
      <c r="Q49" s="93">
        <v>2.1499425751938628E-4</v>
      </c>
    </row>
    <row r="50" spans="2:17">
      <c r="B50" s="85" t="s">
        <v>2968</v>
      </c>
      <c r="C50" s="95" t="s">
        <v>2569</v>
      </c>
      <c r="D50" s="82" t="s">
        <v>2587</v>
      </c>
      <c r="E50" s="82"/>
      <c r="F50" s="82" t="s">
        <v>495</v>
      </c>
      <c r="G50" s="110">
        <v>42565</v>
      </c>
      <c r="H50" s="82" t="s">
        <v>342</v>
      </c>
      <c r="I50" s="92">
        <v>5.87</v>
      </c>
      <c r="J50" s="95" t="s">
        <v>179</v>
      </c>
      <c r="K50" s="96">
        <v>5.2042999999999999E-2</v>
      </c>
      <c r="L50" s="96">
        <v>2.2400000000000003E-2</v>
      </c>
      <c r="M50" s="92">
        <v>13591982.99743128</v>
      </c>
      <c r="N50" s="94">
        <v>123.81</v>
      </c>
      <c r="O50" s="92">
        <v>16828.233031125361</v>
      </c>
      <c r="P50" s="93">
        <v>2.4395401809812617E-3</v>
      </c>
      <c r="Q50" s="93">
        <v>2.6350504421897774E-4</v>
      </c>
    </row>
    <row r="51" spans="2:17">
      <c r="B51" s="85" t="s">
        <v>2968</v>
      </c>
      <c r="C51" s="95" t="s">
        <v>2569</v>
      </c>
      <c r="D51" s="82" t="s">
        <v>2588</v>
      </c>
      <c r="E51" s="82"/>
      <c r="F51" s="82" t="s">
        <v>495</v>
      </c>
      <c r="G51" s="110">
        <v>41367</v>
      </c>
      <c r="H51" s="82" t="s">
        <v>342</v>
      </c>
      <c r="I51" s="92">
        <v>6.0100000000000016</v>
      </c>
      <c r="J51" s="95" t="s">
        <v>179</v>
      </c>
      <c r="K51" s="96">
        <v>5.2042999999999999E-2</v>
      </c>
      <c r="L51" s="96">
        <v>1.3200000000000005E-2</v>
      </c>
      <c r="M51" s="92">
        <v>68917383.057584882</v>
      </c>
      <c r="N51" s="94">
        <v>133.35</v>
      </c>
      <c r="O51" s="92">
        <v>91901.325264683735</v>
      </c>
      <c r="P51" s="93">
        <v>1.3322668830051943E-2</v>
      </c>
      <c r="Q51" s="93">
        <v>1.439037760700281E-3</v>
      </c>
    </row>
    <row r="52" spans="2:17">
      <c r="B52" s="85" t="s">
        <v>2968</v>
      </c>
      <c r="C52" s="95" t="s">
        <v>2569</v>
      </c>
      <c r="D52" s="82" t="s">
        <v>2589</v>
      </c>
      <c r="E52" s="82"/>
      <c r="F52" s="82" t="s">
        <v>495</v>
      </c>
      <c r="G52" s="110">
        <v>41207</v>
      </c>
      <c r="H52" s="82" t="s">
        <v>342</v>
      </c>
      <c r="I52" s="92">
        <v>5.9399999999999995</v>
      </c>
      <c r="J52" s="95" t="s">
        <v>179</v>
      </c>
      <c r="K52" s="96">
        <v>5.2042999999999999E-2</v>
      </c>
      <c r="L52" s="96">
        <v>1.6500000000000001E-2</v>
      </c>
      <c r="M52" s="92">
        <v>979614.02013119997</v>
      </c>
      <c r="N52" s="94">
        <v>127.84</v>
      </c>
      <c r="O52" s="92">
        <v>1252.3385158941601</v>
      </c>
      <c r="P52" s="93">
        <v>1.8154788586915221E-4</v>
      </c>
      <c r="Q52" s="93">
        <v>1.9609754357302926E-5</v>
      </c>
    </row>
    <row r="53" spans="2:17">
      <c r="B53" s="85" t="s">
        <v>2968</v>
      </c>
      <c r="C53" s="95" t="s">
        <v>2569</v>
      </c>
      <c r="D53" s="82" t="s">
        <v>2590</v>
      </c>
      <c r="E53" s="82"/>
      <c r="F53" s="82" t="s">
        <v>495</v>
      </c>
      <c r="G53" s="110">
        <v>41239</v>
      </c>
      <c r="H53" s="82" t="s">
        <v>342</v>
      </c>
      <c r="I53" s="92">
        <v>5.8699999999999992</v>
      </c>
      <c r="J53" s="95" t="s">
        <v>179</v>
      </c>
      <c r="K53" s="96">
        <v>5.2042999999999999E-2</v>
      </c>
      <c r="L53" s="96">
        <v>2.2399999999999993E-2</v>
      </c>
      <c r="M53" s="92">
        <v>8638991.9372383207</v>
      </c>
      <c r="N53" s="94">
        <v>123.84</v>
      </c>
      <c r="O53" s="92">
        <v>10698.527323923841</v>
      </c>
      <c r="P53" s="93">
        <v>1.550934506062802E-3</v>
      </c>
      <c r="Q53" s="93">
        <v>1.6752299010563257E-4</v>
      </c>
    </row>
    <row r="54" spans="2:17">
      <c r="B54" s="85" t="s">
        <v>2968</v>
      </c>
      <c r="C54" s="95" t="s">
        <v>2569</v>
      </c>
      <c r="D54" s="82" t="s">
        <v>2591</v>
      </c>
      <c r="E54" s="82"/>
      <c r="F54" s="82" t="s">
        <v>495</v>
      </c>
      <c r="G54" s="110">
        <v>41269</v>
      </c>
      <c r="H54" s="82" t="s">
        <v>342</v>
      </c>
      <c r="I54" s="92">
        <v>5.9399999999999995</v>
      </c>
      <c r="J54" s="95" t="s">
        <v>179</v>
      </c>
      <c r="K54" s="96">
        <v>5.2042999999999999E-2</v>
      </c>
      <c r="L54" s="96">
        <v>1.66E-2</v>
      </c>
      <c r="M54" s="92">
        <v>2352010.4531603996</v>
      </c>
      <c r="N54" s="94">
        <v>128.65</v>
      </c>
      <c r="O54" s="92">
        <v>3025.8613817280002</v>
      </c>
      <c r="P54" s="93">
        <v>4.386503567636475E-4</v>
      </c>
      <c r="Q54" s="93">
        <v>4.7380478729882054E-5</v>
      </c>
    </row>
    <row r="55" spans="2:17">
      <c r="B55" s="85" t="s">
        <v>2968</v>
      </c>
      <c r="C55" s="95" t="s">
        <v>2569</v>
      </c>
      <c r="D55" s="82" t="s">
        <v>2592</v>
      </c>
      <c r="E55" s="82"/>
      <c r="F55" s="82" t="s">
        <v>495</v>
      </c>
      <c r="G55" s="110">
        <v>41298</v>
      </c>
      <c r="H55" s="82" t="s">
        <v>342</v>
      </c>
      <c r="I55" s="92">
        <v>5.87</v>
      </c>
      <c r="J55" s="95" t="s">
        <v>179</v>
      </c>
      <c r="K55" s="96">
        <v>5.2042999999999999E-2</v>
      </c>
      <c r="L55" s="96">
        <v>2.2400000000000003E-2</v>
      </c>
      <c r="M55" s="92">
        <v>4759266.4439364001</v>
      </c>
      <c r="N55" s="94">
        <v>124.19</v>
      </c>
      <c r="O55" s="92">
        <v>5910.5327451602398</v>
      </c>
      <c r="P55" s="93">
        <v>8.5683280568759983E-4</v>
      </c>
      <c r="Q55" s="93">
        <v>9.2550132238513013E-5</v>
      </c>
    </row>
    <row r="56" spans="2:17">
      <c r="B56" s="85" t="s">
        <v>2968</v>
      </c>
      <c r="C56" s="95" t="s">
        <v>2569</v>
      </c>
      <c r="D56" s="82" t="s">
        <v>2593</v>
      </c>
      <c r="E56" s="82"/>
      <c r="F56" s="82" t="s">
        <v>495</v>
      </c>
      <c r="G56" s="110">
        <v>41330</v>
      </c>
      <c r="H56" s="82" t="s">
        <v>342</v>
      </c>
      <c r="I56" s="92">
        <v>5.870000000000001</v>
      </c>
      <c r="J56" s="95" t="s">
        <v>179</v>
      </c>
      <c r="K56" s="96">
        <v>5.2042999999999999E-2</v>
      </c>
      <c r="L56" s="96">
        <v>2.2300000000000004E-2</v>
      </c>
      <c r="M56" s="92">
        <v>7377674.3429284804</v>
      </c>
      <c r="N56" s="94">
        <v>124.41</v>
      </c>
      <c r="O56" s="92">
        <v>9178.5640559176791</v>
      </c>
      <c r="P56" s="93">
        <v>1.3305898353502968E-3</v>
      </c>
      <c r="Q56" s="93">
        <v>1.4372263106577433E-4</v>
      </c>
    </row>
    <row r="57" spans="2:17">
      <c r="B57" s="85" t="s">
        <v>2968</v>
      </c>
      <c r="C57" s="95" t="s">
        <v>2569</v>
      </c>
      <c r="D57" s="82" t="s">
        <v>2594</v>
      </c>
      <c r="E57" s="82"/>
      <c r="F57" s="82" t="s">
        <v>495</v>
      </c>
      <c r="G57" s="110">
        <v>41389</v>
      </c>
      <c r="H57" s="82" t="s">
        <v>342</v>
      </c>
      <c r="I57" s="92">
        <v>5.94</v>
      </c>
      <c r="J57" s="95" t="s">
        <v>179</v>
      </c>
      <c r="K57" s="96">
        <v>5.2042999999999999E-2</v>
      </c>
      <c r="L57" s="96">
        <v>1.6700000000000003E-2</v>
      </c>
      <c r="M57" s="92">
        <v>3229318.8072122401</v>
      </c>
      <c r="N57" s="94">
        <v>128.32</v>
      </c>
      <c r="O57" s="92">
        <v>4143.8618346247194</v>
      </c>
      <c r="P57" s="93">
        <v>6.0072364289845469E-4</v>
      </c>
      <c r="Q57" s="93">
        <v>6.4886699272020945E-5</v>
      </c>
    </row>
    <row r="58" spans="2:17">
      <c r="B58" s="85" t="s">
        <v>2968</v>
      </c>
      <c r="C58" s="95" t="s">
        <v>2569</v>
      </c>
      <c r="D58" s="82" t="s">
        <v>2595</v>
      </c>
      <c r="E58" s="82"/>
      <c r="F58" s="82" t="s">
        <v>495</v>
      </c>
      <c r="G58" s="110">
        <v>41422</v>
      </c>
      <c r="H58" s="82" t="s">
        <v>342</v>
      </c>
      <c r="I58" s="92">
        <v>5.94</v>
      </c>
      <c r="J58" s="95" t="s">
        <v>179</v>
      </c>
      <c r="K58" s="96">
        <v>5.2042999999999999E-2</v>
      </c>
      <c r="L58" s="96">
        <v>1.6800000000000002E-2</v>
      </c>
      <c r="M58" s="92">
        <v>1182752.8563506398</v>
      </c>
      <c r="N58" s="94">
        <v>127.7</v>
      </c>
      <c r="O58" s="92">
        <v>1510.3753333631998</v>
      </c>
      <c r="P58" s="93">
        <v>2.1895473560934467E-4</v>
      </c>
      <c r="Q58" s="93">
        <v>2.3650226275628662E-5</v>
      </c>
    </row>
    <row r="59" spans="2:17">
      <c r="B59" s="85" t="s">
        <v>2968</v>
      </c>
      <c r="C59" s="95" t="s">
        <v>2569</v>
      </c>
      <c r="D59" s="82" t="s">
        <v>2596</v>
      </c>
      <c r="E59" s="82"/>
      <c r="F59" s="82" t="s">
        <v>495</v>
      </c>
      <c r="G59" s="110">
        <v>41450</v>
      </c>
      <c r="H59" s="82" t="s">
        <v>342</v>
      </c>
      <c r="I59" s="92">
        <v>5.9399999999999995</v>
      </c>
      <c r="J59" s="95" t="s">
        <v>179</v>
      </c>
      <c r="K59" s="96">
        <v>5.2042999999999999E-2</v>
      </c>
      <c r="L59" s="96">
        <v>1.6799999999999999E-2</v>
      </c>
      <c r="M59" s="92">
        <v>1948494.4250155198</v>
      </c>
      <c r="N59" s="94">
        <v>127.55</v>
      </c>
      <c r="O59" s="92">
        <v>2485.3044695349599</v>
      </c>
      <c r="P59" s="93">
        <v>3.602873875224321E-4</v>
      </c>
      <c r="Q59" s="93">
        <v>3.8916163267477518E-5</v>
      </c>
    </row>
    <row r="60" spans="2:17">
      <c r="B60" s="85" t="s">
        <v>2968</v>
      </c>
      <c r="C60" s="95" t="s">
        <v>2569</v>
      </c>
      <c r="D60" s="82" t="s">
        <v>2597</v>
      </c>
      <c r="E60" s="82"/>
      <c r="F60" s="82" t="s">
        <v>495</v>
      </c>
      <c r="G60" s="110">
        <v>41480</v>
      </c>
      <c r="H60" s="82" t="s">
        <v>342</v>
      </c>
      <c r="I60" s="92">
        <v>5.9299999999999988</v>
      </c>
      <c r="J60" s="95" t="s">
        <v>179</v>
      </c>
      <c r="K60" s="96">
        <v>5.2042999999999999E-2</v>
      </c>
      <c r="L60" s="96">
        <v>1.7799999999999996E-2</v>
      </c>
      <c r="M60" s="92">
        <v>1711161.8553412799</v>
      </c>
      <c r="N60" s="94">
        <v>125.87</v>
      </c>
      <c r="O60" s="92">
        <v>2153.83937221512</v>
      </c>
      <c r="P60" s="93">
        <v>3.1223585281828388E-4</v>
      </c>
      <c r="Q60" s="93">
        <v>3.3725913942740702E-5</v>
      </c>
    </row>
    <row r="61" spans="2:17">
      <c r="B61" s="85" t="s">
        <v>2968</v>
      </c>
      <c r="C61" s="95" t="s">
        <v>2569</v>
      </c>
      <c r="D61" s="82" t="s">
        <v>2598</v>
      </c>
      <c r="E61" s="82"/>
      <c r="F61" s="82" t="s">
        <v>495</v>
      </c>
      <c r="G61" s="110">
        <v>41512</v>
      </c>
      <c r="H61" s="82" t="s">
        <v>342</v>
      </c>
      <c r="I61" s="92">
        <v>5.8699999999999992</v>
      </c>
      <c r="J61" s="95" t="s">
        <v>179</v>
      </c>
      <c r="K61" s="96">
        <v>5.2042999999999999E-2</v>
      </c>
      <c r="L61" s="96">
        <v>2.2399999999999996E-2</v>
      </c>
      <c r="M61" s="92">
        <v>5334857.1355190398</v>
      </c>
      <c r="N61" s="94">
        <v>122.21</v>
      </c>
      <c r="O61" s="92">
        <v>6519.7288107590402</v>
      </c>
      <c r="P61" s="93">
        <v>9.451461941090214E-4</v>
      </c>
      <c r="Q61" s="93">
        <v>1.0208923452612284E-4</v>
      </c>
    </row>
    <row r="62" spans="2:17">
      <c r="B62" s="85" t="s">
        <v>2968</v>
      </c>
      <c r="C62" s="95" t="s">
        <v>2569</v>
      </c>
      <c r="D62" s="82" t="s">
        <v>2599</v>
      </c>
      <c r="E62" s="82"/>
      <c r="F62" s="82" t="s">
        <v>495</v>
      </c>
      <c r="G62" s="110">
        <v>41445</v>
      </c>
      <c r="H62" s="82" t="s">
        <v>342</v>
      </c>
      <c r="I62" s="92">
        <v>5.8599999999999985</v>
      </c>
      <c r="J62" s="95" t="s">
        <v>179</v>
      </c>
      <c r="K62" s="96">
        <v>5.2930999999999999E-2</v>
      </c>
      <c r="L62" s="96">
        <v>2.2299999999999997E-2</v>
      </c>
      <c r="M62" s="92">
        <v>2684826.62883648</v>
      </c>
      <c r="N62" s="94">
        <v>126.71</v>
      </c>
      <c r="O62" s="92">
        <v>3401.9436404095204</v>
      </c>
      <c r="P62" s="93">
        <v>4.9316991206757132E-4</v>
      </c>
      <c r="Q62" s="93">
        <v>5.3269366292857517E-5</v>
      </c>
    </row>
    <row r="63" spans="2:17">
      <c r="B63" s="85" t="s">
        <v>2968</v>
      </c>
      <c r="C63" s="95" t="s">
        <v>2569</v>
      </c>
      <c r="D63" s="82" t="s">
        <v>2600</v>
      </c>
      <c r="E63" s="82"/>
      <c r="F63" s="82" t="s">
        <v>495</v>
      </c>
      <c r="G63" s="110">
        <v>41547</v>
      </c>
      <c r="H63" s="82" t="s">
        <v>342</v>
      </c>
      <c r="I63" s="92">
        <v>5.87</v>
      </c>
      <c r="J63" s="95" t="s">
        <v>179</v>
      </c>
      <c r="K63" s="96">
        <v>5.2042999999999999E-2</v>
      </c>
      <c r="L63" s="96">
        <v>2.23E-2</v>
      </c>
      <c r="M63" s="92">
        <v>3903561.8321169601</v>
      </c>
      <c r="N63" s="94">
        <v>121.99</v>
      </c>
      <c r="O63" s="92">
        <v>4761.9549426362391</v>
      </c>
      <c r="P63" s="93">
        <v>6.9032680977835006E-4</v>
      </c>
      <c r="Q63" s="93">
        <v>7.4565115981415012E-5</v>
      </c>
    </row>
    <row r="64" spans="2:17">
      <c r="B64" s="85" t="s">
        <v>2968</v>
      </c>
      <c r="C64" s="95" t="s">
        <v>2569</v>
      </c>
      <c r="D64" s="82" t="s">
        <v>2601</v>
      </c>
      <c r="E64" s="82"/>
      <c r="F64" s="82" t="s">
        <v>495</v>
      </c>
      <c r="G64" s="110">
        <v>41571</v>
      </c>
      <c r="H64" s="82" t="s">
        <v>342</v>
      </c>
      <c r="I64" s="92">
        <v>5.9099999999999993</v>
      </c>
      <c r="J64" s="95" t="s">
        <v>179</v>
      </c>
      <c r="K64" s="96">
        <v>5.2042999999999999E-2</v>
      </c>
      <c r="L64" s="96">
        <v>1.9E-2</v>
      </c>
      <c r="M64" s="92">
        <v>1903358.1419373599</v>
      </c>
      <c r="N64" s="94">
        <v>124.38</v>
      </c>
      <c r="O64" s="92">
        <v>2367.3967905801601</v>
      </c>
      <c r="P64" s="93">
        <v>3.4319465295401633E-4</v>
      </c>
      <c r="Q64" s="93">
        <v>3.7069904774427411E-5</v>
      </c>
    </row>
    <row r="65" spans="2:17">
      <c r="B65" s="85" t="s">
        <v>2968</v>
      </c>
      <c r="C65" s="95" t="s">
        <v>2569</v>
      </c>
      <c r="D65" s="82" t="s">
        <v>2602</v>
      </c>
      <c r="E65" s="82"/>
      <c r="F65" s="82" t="s">
        <v>495</v>
      </c>
      <c r="G65" s="110">
        <v>41597</v>
      </c>
      <c r="H65" s="82" t="s">
        <v>342</v>
      </c>
      <c r="I65" s="92">
        <v>5.910000000000001</v>
      </c>
      <c r="J65" s="95" t="s">
        <v>179</v>
      </c>
      <c r="K65" s="96">
        <v>5.2042999999999999E-2</v>
      </c>
      <c r="L65" s="96">
        <v>1.9500000000000003E-2</v>
      </c>
      <c r="M65" s="92">
        <v>491560.34522616002</v>
      </c>
      <c r="N65" s="94">
        <v>124</v>
      </c>
      <c r="O65" s="92">
        <v>609.53480971343993</v>
      </c>
      <c r="P65" s="93">
        <v>8.8362495174174835E-5</v>
      </c>
      <c r="Q65" s="93">
        <v>9.544406515495303E-6</v>
      </c>
    </row>
    <row r="66" spans="2:17">
      <c r="B66" s="85" t="s">
        <v>2968</v>
      </c>
      <c r="C66" s="95" t="s">
        <v>2569</v>
      </c>
      <c r="D66" s="82" t="s">
        <v>2603</v>
      </c>
      <c r="E66" s="82"/>
      <c r="F66" s="82" t="s">
        <v>495</v>
      </c>
      <c r="G66" s="110">
        <v>41630</v>
      </c>
      <c r="H66" s="82" t="s">
        <v>342</v>
      </c>
      <c r="I66" s="92">
        <v>5.87</v>
      </c>
      <c r="J66" s="95" t="s">
        <v>179</v>
      </c>
      <c r="K66" s="96">
        <v>5.2042999999999999E-2</v>
      </c>
      <c r="L66" s="96">
        <v>2.2400000000000003E-2</v>
      </c>
      <c r="M66" s="92">
        <v>5592369.9366619205</v>
      </c>
      <c r="N66" s="94">
        <v>122.09</v>
      </c>
      <c r="O66" s="92">
        <v>6827.72443051752</v>
      </c>
      <c r="P66" s="93">
        <v>9.8979542665633127E-4</v>
      </c>
      <c r="Q66" s="93">
        <v>1.0691198681708527E-4</v>
      </c>
    </row>
    <row r="67" spans="2:17">
      <c r="B67" s="85" t="s">
        <v>2968</v>
      </c>
      <c r="C67" s="95" t="s">
        <v>2569</v>
      </c>
      <c r="D67" s="82" t="s">
        <v>2604</v>
      </c>
      <c r="E67" s="82"/>
      <c r="F67" s="82" t="s">
        <v>495</v>
      </c>
      <c r="G67" s="110">
        <v>41666</v>
      </c>
      <c r="H67" s="82" t="s">
        <v>342</v>
      </c>
      <c r="I67" s="92">
        <v>5.87</v>
      </c>
      <c r="J67" s="95" t="s">
        <v>179</v>
      </c>
      <c r="K67" s="96">
        <v>5.2042999999999999E-2</v>
      </c>
      <c r="L67" s="96">
        <v>2.2400000000000003E-2</v>
      </c>
      <c r="M67" s="92">
        <v>1081675.0338839998</v>
      </c>
      <c r="N67" s="94">
        <v>121.97</v>
      </c>
      <c r="O67" s="92">
        <v>1319.3190023385598</v>
      </c>
      <c r="P67" s="93">
        <v>1.9125785290612855E-4</v>
      </c>
      <c r="Q67" s="93">
        <v>2.0658568930389444E-5</v>
      </c>
    </row>
    <row r="68" spans="2:17">
      <c r="B68" s="85" t="s">
        <v>2968</v>
      </c>
      <c r="C68" s="95" t="s">
        <v>2569</v>
      </c>
      <c r="D68" s="82" t="s">
        <v>2605</v>
      </c>
      <c r="E68" s="82"/>
      <c r="F68" s="82" t="s">
        <v>495</v>
      </c>
      <c r="G68" s="110">
        <v>41696</v>
      </c>
      <c r="H68" s="82" t="s">
        <v>342</v>
      </c>
      <c r="I68" s="92">
        <v>5.8699999999999992</v>
      </c>
      <c r="J68" s="95" t="s">
        <v>179</v>
      </c>
      <c r="K68" s="96">
        <v>5.2042999999999999E-2</v>
      </c>
      <c r="L68" s="96">
        <v>2.2399999999999996E-2</v>
      </c>
      <c r="M68" s="92">
        <v>1041111.8110079999</v>
      </c>
      <c r="N68" s="94">
        <v>122.69</v>
      </c>
      <c r="O68" s="92">
        <v>1277.3400746731202</v>
      </c>
      <c r="P68" s="93">
        <v>1.8517228940074265E-4</v>
      </c>
      <c r="Q68" s="93">
        <v>2.0001241499144145E-5</v>
      </c>
    </row>
    <row r="69" spans="2:17">
      <c r="B69" s="85" t="s">
        <v>2968</v>
      </c>
      <c r="C69" s="95" t="s">
        <v>2569</v>
      </c>
      <c r="D69" s="82" t="s">
        <v>2606</v>
      </c>
      <c r="E69" s="82"/>
      <c r="F69" s="82" t="s">
        <v>495</v>
      </c>
      <c r="G69" s="110">
        <v>41725</v>
      </c>
      <c r="H69" s="82" t="s">
        <v>342</v>
      </c>
      <c r="I69" s="92">
        <v>5.870000000000001</v>
      </c>
      <c r="J69" s="95" t="s">
        <v>179</v>
      </c>
      <c r="K69" s="96">
        <v>5.2042999999999999E-2</v>
      </c>
      <c r="L69" s="96">
        <v>2.2300000000000004E-2</v>
      </c>
      <c r="M69" s="92">
        <v>2073405.95825328</v>
      </c>
      <c r="N69" s="94">
        <v>122.94</v>
      </c>
      <c r="O69" s="92">
        <v>2549.0452128551997</v>
      </c>
      <c r="P69" s="93">
        <v>3.6952769838618886E-4</v>
      </c>
      <c r="Q69" s="93">
        <v>3.9914248292571031E-5</v>
      </c>
    </row>
    <row r="70" spans="2:17">
      <c r="B70" s="85" t="s">
        <v>2968</v>
      </c>
      <c r="C70" s="95" t="s">
        <v>2569</v>
      </c>
      <c r="D70" s="82" t="s">
        <v>2607</v>
      </c>
      <c r="E70" s="82"/>
      <c r="F70" s="82" t="s">
        <v>495</v>
      </c>
      <c r="G70" s="110">
        <v>41787</v>
      </c>
      <c r="H70" s="82" t="s">
        <v>342</v>
      </c>
      <c r="I70" s="92">
        <v>5.870000000000001</v>
      </c>
      <c r="J70" s="95" t="s">
        <v>179</v>
      </c>
      <c r="K70" s="96">
        <v>5.2042999999999999E-2</v>
      </c>
      <c r="L70" s="96">
        <v>2.23E-2</v>
      </c>
      <c r="M70" s="92">
        <v>1305347.97892104</v>
      </c>
      <c r="N70" s="94">
        <v>122.46</v>
      </c>
      <c r="O70" s="92">
        <v>1598.5291099391998</v>
      </c>
      <c r="P70" s="93">
        <v>2.3173413316490699E-4</v>
      </c>
      <c r="Q70" s="93">
        <v>2.5030583010157159E-5</v>
      </c>
    </row>
    <row r="71" spans="2:17">
      <c r="B71" s="85" t="s">
        <v>2968</v>
      </c>
      <c r="C71" s="95" t="s">
        <v>2569</v>
      </c>
      <c r="D71" s="82" t="s">
        <v>2608</v>
      </c>
      <c r="E71" s="82"/>
      <c r="F71" s="82" t="s">
        <v>495</v>
      </c>
      <c r="G71" s="110">
        <v>41815</v>
      </c>
      <c r="H71" s="82" t="s">
        <v>342</v>
      </c>
      <c r="I71" s="92">
        <v>5.870000000000001</v>
      </c>
      <c r="J71" s="95" t="s">
        <v>179</v>
      </c>
      <c r="K71" s="96">
        <v>5.2042999999999999E-2</v>
      </c>
      <c r="L71" s="96">
        <v>2.2400000000000003E-2</v>
      </c>
      <c r="M71" s="92">
        <v>733936.97137536004</v>
      </c>
      <c r="N71" s="94">
        <v>122.33</v>
      </c>
      <c r="O71" s="92">
        <v>897.82503376031991</v>
      </c>
      <c r="P71" s="93">
        <v>1.3015509360359072E-4</v>
      </c>
      <c r="Q71" s="93">
        <v>1.4058601683512417E-5</v>
      </c>
    </row>
    <row r="72" spans="2:17">
      <c r="B72" s="85" t="s">
        <v>2968</v>
      </c>
      <c r="C72" s="95" t="s">
        <v>2569</v>
      </c>
      <c r="D72" s="82" t="s">
        <v>2609</v>
      </c>
      <c r="E72" s="82"/>
      <c r="F72" s="82" t="s">
        <v>495</v>
      </c>
      <c r="G72" s="110">
        <v>41836</v>
      </c>
      <c r="H72" s="82" t="s">
        <v>342</v>
      </c>
      <c r="I72" s="92">
        <v>5.8699999999999992</v>
      </c>
      <c r="J72" s="95" t="s">
        <v>179</v>
      </c>
      <c r="K72" s="96">
        <v>5.2042999999999999E-2</v>
      </c>
      <c r="L72" s="96">
        <v>2.2499999999999999E-2</v>
      </c>
      <c r="M72" s="92">
        <v>2181908.5323566399</v>
      </c>
      <c r="N72" s="94">
        <v>121.88</v>
      </c>
      <c r="O72" s="92">
        <v>2659.3100418369604</v>
      </c>
      <c r="P72" s="93">
        <v>3.8551247113995931E-4</v>
      </c>
      <c r="Q72" s="93">
        <v>4.1640831147877134E-5</v>
      </c>
    </row>
    <row r="73" spans="2:17">
      <c r="B73" s="85" t="s">
        <v>2968</v>
      </c>
      <c r="C73" s="95" t="s">
        <v>2569</v>
      </c>
      <c r="D73" s="82" t="s">
        <v>2610</v>
      </c>
      <c r="E73" s="82"/>
      <c r="F73" s="82" t="s">
        <v>495</v>
      </c>
      <c r="G73" s="110">
        <v>40903</v>
      </c>
      <c r="H73" s="82" t="s">
        <v>342</v>
      </c>
      <c r="I73" s="92">
        <v>5.9299999999999988</v>
      </c>
      <c r="J73" s="95" t="s">
        <v>179</v>
      </c>
      <c r="K73" s="96">
        <v>5.3662999999999995E-2</v>
      </c>
      <c r="L73" s="96">
        <v>1.6500000000000001E-2</v>
      </c>
      <c r="M73" s="92">
        <v>2754670.3349378393</v>
      </c>
      <c r="N73" s="94">
        <v>131.69999999999999</v>
      </c>
      <c r="O73" s="92">
        <v>3627.9008147880004</v>
      </c>
      <c r="P73" s="93">
        <v>5.2592626890300015E-4</v>
      </c>
      <c r="Q73" s="93">
        <v>5.6807518819986796E-5</v>
      </c>
    </row>
    <row r="74" spans="2:17">
      <c r="B74" s="85" t="s">
        <v>2968</v>
      </c>
      <c r="C74" s="95" t="s">
        <v>2569</v>
      </c>
      <c r="D74" s="82" t="s">
        <v>2611</v>
      </c>
      <c r="E74" s="82"/>
      <c r="F74" s="82" t="s">
        <v>495</v>
      </c>
      <c r="G74" s="110">
        <v>41911</v>
      </c>
      <c r="H74" s="82" t="s">
        <v>342</v>
      </c>
      <c r="I74" s="92">
        <v>5.8699999999999992</v>
      </c>
      <c r="J74" s="95" t="s">
        <v>179</v>
      </c>
      <c r="K74" s="96">
        <v>5.2042999999999999E-2</v>
      </c>
      <c r="L74" s="96">
        <v>2.2400000000000003E-2</v>
      </c>
      <c r="M74" s="92">
        <v>856396.10000015993</v>
      </c>
      <c r="N74" s="94">
        <v>121.98</v>
      </c>
      <c r="O74" s="92">
        <v>1044.6319244087999</v>
      </c>
      <c r="P74" s="93">
        <v>1.5143726315279259E-4</v>
      </c>
      <c r="Q74" s="93">
        <v>1.6357378753002011E-5</v>
      </c>
    </row>
    <row r="75" spans="2:17">
      <c r="B75" s="85" t="s">
        <v>2968</v>
      </c>
      <c r="C75" s="95" t="s">
        <v>2569</v>
      </c>
      <c r="D75" s="82" t="s">
        <v>2612</v>
      </c>
      <c r="E75" s="82"/>
      <c r="F75" s="82" t="s">
        <v>495</v>
      </c>
      <c r="G75" s="110">
        <v>40933</v>
      </c>
      <c r="H75" s="82" t="s">
        <v>342</v>
      </c>
      <c r="I75" s="92">
        <v>5.86</v>
      </c>
      <c r="J75" s="95" t="s">
        <v>179</v>
      </c>
      <c r="K75" s="96">
        <v>5.2352999999999997E-2</v>
      </c>
      <c r="L75" s="96">
        <v>2.2399999999999996E-2</v>
      </c>
      <c r="M75" s="92">
        <v>10157997.424896</v>
      </c>
      <c r="N75" s="94">
        <v>126.43</v>
      </c>
      <c r="O75" s="92">
        <v>12842.755685511838</v>
      </c>
      <c r="P75" s="93">
        <v>1.8617770785193666E-3</v>
      </c>
      <c r="Q75" s="93">
        <v>2.0109840994863001E-4</v>
      </c>
    </row>
    <row r="76" spans="2:17">
      <c r="B76" s="85" t="s">
        <v>2968</v>
      </c>
      <c r="C76" s="95" t="s">
        <v>2569</v>
      </c>
      <c r="D76" s="82" t="s">
        <v>2613</v>
      </c>
      <c r="E76" s="82"/>
      <c r="F76" s="82" t="s">
        <v>495</v>
      </c>
      <c r="G76" s="110">
        <v>40993</v>
      </c>
      <c r="H76" s="82" t="s">
        <v>342</v>
      </c>
      <c r="I76" s="92">
        <v>5.8600000000000012</v>
      </c>
      <c r="J76" s="95" t="s">
        <v>179</v>
      </c>
      <c r="K76" s="96">
        <v>5.2495E-2</v>
      </c>
      <c r="L76" s="96">
        <v>2.2300000000000004E-2</v>
      </c>
      <c r="M76" s="92">
        <v>5911690.5206279997</v>
      </c>
      <c r="N76" s="94">
        <v>126.53</v>
      </c>
      <c r="O76" s="92">
        <v>7480.0619082352787</v>
      </c>
      <c r="P76" s="93">
        <v>1.0843629005859467E-3</v>
      </c>
      <c r="Q76" s="93">
        <v>1.1712661930962209E-4</v>
      </c>
    </row>
    <row r="77" spans="2:17">
      <c r="B77" s="85" t="s">
        <v>2968</v>
      </c>
      <c r="C77" s="95" t="s">
        <v>2569</v>
      </c>
      <c r="D77" s="82" t="s">
        <v>2614</v>
      </c>
      <c r="E77" s="82"/>
      <c r="F77" s="82" t="s">
        <v>495</v>
      </c>
      <c r="G77" s="110">
        <v>41053</v>
      </c>
      <c r="H77" s="82" t="s">
        <v>342</v>
      </c>
      <c r="I77" s="92">
        <v>5.870000000000001</v>
      </c>
      <c r="J77" s="95" t="s">
        <v>179</v>
      </c>
      <c r="K77" s="96">
        <v>5.2042999999999999E-2</v>
      </c>
      <c r="L77" s="96">
        <v>2.2400000000000007E-2</v>
      </c>
      <c r="M77" s="92">
        <v>4164055.9292692798</v>
      </c>
      <c r="N77" s="94">
        <v>124.66</v>
      </c>
      <c r="O77" s="92">
        <v>5190.9118329909597</v>
      </c>
      <c r="P77" s="93">
        <v>7.5251144722623877E-4</v>
      </c>
      <c r="Q77" s="93">
        <v>8.1281941458688376E-5</v>
      </c>
    </row>
    <row r="78" spans="2:17">
      <c r="B78" s="85" t="s">
        <v>2968</v>
      </c>
      <c r="C78" s="95" t="s">
        <v>2569</v>
      </c>
      <c r="D78" s="82" t="s">
        <v>2615</v>
      </c>
      <c r="E78" s="82"/>
      <c r="F78" s="82" t="s">
        <v>495</v>
      </c>
      <c r="G78" s="110">
        <v>41085</v>
      </c>
      <c r="H78" s="82" t="s">
        <v>342</v>
      </c>
      <c r="I78" s="92">
        <v>5.87</v>
      </c>
      <c r="J78" s="95" t="s">
        <v>179</v>
      </c>
      <c r="K78" s="96">
        <v>5.2042999999999999E-2</v>
      </c>
      <c r="L78" s="96">
        <v>2.2400000000000003E-2</v>
      </c>
      <c r="M78" s="92">
        <v>7662151.13847192</v>
      </c>
      <c r="N78" s="94">
        <v>124.66</v>
      </c>
      <c r="O78" s="92">
        <v>9551.6370479959187</v>
      </c>
      <c r="P78" s="93">
        <v>1.3846731459944035E-3</v>
      </c>
      <c r="Q78" s="93">
        <v>1.4956439799951334E-4</v>
      </c>
    </row>
    <row r="79" spans="2:17">
      <c r="B79" s="85" t="s">
        <v>2968</v>
      </c>
      <c r="C79" s="95" t="s">
        <v>2569</v>
      </c>
      <c r="D79" s="82" t="s">
        <v>2616</v>
      </c>
      <c r="E79" s="82"/>
      <c r="F79" s="82" t="s">
        <v>495</v>
      </c>
      <c r="G79" s="110">
        <v>41115</v>
      </c>
      <c r="H79" s="82" t="s">
        <v>342</v>
      </c>
      <c r="I79" s="92">
        <v>5.87</v>
      </c>
      <c r="J79" s="95" t="s">
        <v>179</v>
      </c>
      <c r="K79" s="96">
        <v>5.2042999999999999E-2</v>
      </c>
      <c r="L79" s="96">
        <v>2.23E-2</v>
      </c>
      <c r="M79" s="92">
        <v>3397783.4664235199</v>
      </c>
      <c r="N79" s="94">
        <v>125.02</v>
      </c>
      <c r="O79" s="92">
        <v>4247.9086237646397</v>
      </c>
      <c r="P79" s="93">
        <v>6.1580700443376543E-4</v>
      </c>
      <c r="Q79" s="93">
        <v>6.6515916892340762E-5</v>
      </c>
    </row>
    <row r="80" spans="2:17">
      <c r="B80" s="85" t="s">
        <v>2968</v>
      </c>
      <c r="C80" s="95" t="s">
        <v>2569</v>
      </c>
      <c r="D80" s="82" t="s">
        <v>2617</v>
      </c>
      <c r="E80" s="82"/>
      <c r="F80" s="82" t="s">
        <v>495</v>
      </c>
      <c r="G80" s="110">
        <v>41179</v>
      </c>
      <c r="H80" s="82" t="s">
        <v>342</v>
      </c>
      <c r="I80" s="92">
        <v>5.870000000000001</v>
      </c>
      <c r="J80" s="95" t="s">
        <v>179</v>
      </c>
      <c r="K80" s="96">
        <v>5.2042999999999999E-2</v>
      </c>
      <c r="L80" s="96">
        <v>2.2299999999999997E-2</v>
      </c>
      <c r="M80" s="92">
        <v>4284605.20269024</v>
      </c>
      <c r="N80" s="94">
        <v>123.61</v>
      </c>
      <c r="O80" s="92">
        <v>5296.2003777679192</v>
      </c>
      <c r="P80" s="93">
        <v>7.6777482247813588E-4</v>
      </c>
      <c r="Q80" s="93">
        <v>8.2930603121258021E-5</v>
      </c>
    </row>
    <row r="81" spans="2:17">
      <c r="B81" s="85" t="s">
        <v>2969</v>
      </c>
      <c r="C81" s="95" t="s">
        <v>2569</v>
      </c>
      <c r="D81" s="82" t="s">
        <v>2618</v>
      </c>
      <c r="E81" s="82"/>
      <c r="F81" s="82" t="s">
        <v>495</v>
      </c>
      <c r="G81" s="110">
        <v>42122</v>
      </c>
      <c r="H81" s="82" t="s">
        <v>175</v>
      </c>
      <c r="I81" s="92">
        <v>6.18</v>
      </c>
      <c r="J81" s="95" t="s">
        <v>179</v>
      </c>
      <c r="K81" s="96">
        <v>2.4799999999999999E-2</v>
      </c>
      <c r="L81" s="96">
        <v>1.89E-2</v>
      </c>
      <c r="M81" s="92">
        <v>204255804.72057766</v>
      </c>
      <c r="N81" s="94">
        <v>105.33</v>
      </c>
      <c r="O81" s="92">
        <v>215142.63844507845</v>
      </c>
      <c r="P81" s="93">
        <v>3.1188604897396908E-2</v>
      </c>
      <c r="Q81" s="93">
        <v>3.3688130151277567E-3</v>
      </c>
    </row>
    <row r="82" spans="2:17">
      <c r="B82" s="85" t="s">
        <v>2963</v>
      </c>
      <c r="C82" s="95" t="s">
        <v>2569</v>
      </c>
      <c r="D82" s="82" t="s">
        <v>2619</v>
      </c>
      <c r="E82" s="82"/>
      <c r="F82" s="82" t="s">
        <v>495</v>
      </c>
      <c r="G82" s="110">
        <v>41455</v>
      </c>
      <c r="H82" s="82" t="s">
        <v>175</v>
      </c>
      <c r="I82" s="92">
        <v>4.5299999999999994</v>
      </c>
      <c r="J82" s="95" t="s">
        <v>179</v>
      </c>
      <c r="K82" s="96">
        <v>4.7039999999999998E-2</v>
      </c>
      <c r="L82" s="96">
        <v>6.6999999999999994E-3</v>
      </c>
      <c r="M82" s="92">
        <v>54562952.427027836</v>
      </c>
      <c r="N82" s="94">
        <v>145.56</v>
      </c>
      <c r="O82" s="92">
        <v>79421.834086081202</v>
      </c>
      <c r="P82" s="93">
        <v>1.151355315450284E-2</v>
      </c>
      <c r="Q82" s="93">
        <v>1.2436275314286879E-3</v>
      </c>
    </row>
    <row r="83" spans="2:17">
      <c r="B83" s="85" t="s">
        <v>2970</v>
      </c>
      <c r="C83" s="95" t="s">
        <v>2569</v>
      </c>
      <c r="D83" s="82" t="s">
        <v>2620</v>
      </c>
      <c r="E83" s="82"/>
      <c r="F83" s="82" t="s">
        <v>1760</v>
      </c>
      <c r="G83" s="110">
        <v>42242</v>
      </c>
      <c r="H83" s="82" t="s">
        <v>2559</v>
      </c>
      <c r="I83" s="92">
        <v>5.38</v>
      </c>
      <c r="J83" s="95" t="s">
        <v>179</v>
      </c>
      <c r="K83" s="96">
        <v>2.3599999999999999E-2</v>
      </c>
      <c r="L83" s="96">
        <v>1.1599999999999997E-2</v>
      </c>
      <c r="M83" s="92">
        <v>72322128.378437042</v>
      </c>
      <c r="N83" s="94">
        <v>107.41</v>
      </c>
      <c r="O83" s="92">
        <v>77681.20306568472</v>
      </c>
      <c r="P83" s="93">
        <v>1.1261218919133884E-2</v>
      </c>
      <c r="Q83" s="93">
        <v>1.2163718443253446E-3</v>
      </c>
    </row>
    <row r="84" spans="2:17">
      <c r="B84" s="85" t="s">
        <v>2971</v>
      </c>
      <c r="C84" s="95" t="s">
        <v>2569</v>
      </c>
      <c r="D84" s="82" t="s">
        <v>2621</v>
      </c>
      <c r="E84" s="82"/>
      <c r="F84" s="82" t="s">
        <v>495</v>
      </c>
      <c r="G84" s="110">
        <v>42516</v>
      </c>
      <c r="H84" s="82" t="s">
        <v>342</v>
      </c>
      <c r="I84" s="92">
        <v>5.7099999999999991</v>
      </c>
      <c r="J84" s="95" t="s">
        <v>179</v>
      </c>
      <c r="K84" s="96">
        <v>2.3269999999999999E-2</v>
      </c>
      <c r="L84" s="96">
        <v>1.4800000000000004E-2</v>
      </c>
      <c r="M84" s="92">
        <v>64797437.057661362</v>
      </c>
      <c r="N84" s="94">
        <v>106.91</v>
      </c>
      <c r="O84" s="92">
        <v>69274.939511717996</v>
      </c>
      <c r="P84" s="93">
        <v>1.0042587249731052E-2</v>
      </c>
      <c r="Q84" s="93">
        <v>1.0847422878884113E-3</v>
      </c>
    </row>
    <row r="85" spans="2:17">
      <c r="B85" s="85" t="s">
        <v>2972</v>
      </c>
      <c r="C85" s="95" t="s">
        <v>2569</v>
      </c>
      <c r="D85" s="82" t="s">
        <v>2622</v>
      </c>
      <c r="E85" s="82"/>
      <c r="F85" s="82" t="s">
        <v>495</v>
      </c>
      <c r="G85" s="110">
        <v>41767</v>
      </c>
      <c r="H85" s="82" t="s">
        <v>175</v>
      </c>
      <c r="I85" s="92">
        <v>6.7800000000000011</v>
      </c>
      <c r="J85" s="95" t="s">
        <v>179</v>
      </c>
      <c r="K85" s="96">
        <v>5.3499999999999999E-2</v>
      </c>
      <c r="L85" s="96">
        <v>1.9199999999999998E-2</v>
      </c>
      <c r="M85" s="92">
        <v>1346865.3282852001</v>
      </c>
      <c r="N85" s="94">
        <v>125.31</v>
      </c>
      <c r="O85" s="92">
        <v>1687.75685766792</v>
      </c>
      <c r="P85" s="93">
        <v>2.4466922120653701E-4</v>
      </c>
      <c r="Q85" s="93">
        <v>2.6427756532019416E-5</v>
      </c>
    </row>
    <row r="86" spans="2:17">
      <c r="B86" s="85" t="s">
        <v>2972</v>
      </c>
      <c r="C86" s="95" t="s">
        <v>2569</v>
      </c>
      <c r="D86" s="82" t="s">
        <v>2623</v>
      </c>
      <c r="E86" s="82"/>
      <c r="F86" s="82" t="s">
        <v>495</v>
      </c>
      <c r="G86" s="110">
        <v>41269</v>
      </c>
      <c r="H86" s="82" t="s">
        <v>175</v>
      </c>
      <c r="I86" s="92">
        <v>6.8900000000000006</v>
      </c>
      <c r="J86" s="95" t="s">
        <v>179</v>
      </c>
      <c r="K86" s="96">
        <v>5.3499999999999999E-2</v>
      </c>
      <c r="L86" s="96">
        <v>1.2E-2</v>
      </c>
      <c r="M86" s="92">
        <v>6689285.40756456</v>
      </c>
      <c r="N86" s="94">
        <v>133.44999999999999</v>
      </c>
      <c r="O86" s="92">
        <v>8926.8511034642397</v>
      </c>
      <c r="P86" s="93">
        <v>1.2940997379973648E-3</v>
      </c>
      <c r="Q86" s="93">
        <v>1.3978118144690739E-4</v>
      </c>
    </row>
    <row r="87" spans="2:17">
      <c r="B87" s="85" t="s">
        <v>2972</v>
      </c>
      <c r="C87" s="95" t="s">
        <v>2569</v>
      </c>
      <c r="D87" s="82" t="s">
        <v>2624</v>
      </c>
      <c r="E87" s="82"/>
      <c r="F87" s="82" t="s">
        <v>495</v>
      </c>
      <c r="G87" s="110">
        <v>41767</v>
      </c>
      <c r="H87" s="82" t="s">
        <v>175</v>
      </c>
      <c r="I87" s="92">
        <v>7.2200000000000015</v>
      </c>
      <c r="J87" s="95" t="s">
        <v>179</v>
      </c>
      <c r="K87" s="96">
        <v>5.3499999999999999E-2</v>
      </c>
      <c r="L87" s="96">
        <v>2.1299999999999999E-2</v>
      </c>
      <c r="M87" s="92">
        <v>1054068.6048659999</v>
      </c>
      <c r="N87" s="94">
        <v>125.31</v>
      </c>
      <c r="O87" s="92">
        <v>1320.8533110431999</v>
      </c>
      <c r="P87" s="93">
        <v>1.9148027719322251E-4</v>
      </c>
      <c r="Q87" s="93">
        <v>2.068259391758293E-5</v>
      </c>
    </row>
    <row r="88" spans="2:17">
      <c r="B88" s="85" t="s">
        <v>2972</v>
      </c>
      <c r="C88" s="95" t="s">
        <v>2569</v>
      </c>
      <c r="D88" s="82" t="s">
        <v>2625</v>
      </c>
      <c r="E88" s="82"/>
      <c r="F88" s="82" t="s">
        <v>495</v>
      </c>
      <c r="G88" s="110">
        <v>41767</v>
      </c>
      <c r="H88" s="82" t="s">
        <v>175</v>
      </c>
      <c r="I88" s="92">
        <v>6.7799999999999985</v>
      </c>
      <c r="J88" s="95" t="s">
        <v>179</v>
      </c>
      <c r="K88" s="96">
        <v>5.3499999999999999E-2</v>
      </c>
      <c r="L88" s="96">
        <v>1.9199999999999998E-2</v>
      </c>
      <c r="M88" s="92">
        <v>1346865.44552136</v>
      </c>
      <c r="N88" s="94">
        <v>125.31</v>
      </c>
      <c r="O88" s="92">
        <v>1687.7569944434401</v>
      </c>
      <c r="P88" s="93">
        <v>2.4466924103448782E-4</v>
      </c>
      <c r="Q88" s="93">
        <v>2.6427758673720177E-5</v>
      </c>
    </row>
    <row r="89" spans="2:17">
      <c r="B89" s="85" t="s">
        <v>2972</v>
      </c>
      <c r="C89" s="95" t="s">
        <v>2569</v>
      </c>
      <c r="D89" s="82" t="s">
        <v>2626</v>
      </c>
      <c r="E89" s="82"/>
      <c r="F89" s="82" t="s">
        <v>495</v>
      </c>
      <c r="G89" s="110">
        <v>41269</v>
      </c>
      <c r="H89" s="82" t="s">
        <v>175</v>
      </c>
      <c r="I89" s="92">
        <v>6.89</v>
      </c>
      <c r="J89" s="95" t="s">
        <v>179</v>
      </c>
      <c r="K89" s="96">
        <v>5.3499999999999999E-2</v>
      </c>
      <c r="L89" s="96">
        <v>1.2E-2</v>
      </c>
      <c r="M89" s="92">
        <v>7107366.6119858399</v>
      </c>
      <c r="N89" s="94">
        <v>133.44999999999999</v>
      </c>
      <c r="O89" s="92">
        <v>9484.7804410939207</v>
      </c>
      <c r="P89" s="93">
        <v>1.3749811374157354E-3</v>
      </c>
      <c r="Q89" s="93">
        <v>1.4851752319539949E-4</v>
      </c>
    </row>
    <row r="90" spans="2:17">
      <c r="B90" s="85" t="s">
        <v>2972</v>
      </c>
      <c r="C90" s="95" t="s">
        <v>2569</v>
      </c>
      <c r="D90" s="82" t="s">
        <v>2627</v>
      </c>
      <c r="E90" s="82"/>
      <c r="F90" s="82" t="s">
        <v>495</v>
      </c>
      <c r="G90" s="110">
        <v>41281</v>
      </c>
      <c r="H90" s="82" t="s">
        <v>175</v>
      </c>
      <c r="I90" s="92">
        <v>6.8900000000000006</v>
      </c>
      <c r="J90" s="95" t="s">
        <v>179</v>
      </c>
      <c r="K90" s="96">
        <v>5.3499999999999999E-2</v>
      </c>
      <c r="L90" s="96">
        <v>1.2200000000000003E-2</v>
      </c>
      <c r="M90" s="92">
        <v>8954255.563887598</v>
      </c>
      <c r="N90" s="94">
        <v>133.33000000000001</v>
      </c>
      <c r="O90" s="92">
        <v>11938.708557492479</v>
      </c>
      <c r="P90" s="93">
        <v>1.7307199859402029E-3</v>
      </c>
      <c r="Q90" s="93">
        <v>1.869423795440017E-4</v>
      </c>
    </row>
    <row r="91" spans="2:17">
      <c r="B91" s="85" t="s">
        <v>2972</v>
      </c>
      <c r="C91" s="95" t="s">
        <v>2569</v>
      </c>
      <c r="D91" s="82" t="s">
        <v>2628</v>
      </c>
      <c r="E91" s="82"/>
      <c r="F91" s="82" t="s">
        <v>495</v>
      </c>
      <c r="G91" s="110">
        <v>41767</v>
      </c>
      <c r="H91" s="82" t="s">
        <v>175</v>
      </c>
      <c r="I91" s="92">
        <v>6.7799999999999994</v>
      </c>
      <c r="J91" s="95" t="s">
        <v>179</v>
      </c>
      <c r="K91" s="96">
        <v>5.3499999999999999E-2</v>
      </c>
      <c r="L91" s="96">
        <v>1.9200000000000005E-2</v>
      </c>
      <c r="M91" s="92">
        <v>1581102.7558689599</v>
      </c>
      <c r="N91" s="94">
        <v>125.31</v>
      </c>
      <c r="O91" s="92">
        <v>1981.2797516318399</v>
      </c>
      <c r="P91" s="93">
        <v>2.872203846316253E-4</v>
      </c>
      <c r="Q91" s="93">
        <v>3.1023887510844633E-5</v>
      </c>
    </row>
    <row r="92" spans="2:17">
      <c r="B92" s="85" t="s">
        <v>2972</v>
      </c>
      <c r="C92" s="95" t="s">
        <v>2569</v>
      </c>
      <c r="D92" s="82" t="s">
        <v>2629</v>
      </c>
      <c r="E92" s="82"/>
      <c r="F92" s="82" t="s">
        <v>495</v>
      </c>
      <c r="G92" s="110">
        <v>41281</v>
      </c>
      <c r="H92" s="82" t="s">
        <v>175</v>
      </c>
      <c r="I92" s="92">
        <v>6.8900000000000006</v>
      </c>
      <c r="J92" s="95" t="s">
        <v>179</v>
      </c>
      <c r="K92" s="96">
        <v>5.3499999999999999E-2</v>
      </c>
      <c r="L92" s="96">
        <v>1.2200000000000003E-2</v>
      </c>
      <c r="M92" s="92">
        <v>6450099.3439704003</v>
      </c>
      <c r="N92" s="94">
        <v>133.33000000000001</v>
      </c>
      <c r="O92" s="92">
        <v>8599.9171641890389</v>
      </c>
      <c r="P92" s="93">
        <v>1.2467050721454501E-3</v>
      </c>
      <c r="Q92" s="93">
        <v>1.3466188330276736E-4</v>
      </c>
    </row>
    <row r="93" spans="2:17">
      <c r="B93" s="85" t="s">
        <v>2972</v>
      </c>
      <c r="C93" s="95" t="s">
        <v>2569</v>
      </c>
      <c r="D93" s="82" t="s">
        <v>2630</v>
      </c>
      <c r="E93" s="82"/>
      <c r="F93" s="82" t="s">
        <v>495</v>
      </c>
      <c r="G93" s="110">
        <v>41767</v>
      </c>
      <c r="H93" s="82" t="s">
        <v>175</v>
      </c>
      <c r="I93" s="92">
        <v>6.78</v>
      </c>
      <c r="J93" s="95" t="s">
        <v>179</v>
      </c>
      <c r="K93" s="96">
        <v>5.3499999999999999E-2</v>
      </c>
      <c r="L93" s="96">
        <v>1.9200000000000002E-2</v>
      </c>
      <c r="M93" s="92">
        <v>1288306.02268008</v>
      </c>
      <c r="N93" s="94">
        <v>125.31</v>
      </c>
      <c r="O93" s="92">
        <v>1614.3761952374398</v>
      </c>
      <c r="P93" s="93">
        <v>2.3403143920202864E-4</v>
      </c>
      <c r="Q93" s="93">
        <v>2.527872474342952E-5</v>
      </c>
    </row>
    <row r="94" spans="2:17">
      <c r="B94" s="85" t="s">
        <v>2972</v>
      </c>
      <c r="C94" s="95" t="s">
        <v>2569</v>
      </c>
      <c r="D94" s="82" t="s">
        <v>2631</v>
      </c>
      <c r="E94" s="82"/>
      <c r="F94" s="82" t="s">
        <v>495</v>
      </c>
      <c r="G94" s="110">
        <v>41281</v>
      </c>
      <c r="H94" s="82" t="s">
        <v>175</v>
      </c>
      <c r="I94" s="92">
        <v>6.8900000000000006</v>
      </c>
      <c r="J94" s="95" t="s">
        <v>179</v>
      </c>
      <c r="K94" s="96">
        <v>5.3499999999999999E-2</v>
      </c>
      <c r="L94" s="96">
        <v>1.2199999999999999E-2</v>
      </c>
      <c r="M94" s="92">
        <v>7746443.09731944</v>
      </c>
      <c r="N94" s="94">
        <v>133.33000000000001</v>
      </c>
      <c r="O94" s="92">
        <v>10328.332245101281</v>
      </c>
      <c r="P94" s="93">
        <v>1.4972683981643207E-3</v>
      </c>
      <c r="Q94" s="93">
        <v>1.6172628700350877E-4</v>
      </c>
    </row>
    <row r="95" spans="2:17">
      <c r="B95" s="85" t="s">
        <v>2973</v>
      </c>
      <c r="C95" s="95" t="s">
        <v>2561</v>
      </c>
      <c r="D95" s="82">
        <v>4069</v>
      </c>
      <c r="E95" s="82"/>
      <c r="F95" s="82" t="s">
        <v>586</v>
      </c>
      <c r="G95" s="110">
        <v>42052</v>
      </c>
      <c r="H95" s="82" t="s">
        <v>175</v>
      </c>
      <c r="I95" s="92">
        <v>6.160000000000001</v>
      </c>
      <c r="J95" s="95" t="s">
        <v>179</v>
      </c>
      <c r="K95" s="96">
        <v>2.9779E-2</v>
      </c>
      <c r="L95" s="96">
        <v>1.3000000000000003E-2</v>
      </c>
      <c r="M95" s="92">
        <v>32728729.580251917</v>
      </c>
      <c r="N95" s="94">
        <v>111.79</v>
      </c>
      <c r="O95" s="92">
        <v>36587.446031282394</v>
      </c>
      <c r="P95" s="93">
        <v>5.3039760352562642E-3</v>
      </c>
      <c r="Q95" s="93">
        <v>5.7290486568023263E-4</v>
      </c>
    </row>
    <row r="96" spans="2:17">
      <c r="B96" s="85" t="s">
        <v>2974</v>
      </c>
      <c r="C96" s="95" t="s">
        <v>2561</v>
      </c>
      <c r="D96" s="82">
        <v>2963</v>
      </c>
      <c r="E96" s="82"/>
      <c r="F96" s="82" t="s">
        <v>586</v>
      </c>
      <c r="G96" s="110">
        <v>41423</v>
      </c>
      <c r="H96" s="82" t="s">
        <v>175</v>
      </c>
      <c r="I96" s="92">
        <v>4.99</v>
      </c>
      <c r="J96" s="95" t="s">
        <v>179</v>
      </c>
      <c r="K96" s="96">
        <v>0.05</v>
      </c>
      <c r="L96" s="96">
        <v>1.21E-2</v>
      </c>
      <c r="M96" s="92">
        <v>25035634.211359683</v>
      </c>
      <c r="N96" s="94">
        <v>122.83</v>
      </c>
      <c r="O96" s="92">
        <v>30751.271082637195</v>
      </c>
      <c r="P96" s="93">
        <v>4.4579226638700653E-3</v>
      </c>
      <c r="Q96" s="93">
        <v>4.8151906569350627E-4</v>
      </c>
    </row>
    <row r="97" spans="2:17">
      <c r="B97" s="85" t="s">
        <v>2974</v>
      </c>
      <c r="C97" s="95" t="s">
        <v>2561</v>
      </c>
      <c r="D97" s="82">
        <v>2968</v>
      </c>
      <c r="E97" s="82"/>
      <c r="F97" s="82" t="s">
        <v>586</v>
      </c>
      <c r="G97" s="110">
        <v>41423</v>
      </c>
      <c r="H97" s="82" t="s">
        <v>175</v>
      </c>
      <c r="I97" s="92">
        <v>4.9899999999999993</v>
      </c>
      <c r="J97" s="95" t="s">
        <v>179</v>
      </c>
      <c r="K97" s="96">
        <v>0.05</v>
      </c>
      <c r="L97" s="96">
        <v>1.2099999999999998E-2</v>
      </c>
      <c r="M97" s="92">
        <v>8051957.7849993585</v>
      </c>
      <c r="N97" s="94">
        <v>122.83</v>
      </c>
      <c r="O97" s="92">
        <v>9890.2202657760008</v>
      </c>
      <c r="P97" s="93">
        <v>1.4337565739961848E-3</v>
      </c>
      <c r="Q97" s="93">
        <v>1.5486610648001315E-4</v>
      </c>
    </row>
    <row r="98" spans="2:17">
      <c r="B98" s="85" t="s">
        <v>2974</v>
      </c>
      <c r="C98" s="95" t="s">
        <v>2561</v>
      </c>
      <c r="D98" s="82">
        <v>4605</v>
      </c>
      <c r="E98" s="82"/>
      <c r="F98" s="82" t="s">
        <v>586</v>
      </c>
      <c r="G98" s="110">
        <v>42352</v>
      </c>
      <c r="H98" s="82" t="s">
        <v>175</v>
      </c>
      <c r="I98" s="92">
        <v>7.01</v>
      </c>
      <c r="J98" s="95" t="s">
        <v>179</v>
      </c>
      <c r="K98" s="96">
        <v>0.05</v>
      </c>
      <c r="L98" s="96">
        <v>2.0999999999999998E-2</v>
      </c>
      <c r="M98" s="92">
        <v>24082047.820419122</v>
      </c>
      <c r="N98" s="94">
        <v>123.51</v>
      </c>
      <c r="O98" s="92">
        <v>29743.737026760002</v>
      </c>
      <c r="P98" s="93">
        <v>4.3118633712233992E-3</v>
      </c>
      <c r="Q98" s="93">
        <v>4.6574258426167696E-4</v>
      </c>
    </row>
    <row r="99" spans="2:17">
      <c r="B99" s="85" t="s">
        <v>2974</v>
      </c>
      <c r="C99" s="95" t="s">
        <v>2561</v>
      </c>
      <c r="D99" s="82">
        <v>4606</v>
      </c>
      <c r="E99" s="82"/>
      <c r="F99" s="82" t="s">
        <v>586</v>
      </c>
      <c r="G99" s="110">
        <v>36979</v>
      </c>
      <c r="H99" s="82" t="s">
        <v>175</v>
      </c>
      <c r="I99" s="92">
        <v>9.07</v>
      </c>
      <c r="J99" s="95" t="s">
        <v>179</v>
      </c>
      <c r="K99" s="96">
        <v>4.0999999999999995E-2</v>
      </c>
      <c r="L99" s="96">
        <v>2.2099999999999998E-2</v>
      </c>
      <c r="M99" s="92">
        <v>63087579.308054879</v>
      </c>
      <c r="N99" s="94">
        <v>119.83</v>
      </c>
      <c r="O99" s="92">
        <v>75597.847733707211</v>
      </c>
      <c r="P99" s="93">
        <v>1.0959200933394069E-2</v>
      </c>
      <c r="Q99" s="93">
        <v>1.1837496053855108E-3</v>
      </c>
    </row>
    <row r="100" spans="2:17">
      <c r="B100" s="85" t="s">
        <v>2974</v>
      </c>
      <c r="C100" s="95" t="s">
        <v>2561</v>
      </c>
      <c r="D100" s="82">
        <v>5150</v>
      </c>
      <c r="E100" s="82"/>
      <c r="F100" s="82" t="s">
        <v>586</v>
      </c>
      <c r="G100" s="110">
        <v>42631</v>
      </c>
      <c r="H100" s="82" t="s">
        <v>175</v>
      </c>
      <c r="I100" s="92">
        <v>8.9099999999999984</v>
      </c>
      <c r="J100" s="95" t="s">
        <v>179</v>
      </c>
      <c r="K100" s="96">
        <v>4.0999999999999995E-2</v>
      </c>
      <c r="L100" s="96">
        <v>2.7000000000000003E-2</v>
      </c>
      <c r="M100" s="92">
        <v>18721286.153677437</v>
      </c>
      <c r="N100" s="94">
        <v>115.27</v>
      </c>
      <c r="O100" s="92">
        <v>21580.026031339919</v>
      </c>
      <c r="P100" s="93">
        <v>3.1283938434120175E-3</v>
      </c>
      <c r="Q100" s="93">
        <v>3.3791103932999459E-4</v>
      </c>
    </row>
    <row r="101" spans="2:17">
      <c r="B101" s="85" t="s">
        <v>2975</v>
      </c>
      <c r="C101" s="95" t="s">
        <v>2569</v>
      </c>
      <c r="D101" s="82" t="s">
        <v>2632</v>
      </c>
      <c r="E101" s="82"/>
      <c r="F101" s="82" t="s">
        <v>902</v>
      </c>
      <c r="G101" s="110">
        <v>42732</v>
      </c>
      <c r="H101" s="82" t="s">
        <v>2559</v>
      </c>
      <c r="I101" s="92">
        <v>4.1199999999999992</v>
      </c>
      <c r="J101" s="95" t="s">
        <v>179</v>
      </c>
      <c r="K101" s="96">
        <v>2.1613000000000004E-2</v>
      </c>
      <c r="L101" s="96">
        <v>1.6E-2</v>
      </c>
      <c r="M101" s="92">
        <v>38716435.4017644</v>
      </c>
      <c r="N101" s="94">
        <v>103.8</v>
      </c>
      <c r="O101" s="92">
        <v>40187.65948502328</v>
      </c>
      <c r="P101" s="93">
        <v>5.8258885476552488E-3</v>
      </c>
      <c r="Q101" s="93">
        <v>6.2927884169845685E-4</v>
      </c>
    </row>
    <row r="102" spans="2:17">
      <c r="B102" s="85" t="s">
        <v>2976</v>
      </c>
      <c r="C102" s="95" t="s">
        <v>2569</v>
      </c>
      <c r="D102" s="82" t="s">
        <v>2633</v>
      </c>
      <c r="E102" s="82"/>
      <c r="F102" s="82" t="s">
        <v>902</v>
      </c>
      <c r="G102" s="110">
        <v>42093</v>
      </c>
      <c r="H102" s="82" t="s">
        <v>2559</v>
      </c>
      <c r="I102" s="92">
        <v>1.78</v>
      </c>
      <c r="J102" s="95" t="s">
        <v>179</v>
      </c>
      <c r="K102" s="96">
        <v>4.4000000000000004E-2</v>
      </c>
      <c r="L102" s="96">
        <v>3.4699999999999995E-2</v>
      </c>
      <c r="M102" s="92">
        <v>3162983.99891904</v>
      </c>
      <c r="N102" s="94">
        <v>101.79</v>
      </c>
      <c r="O102" s="92">
        <v>3219.6013754608798</v>
      </c>
      <c r="P102" s="93">
        <v>4.6673628227348761E-4</v>
      </c>
      <c r="Q102" s="93">
        <v>5.0414158232723645E-5</v>
      </c>
    </row>
    <row r="103" spans="2:17">
      <c r="B103" s="85" t="s">
        <v>2976</v>
      </c>
      <c r="C103" s="95" t="s">
        <v>2569</v>
      </c>
      <c r="D103" s="82" t="s">
        <v>2634</v>
      </c>
      <c r="E103" s="82"/>
      <c r="F103" s="82" t="s">
        <v>902</v>
      </c>
      <c r="G103" s="110">
        <v>42093</v>
      </c>
      <c r="H103" s="82" t="s">
        <v>2559</v>
      </c>
      <c r="I103" s="92">
        <v>1.9100000000000004</v>
      </c>
      <c r="J103" s="95" t="s">
        <v>179</v>
      </c>
      <c r="K103" s="96">
        <v>4.4500000000000005E-2</v>
      </c>
      <c r="L103" s="96">
        <v>3.49E-2</v>
      </c>
      <c r="M103" s="92">
        <v>1757213.4108902398</v>
      </c>
      <c r="N103" s="94">
        <v>101.93</v>
      </c>
      <c r="O103" s="92">
        <v>1791.1276435699197</v>
      </c>
      <c r="P103" s="93">
        <v>2.5965458451123537E-4</v>
      </c>
      <c r="Q103" s="93">
        <v>2.8046388949319342E-5</v>
      </c>
    </row>
    <row r="104" spans="2:17">
      <c r="B104" s="85" t="s">
        <v>2976</v>
      </c>
      <c r="C104" s="95" t="s">
        <v>2569</v>
      </c>
      <c r="D104" s="82">
        <v>4985</v>
      </c>
      <c r="E104" s="82"/>
      <c r="F104" s="82" t="s">
        <v>902</v>
      </c>
      <c r="G104" s="110">
        <v>42551</v>
      </c>
      <c r="H104" s="82" t="s">
        <v>2559</v>
      </c>
      <c r="I104" s="92">
        <v>1.9100000000000001</v>
      </c>
      <c r="J104" s="95" t="s">
        <v>179</v>
      </c>
      <c r="K104" s="96">
        <v>4.4500000000000005E-2</v>
      </c>
      <c r="L104" s="96">
        <v>3.49E-2</v>
      </c>
      <c r="M104" s="92">
        <v>2011844.2834389601</v>
      </c>
      <c r="N104" s="94">
        <v>101.93</v>
      </c>
      <c r="O104" s="92">
        <v>2050.6728898612801</v>
      </c>
      <c r="P104" s="93">
        <v>2.9728010680697161E-4</v>
      </c>
      <c r="Q104" s="93">
        <v>3.2110480614459352E-5</v>
      </c>
    </row>
    <row r="105" spans="2:17">
      <c r="B105" s="85" t="s">
        <v>2976</v>
      </c>
      <c r="C105" s="95" t="s">
        <v>2569</v>
      </c>
      <c r="D105" s="82">
        <v>4987</v>
      </c>
      <c r="E105" s="82"/>
      <c r="F105" s="82" t="s">
        <v>902</v>
      </c>
      <c r="G105" s="110">
        <v>37314</v>
      </c>
      <c r="H105" s="82" t="s">
        <v>2559</v>
      </c>
      <c r="I105" s="92">
        <v>2.48</v>
      </c>
      <c r="J105" s="95" t="s">
        <v>179</v>
      </c>
      <c r="K105" s="96">
        <v>3.4000000000000002E-2</v>
      </c>
      <c r="L105" s="96">
        <v>2.4199999999999999E-2</v>
      </c>
      <c r="M105" s="92">
        <v>8188107.0685113594</v>
      </c>
      <c r="N105" s="94">
        <v>104.35</v>
      </c>
      <c r="O105" s="92">
        <v>8544.2899447151995</v>
      </c>
      <c r="P105" s="93">
        <v>1.2386409553239337E-3</v>
      </c>
      <c r="Q105" s="93">
        <v>1.3379084396666346E-4</v>
      </c>
    </row>
    <row r="106" spans="2:17">
      <c r="B106" s="85" t="s">
        <v>2976</v>
      </c>
      <c r="C106" s="95" t="s">
        <v>2569</v>
      </c>
      <c r="D106" s="82" t="s">
        <v>2635</v>
      </c>
      <c r="E106" s="82"/>
      <c r="F106" s="82" t="s">
        <v>902</v>
      </c>
      <c r="G106" s="110">
        <v>42093</v>
      </c>
      <c r="H106" s="82" t="s">
        <v>2559</v>
      </c>
      <c r="I106" s="92">
        <v>2.4800000000000004</v>
      </c>
      <c r="J106" s="95" t="s">
        <v>179</v>
      </c>
      <c r="K106" s="96">
        <v>3.4000000000000002E-2</v>
      </c>
      <c r="L106" s="96">
        <v>2.4199999999999999E-2</v>
      </c>
      <c r="M106" s="92">
        <v>7445177.8785007205</v>
      </c>
      <c r="N106" s="94">
        <v>104.35</v>
      </c>
      <c r="O106" s="92">
        <v>7769.0433176027991</v>
      </c>
      <c r="P106" s="93">
        <v>1.1262556981485152E-3</v>
      </c>
      <c r="Q106" s="93">
        <v>1.2165163740944328E-4</v>
      </c>
    </row>
    <row r="107" spans="2:17">
      <c r="B107" s="85" t="s">
        <v>2976</v>
      </c>
      <c r="C107" s="95" t="s">
        <v>2569</v>
      </c>
      <c r="D107" s="82" t="s">
        <v>2636</v>
      </c>
      <c r="E107" s="82"/>
      <c r="F107" s="82" t="s">
        <v>902</v>
      </c>
      <c r="G107" s="110">
        <v>42093</v>
      </c>
      <c r="H107" s="82" t="s">
        <v>2559</v>
      </c>
      <c r="I107" s="92">
        <v>1.7800000000000002</v>
      </c>
      <c r="J107" s="95" t="s">
        <v>179</v>
      </c>
      <c r="K107" s="96">
        <v>4.4000000000000004E-2</v>
      </c>
      <c r="L107" s="96">
        <v>3.4700000000000009E-2</v>
      </c>
      <c r="M107" s="92">
        <v>1405770.6466468798</v>
      </c>
      <c r="N107" s="94">
        <v>101.79</v>
      </c>
      <c r="O107" s="92">
        <v>1430.9339229388797</v>
      </c>
      <c r="P107" s="93">
        <v>2.074383445298118E-4</v>
      </c>
      <c r="Q107" s="93">
        <v>2.2406292207924671E-5</v>
      </c>
    </row>
    <row r="108" spans="2:17">
      <c r="B108" s="85" t="s">
        <v>2976</v>
      </c>
      <c r="C108" s="95" t="s">
        <v>2569</v>
      </c>
      <c r="D108" s="82">
        <v>4983</v>
      </c>
      <c r="E108" s="82"/>
      <c r="F108" s="82" t="s">
        <v>902</v>
      </c>
      <c r="G108" s="110">
        <v>37307</v>
      </c>
      <c r="H108" s="82" t="s">
        <v>2559</v>
      </c>
      <c r="I108" s="92">
        <v>1.7799999999999998</v>
      </c>
      <c r="J108" s="95" t="s">
        <v>179</v>
      </c>
      <c r="K108" s="96">
        <v>4.4000000000000004E-2</v>
      </c>
      <c r="L108" s="96">
        <v>3.4700000000000002E-2</v>
      </c>
      <c r="M108" s="92">
        <v>1679452.5808195197</v>
      </c>
      <c r="N108" s="94">
        <v>101.79</v>
      </c>
      <c r="O108" s="92">
        <v>1709.51475568104</v>
      </c>
      <c r="P108" s="93">
        <v>2.4782340063574527E-4</v>
      </c>
      <c r="Q108" s="93">
        <v>2.6768452781438765E-5</v>
      </c>
    </row>
    <row r="109" spans="2:17">
      <c r="B109" s="85" t="s">
        <v>2976</v>
      </c>
      <c r="C109" s="95" t="s">
        <v>2569</v>
      </c>
      <c r="D109" s="82" t="s">
        <v>2637</v>
      </c>
      <c r="E109" s="82"/>
      <c r="F109" s="82" t="s">
        <v>902</v>
      </c>
      <c r="G109" s="110">
        <v>42093</v>
      </c>
      <c r="H109" s="82" t="s">
        <v>2559</v>
      </c>
      <c r="I109" s="92">
        <v>2.6099999999999994</v>
      </c>
      <c r="J109" s="95" t="s">
        <v>179</v>
      </c>
      <c r="K109" s="96">
        <v>3.5000000000000003E-2</v>
      </c>
      <c r="L109" s="96">
        <v>2.4999999999999994E-2</v>
      </c>
      <c r="M109" s="92">
        <v>3012365.84863608</v>
      </c>
      <c r="N109" s="94">
        <v>107.06</v>
      </c>
      <c r="O109" s="92">
        <v>3225.0390621127203</v>
      </c>
      <c r="P109" s="93">
        <v>4.6752456795114697E-4</v>
      </c>
      <c r="Q109" s="93">
        <v>5.049930429999001E-5</v>
      </c>
    </row>
    <row r="110" spans="2:17">
      <c r="B110" s="85" t="s">
        <v>2976</v>
      </c>
      <c r="C110" s="95" t="s">
        <v>2569</v>
      </c>
      <c r="D110" s="82">
        <v>4989</v>
      </c>
      <c r="E110" s="82"/>
      <c r="F110" s="82" t="s">
        <v>902</v>
      </c>
      <c r="G110" s="110">
        <v>37315</v>
      </c>
      <c r="H110" s="82" t="s">
        <v>2559</v>
      </c>
      <c r="I110" s="92">
        <v>2.6100000000000003</v>
      </c>
      <c r="J110" s="95" t="s">
        <v>179</v>
      </c>
      <c r="K110" s="96">
        <v>3.5000000000000003E-2</v>
      </c>
      <c r="L110" s="96">
        <v>2.5000000000000001E-2</v>
      </c>
      <c r="M110" s="92">
        <v>2956179.35406096</v>
      </c>
      <c r="N110" s="94">
        <v>107.06</v>
      </c>
      <c r="O110" s="92">
        <v>3164.8857941368801</v>
      </c>
      <c r="P110" s="93">
        <v>4.5880432299298798E-4</v>
      </c>
      <c r="Q110" s="93">
        <v>4.9557393791110526E-5</v>
      </c>
    </row>
    <row r="111" spans="2:17">
      <c r="B111" s="85" t="s">
        <v>2976</v>
      </c>
      <c r="C111" s="95" t="s">
        <v>2569</v>
      </c>
      <c r="D111" s="82">
        <v>4986</v>
      </c>
      <c r="E111" s="82"/>
      <c r="F111" s="82" t="s">
        <v>902</v>
      </c>
      <c r="G111" s="110">
        <v>37312</v>
      </c>
      <c r="H111" s="82" t="s">
        <v>2559</v>
      </c>
      <c r="I111" s="92">
        <v>1.7799999999999996</v>
      </c>
      <c r="J111" s="95" t="s">
        <v>179</v>
      </c>
      <c r="K111" s="96">
        <v>4.4000000000000004E-2</v>
      </c>
      <c r="L111" s="96">
        <v>3.4699999999999995E-2</v>
      </c>
      <c r="M111" s="92">
        <v>3778768.3068439197</v>
      </c>
      <c r="N111" s="94">
        <v>101.79</v>
      </c>
      <c r="O111" s="92">
        <v>3846.4082173792799</v>
      </c>
      <c r="P111" s="93">
        <v>5.5760265390892064E-4</v>
      </c>
      <c r="Q111" s="93">
        <v>6.0229019025949811E-5</v>
      </c>
    </row>
    <row r="112" spans="2:17">
      <c r="B112" s="85" t="s">
        <v>2976</v>
      </c>
      <c r="C112" s="95" t="s">
        <v>2561</v>
      </c>
      <c r="D112" s="82" t="s">
        <v>2638</v>
      </c>
      <c r="E112" s="82"/>
      <c r="F112" s="82" t="s">
        <v>902</v>
      </c>
      <c r="G112" s="110">
        <v>43184</v>
      </c>
      <c r="H112" s="82" t="s">
        <v>2559</v>
      </c>
      <c r="I112" s="92">
        <v>0.48000000000000004</v>
      </c>
      <c r="J112" s="95" t="s">
        <v>179</v>
      </c>
      <c r="K112" s="96">
        <v>0.03</v>
      </c>
      <c r="L112" s="96">
        <v>2.8800000000000003E-2</v>
      </c>
      <c r="M112" s="92">
        <v>17408254.419133198</v>
      </c>
      <c r="N112" s="94">
        <v>100.12</v>
      </c>
      <c r="O112" s="92">
        <v>17429.143460425199</v>
      </c>
      <c r="P112" s="93">
        <v>2.5266524247169087E-3</v>
      </c>
      <c r="Q112" s="93">
        <v>2.7291440579315068E-4</v>
      </c>
    </row>
    <row r="113" spans="2:17">
      <c r="B113" s="85" t="s">
        <v>2976</v>
      </c>
      <c r="C113" s="95" t="s">
        <v>2561</v>
      </c>
      <c r="D113" s="82" t="s">
        <v>2639</v>
      </c>
      <c r="E113" s="82"/>
      <c r="F113" s="82" t="s">
        <v>902</v>
      </c>
      <c r="G113" s="110">
        <v>42871</v>
      </c>
      <c r="H113" s="82" t="s">
        <v>2559</v>
      </c>
      <c r="I113" s="92">
        <v>2.6700000000000004</v>
      </c>
      <c r="J113" s="95" t="s">
        <v>179</v>
      </c>
      <c r="K113" s="96">
        <v>4.7E-2</v>
      </c>
      <c r="L113" s="96">
        <v>4.130000000000001E-2</v>
      </c>
      <c r="M113" s="92">
        <v>20891915.375541121</v>
      </c>
      <c r="N113" s="94">
        <v>101.67</v>
      </c>
      <c r="O113" s="92">
        <v>21240.810422173436</v>
      </c>
      <c r="P113" s="93">
        <v>3.0792187394633685E-3</v>
      </c>
      <c r="Q113" s="93">
        <v>3.3259942854305954E-4</v>
      </c>
    </row>
    <row r="114" spans="2:17">
      <c r="B114" s="85" t="s">
        <v>2977</v>
      </c>
      <c r="C114" s="95" t="s">
        <v>2569</v>
      </c>
      <c r="D114" s="82" t="s">
        <v>2640</v>
      </c>
      <c r="E114" s="82"/>
      <c r="F114" s="82" t="s">
        <v>586</v>
      </c>
      <c r="G114" s="110">
        <v>43011</v>
      </c>
      <c r="H114" s="82" t="s">
        <v>175</v>
      </c>
      <c r="I114" s="92">
        <v>9.67</v>
      </c>
      <c r="J114" s="95" t="s">
        <v>179</v>
      </c>
      <c r="K114" s="96">
        <v>3.9E-2</v>
      </c>
      <c r="L114" s="96">
        <v>3.6600000000000008E-2</v>
      </c>
      <c r="M114" s="92">
        <v>2886090.9565543197</v>
      </c>
      <c r="N114" s="94">
        <v>104.08</v>
      </c>
      <c r="O114" s="92">
        <v>3003.8434148332799</v>
      </c>
      <c r="P114" s="93">
        <v>4.3545847590225007E-4</v>
      </c>
      <c r="Q114" s="93">
        <v>4.7035710189449186E-5</v>
      </c>
    </row>
    <row r="115" spans="2:17">
      <c r="B115" s="85" t="s">
        <v>2977</v>
      </c>
      <c r="C115" s="95" t="s">
        <v>2569</v>
      </c>
      <c r="D115" s="82" t="s">
        <v>2641</v>
      </c>
      <c r="E115" s="82"/>
      <c r="F115" s="82" t="s">
        <v>586</v>
      </c>
      <c r="G115" s="110">
        <v>43104</v>
      </c>
      <c r="H115" s="82" t="s">
        <v>175</v>
      </c>
      <c r="I115" s="92">
        <v>9.6800000000000033</v>
      </c>
      <c r="J115" s="95" t="s">
        <v>179</v>
      </c>
      <c r="K115" s="96">
        <v>3.8199999999999998E-2</v>
      </c>
      <c r="L115" s="96">
        <v>3.9400000000000004E-2</v>
      </c>
      <c r="M115" s="92">
        <v>5141490.6659615999</v>
      </c>
      <c r="N115" s="94">
        <v>98.56</v>
      </c>
      <c r="O115" s="92">
        <v>5067.4533637989589</v>
      </c>
      <c r="P115" s="93">
        <v>7.3461403068112319E-4</v>
      </c>
      <c r="Q115" s="93">
        <v>7.9348765864823301E-5</v>
      </c>
    </row>
    <row r="116" spans="2:17">
      <c r="B116" s="85" t="s">
        <v>2977</v>
      </c>
      <c r="C116" s="95" t="s">
        <v>2569</v>
      </c>
      <c r="D116" s="82" t="s">
        <v>2642</v>
      </c>
      <c r="E116" s="82"/>
      <c r="F116" s="82" t="s">
        <v>586</v>
      </c>
      <c r="G116" s="110">
        <v>43194</v>
      </c>
      <c r="H116" s="82" t="s">
        <v>175</v>
      </c>
      <c r="I116" s="92">
        <v>9.73</v>
      </c>
      <c r="J116" s="95" t="s">
        <v>179</v>
      </c>
      <c r="K116" s="96">
        <v>3.7900000000000003E-2</v>
      </c>
      <c r="L116" s="96">
        <v>3.5400000000000008E-2</v>
      </c>
      <c r="M116" s="92">
        <v>3320481.4791436796</v>
      </c>
      <c r="N116" s="94">
        <v>102.33</v>
      </c>
      <c r="O116" s="92">
        <v>3397.8488158130394</v>
      </c>
      <c r="P116" s="93">
        <v>4.9257629721099615E-4</v>
      </c>
      <c r="Q116" s="93">
        <v>5.320524744363734E-5</v>
      </c>
    </row>
    <row r="117" spans="2:17">
      <c r="B117" s="85" t="s">
        <v>2977</v>
      </c>
      <c r="C117" s="95" t="s">
        <v>2569</v>
      </c>
      <c r="D117" s="82" t="s">
        <v>2643</v>
      </c>
      <c r="E117" s="82"/>
      <c r="F117" s="82" t="s">
        <v>586</v>
      </c>
      <c r="G117" s="110">
        <v>43285</v>
      </c>
      <c r="H117" s="82" t="s">
        <v>175</v>
      </c>
      <c r="I117" s="92">
        <v>9.6999999999999993</v>
      </c>
      <c r="J117" s="95" t="s">
        <v>179</v>
      </c>
      <c r="K117" s="96">
        <v>4.0099999999999997E-2</v>
      </c>
      <c r="L117" s="96">
        <v>3.5499999999999997E-2</v>
      </c>
      <c r="M117" s="92">
        <v>4398497.7580979997</v>
      </c>
      <c r="N117" s="94">
        <v>103.19</v>
      </c>
      <c r="O117" s="92">
        <v>4538.8097459431201</v>
      </c>
      <c r="P117" s="93">
        <v>6.5797809719997272E-4</v>
      </c>
      <c r="Q117" s="93">
        <v>7.1070994833156794E-5</v>
      </c>
    </row>
    <row r="118" spans="2:17">
      <c r="B118" s="85" t="s">
        <v>2977</v>
      </c>
      <c r="C118" s="95" t="s">
        <v>2569</v>
      </c>
      <c r="D118" s="82" t="s">
        <v>2644</v>
      </c>
      <c r="E118" s="82"/>
      <c r="F118" s="82" t="s">
        <v>586</v>
      </c>
      <c r="G118" s="110">
        <v>42935</v>
      </c>
      <c r="H118" s="82" t="s">
        <v>175</v>
      </c>
      <c r="I118" s="92">
        <v>11.19</v>
      </c>
      <c r="J118" s="95" t="s">
        <v>179</v>
      </c>
      <c r="K118" s="96">
        <v>4.0800000000000003E-2</v>
      </c>
      <c r="L118" s="96">
        <v>3.39E-2</v>
      </c>
      <c r="M118" s="92">
        <v>13440475.894195439</v>
      </c>
      <c r="N118" s="94">
        <v>107.27</v>
      </c>
      <c r="O118" s="92">
        <v>14417.598108594239</v>
      </c>
      <c r="P118" s="93">
        <v>2.0900774213252617E-3</v>
      </c>
      <c r="Q118" s="93">
        <v>2.2575809475122981E-4</v>
      </c>
    </row>
    <row r="119" spans="2:17">
      <c r="B119" s="85" t="s">
        <v>2978</v>
      </c>
      <c r="C119" s="95" t="s">
        <v>2561</v>
      </c>
      <c r="D119" s="82">
        <v>4099</v>
      </c>
      <c r="E119" s="82"/>
      <c r="F119" s="82" t="s">
        <v>586</v>
      </c>
      <c r="G119" s="110">
        <v>42052</v>
      </c>
      <c r="H119" s="82" t="s">
        <v>175</v>
      </c>
      <c r="I119" s="92">
        <v>6.160000000000001</v>
      </c>
      <c r="J119" s="95" t="s">
        <v>179</v>
      </c>
      <c r="K119" s="96">
        <v>2.9779E-2</v>
      </c>
      <c r="L119" s="96">
        <v>1.2999999999999998E-2</v>
      </c>
      <c r="M119" s="92">
        <v>23897048.055965282</v>
      </c>
      <c r="N119" s="94">
        <v>111.77</v>
      </c>
      <c r="O119" s="92">
        <v>26709.729978938398</v>
      </c>
      <c r="P119" s="93">
        <v>3.8720321608490694E-3</v>
      </c>
      <c r="Q119" s="93">
        <v>4.1823455654312703E-4</v>
      </c>
    </row>
    <row r="120" spans="2:17">
      <c r="B120" s="85" t="s">
        <v>2978</v>
      </c>
      <c r="C120" s="95" t="s">
        <v>2561</v>
      </c>
      <c r="D120" s="82" t="s">
        <v>2645</v>
      </c>
      <c r="E120" s="82"/>
      <c r="F120" s="82" t="s">
        <v>586</v>
      </c>
      <c r="G120" s="110">
        <v>42054</v>
      </c>
      <c r="H120" s="82" t="s">
        <v>175</v>
      </c>
      <c r="I120" s="92">
        <v>6.1599999999999993</v>
      </c>
      <c r="J120" s="95" t="s">
        <v>179</v>
      </c>
      <c r="K120" s="96">
        <v>2.9779E-2</v>
      </c>
      <c r="L120" s="96">
        <v>1.3100000000000001E-2</v>
      </c>
      <c r="M120" s="92">
        <v>675821.4925629599</v>
      </c>
      <c r="N120" s="94">
        <v>111.71</v>
      </c>
      <c r="O120" s="92">
        <v>754.96016991312001</v>
      </c>
      <c r="P120" s="93">
        <v>1.0944438825734116E-4</v>
      </c>
      <c r="Q120" s="93">
        <v>1.1821550877538573E-5</v>
      </c>
    </row>
    <row r="121" spans="2:17">
      <c r="B121" s="85" t="s">
        <v>2966</v>
      </c>
      <c r="C121" s="95" t="s">
        <v>2561</v>
      </c>
      <c r="D121" s="82" t="s">
        <v>2646</v>
      </c>
      <c r="E121" s="82"/>
      <c r="F121" s="82" t="s">
        <v>902</v>
      </c>
      <c r="G121" s="110">
        <v>40742</v>
      </c>
      <c r="H121" s="82" t="s">
        <v>2559</v>
      </c>
      <c r="I121" s="92">
        <v>8.2900000000000009</v>
      </c>
      <c r="J121" s="95" t="s">
        <v>179</v>
      </c>
      <c r="K121" s="96">
        <v>0.06</v>
      </c>
      <c r="L121" s="96">
        <v>1.2899999999999998E-2</v>
      </c>
      <c r="M121" s="92">
        <v>77928403.188013196</v>
      </c>
      <c r="N121" s="94">
        <v>151.81</v>
      </c>
      <c r="O121" s="92">
        <v>118303.1024541408</v>
      </c>
      <c r="P121" s="93">
        <v>1.7150057967334875E-2</v>
      </c>
      <c r="Q121" s="93">
        <v>1.8524502356107406E-3</v>
      </c>
    </row>
    <row r="122" spans="2:17">
      <c r="B122" s="85" t="s">
        <v>2979</v>
      </c>
      <c r="C122" s="95" t="s">
        <v>2569</v>
      </c>
      <c r="D122" s="82" t="s">
        <v>2647</v>
      </c>
      <c r="E122" s="82"/>
      <c r="F122" s="82" t="s">
        <v>902</v>
      </c>
      <c r="G122" s="110">
        <v>42680</v>
      </c>
      <c r="H122" s="82" t="s">
        <v>2559</v>
      </c>
      <c r="I122" s="92">
        <v>4.2</v>
      </c>
      <c r="J122" s="95" t="s">
        <v>179</v>
      </c>
      <c r="K122" s="96">
        <v>2.3E-2</v>
      </c>
      <c r="L122" s="96">
        <v>2.2700000000000005E-2</v>
      </c>
      <c r="M122" s="92">
        <v>6322439.5020518396</v>
      </c>
      <c r="N122" s="94">
        <v>102.14</v>
      </c>
      <c r="O122" s="92">
        <v>6457.7398882989592</v>
      </c>
      <c r="P122" s="93">
        <v>9.3615983963928019E-4</v>
      </c>
      <c r="Q122" s="93">
        <v>1.0111858040434317E-4</v>
      </c>
    </row>
    <row r="123" spans="2:17">
      <c r="B123" s="85" t="s">
        <v>2980</v>
      </c>
      <c r="C123" s="95" t="s">
        <v>2561</v>
      </c>
      <c r="D123" s="82">
        <v>4100</v>
      </c>
      <c r="E123" s="82"/>
      <c r="F123" s="82" t="s">
        <v>586</v>
      </c>
      <c r="G123" s="110">
        <v>36488</v>
      </c>
      <c r="H123" s="82" t="s">
        <v>175</v>
      </c>
      <c r="I123" s="92">
        <v>6.1499999999999995</v>
      </c>
      <c r="J123" s="95" t="s">
        <v>179</v>
      </c>
      <c r="K123" s="96">
        <v>2.9779E-2</v>
      </c>
      <c r="L123" s="96">
        <v>1.3000000000000001E-2</v>
      </c>
      <c r="M123" s="92">
        <v>27223667.551501919</v>
      </c>
      <c r="N123" s="94">
        <v>111.75</v>
      </c>
      <c r="O123" s="92">
        <v>30422.447951031361</v>
      </c>
      <c r="P123" s="93">
        <v>4.4102541272801081E-3</v>
      </c>
      <c r="Q123" s="93">
        <v>4.7637018561359789E-4</v>
      </c>
    </row>
    <row r="124" spans="2:17">
      <c r="B124" s="85" t="s">
        <v>2981</v>
      </c>
      <c r="C124" s="95" t="s">
        <v>2569</v>
      </c>
      <c r="D124" s="82" t="s">
        <v>2648</v>
      </c>
      <c r="E124" s="82"/>
      <c r="F124" s="82" t="s">
        <v>586</v>
      </c>
      <c r="G124" s="110">
        <v>41816</v>
      </c>
      <c r="H124" s="82" t="s">
        <v>175</v>
      </c>
      <c r="I124" s="92">
        <v>8</v>
      </c>
      <c r="J124" s="95" t="s">
        <v>179</v>
      </c>
      <c r="K124" s="96">
        <v>4.4999999999999998E-2</v>
      </c>
      <c r="L124" s="96">
        <v>1.8699999999999998E-2</v>
      </c>
      <c r="M124" s="92">
        <v>8801675.0268314406</v>
      </c>
      <c r="N124" s="94">
        <v>121.45</v>
      </c>
      <c r="O124" s="92">
        <v>10689.634580170321</v>
      </c>
      <c r="P124" s="93">
        <v>1.5496453507684966E-3</v>
      </c>
      <c r="Q124" s="93">
        <v>1.6738374299444359E-4</v>
      </c>
    </row>
    <row r="125" spans="2:17">
      <c r="B125" s="85" t="s">
        <v>2981</v>
      </c>
      <c r="C125" s="95" t="s">
        <v>2569</v>
      </c>
      <c r="D125" s="82" t="s">
        <v>2649</v>
      </c>
      <c r="E125" s="82"/>
      <c r="F125" s="82" t="s">
        <v>586</v>
      </c>
      <c r="G125" s="110">
        <v>42625</v>
      </c>
      <c r="H125" s="82" t="s">
        <v>175</v>
      </c>
      <c r="I125" s="92">
        <v>7.75</v>
      </c>
      <c r="J125" s="95" t="s">
        <v>179</v>
      </c>
      <c r="K125" s="96">
        <v>4.4999999999999998E-2</v>
      </c>
      <c r="L125" s="96">
        <v>2.9499999999999998E-2</v>
      </c>
      <c r="M125" s="92">
        <v>2450901.5770010399</v>
      </c>
      <c r="N125" s="94">
        <v>113.54</v>
      </c>
      <c r="O125" s="92">
        <v>2782.7538076605601</v>
      </c>
      <c r="P125" s="93">
        <v>4.034077561803623E-4</v>
      </c>
      <c r="Q125" s="93">
        <v>4.357377650891065E-5</v>
      </c>
    </row>
    <row r="126" spans="2:17">
      <c r="B126" s="85" t="s">
        <v>2981</v>
      </c>
      <c r="C126" s="95" t="s">
        <v>2569</v>
      </c>
      <c r="D126" s="82" t="s">
        <v>2650</v>
      </c>
      <c r="E126" s="82"/>
      <c r="F126" s="82" t="s">
        <v>586</v>
      </c>
      <c r="G126" s="110">
        <v>42716</v>
      </c>
      <c r="H126" s="82" t="s">
        <v>175</v>
      </c>
      <c r="I126" s="92">
        <v>7.8100000000000005</v>
      </c>
      <c r="J126" s="95" t="s">
        <v>179</v>
      </c>
      <c r="K126" s="96">
        <v>4.4999999999999998E-2</v>
      </c>
      <c r="L126" s="96">
        <v>2.7099999999999999E-2</v>
      </c>
      <c r="M126" s="92">
        <v>1854251.0603503201</v>
      </c>
      <c r="N126" s="94">
        <v>115.9</v>
      </c>
      <c r="O126" s="92">
        <v>2149.0771026203997</v>
      </c>
      <c r="P126" s="93">
        <v>3.1154548039430462E-4</v>
      </c>
      <c r="Q126" s="93">
        <v>3.3651343899776684E-5</v>
      </c>
    </row>
    <row r="127" spans="2:17">
      <c r="B127" s="85" t="s">
        <v>2981</v>
      </c>
      <c r="C127" s="95" t="s">
        <v>2569</v>
      </c>
      <c r="D127" s="82" t="s">
        <v>2651</v>
      </c>
      <c r="E127" s="82"/>
      <c r="F127" s="82" t="s">
        <v>586</v>
      </c>
      <c r="G127" s="110">
        <v>42803</v>
      </c>
      <c r="H127" s="82" t="s">
        <v>175</v>
      </c>
      <c r="I127" s="92">
        <v>7.6999999999999984</v>
      </c>
      <c r="J127" s="95" t="s">
        <v>179</v>
      </c>
      <c r="K127" s="96">
        <v>4.4999999999999998E-2</v>
      </c>
      <c r="L127" s="96">
        <v>3.2399999999999998E-2</v>
      </c>
      <c r="M127" s="92">
        <v>11883419.12470464</v>
      </c>
      <c r="N127" s="94">
        <v>112.02</v>
      </c>
      <c r="O127" s="92">
        <v>13311.805916213281</v>
      </c>
      <c r="P127" s="93">
        <v>1.9297739313427304E-3</v>
      </c>
      <c r="Q127" s="93">
        <v>2.0844303737049309E-4</v>
      </c>
    </row>
    <row r="128" spans="2:17">
      <c r="B128" s="85" t="s">
        <v>2981</v>
      </c>
      <c r="C128" s="95" t="s">
        <v>2569</v>
      </c>
      <c r="D128" s="82" t="s">
        <v>2652</v>
      </c>
      <c r="E128" s="82"/>
      <c r="F128" s="82" t="s">
        <v>586</v>
      </c>
      <c r="G128" s="110">
        <v>42898</v>
      </c>
      <c r="H128" s="82" t="s">
        <v>175</v>
      </c>
      <c r="I128" s="92">
        <v>7.58</v>
      </c>
      <c r="J128" s="95" t="s">
        <v>179</v>
      </c>
      <c r="K128" s="96">
        <v>4.4999999999999998E-2</v>
      </c>
      <c r="L128" s="96">
        <v>3.8000000000000006E-2</v>
      </c>
      <c r="M128" s="92">
        <v>2234969.1494279997</v>
      </c>
      <c r="N128" s="94">
        <v>106.95</v>
      </c>
      <c r="O128" s="92">
        <v>2390.2995876228001</v>
      </c>
      <c r="P128" s="93">
        <v>3.4651480507807107E-4</v>
      </c>
      <c r="Q128" s="93">
        <v>3.7428528436002382E-5</v>
      </c>
    </row>
    <row r="129" spans="2:17">
      <c r="B129" s="85" t="s">
        <v>2981</v>
      </c>
      <c r="C129" s="95" t="s">
        <v>2569</v>
      </c>
      <c r="D129" s="82" t="s">
        <v>2653</v>
      </c>
      <c r="E129" s="82"/>
      <c r="F129" s="82" t="s">
        <v>586</v>
      </c>
      <c r="G129" s="110">
        <v>42989</v>
      </c>
      <c r="H129" s="82" t="s">
        <v>175</v>
      </c>
      <c r="I129" s="92">
        <v>7.53</v>
      </c>
      <c r="J129" s="95" t="s">
        <v>179</v>
      </c>
      <c r="K129" s="96">
        <v>4.4999999999999998E-2</v>
      </c>
      <c r="L129" s="96">
        <v>4.0300000000000009E-2</v>
      </c>
      <c r="M129" s="92">
        <v>2816342.4462148799</v>
      </c>
      <c r="N129" s="94">
        <v>105.62</v>
      </c>
      <c r="O129" s="92">
        <v>2974.6210025858395</v>
      </c>
      <c r="P129" s="93">
        <v>4.3122218747369232E-4</v>
      </c>
      <c r="Q129" s="93">
        <v>4.6578130774117542E-5</v>
      </c>
    </row>
    <row r="130" spans="2:17">
      <c r="B130" s="85" t="s">
        <v>2981</v>
      </c>
      <c r="C130" s="95" t="s">
        <v>2569</v>
      </c>
      <c r="D130" s="82" t="s">
        <v>2654</v>
      </c>
      <c r="E130" s="82"/>
      <c r="F130" s="82" t="s">
        <v>586</v>
      </c>
      <c r="G130" s="110">
        <v>43080</v>
      </c>
      <c r="H130" s="82" t="s">
        <v>175</v>
      </c>
      <c r="I130" s="92">
        <v>7.41</v>
      </c>
      <c r="J130" s="95" t="s">
        <v>179</v>
      </c>
      <c r="K130" s="96">
        <v>4.4999999999999998E-2</v>
      </c>
      <c r="L130" s="96">
        <v>4.6199999999999998E-2</v>
      </c>
      <c r="M130" s="92">
        <v>872600.17917527992</v>
      </c>
      <c r="N130" s="94">
        <v>100.55</v>
      </c>
      <c r="O130" s="92">
        <v>877.39948562687994</v>
      </c>
      <c r="P130" s="93">
        <v>1.2719406107581846E-4</v>
      </c>
      <c r="Q130" s="93">
        <v>1.3738768047138116E-5</v>
      </c>
    </row>
    <row r="131" spans="2:17">
      <c r="B131" s="85" t="s">
        <v>2981</v>
      </c>
      <c r="C131" s="95" t="s">
        <v>2569</v>
      </c>
      <c r="D131" s="82" t="s">
        <v>2655</v>
      </c>
      <c r="E131" s="82"/>
      <c r="F131" s="82" t="s">
        <v>586</v>
      </c>
      <c r="G131" s="110">
        <v>43171</v>
      </c>
      <c r="H131" s="82" t="s">
        <v>175</v>
      </c>
      <c r="I131" s="92">
        <v>7.3900000000000006</v>
      </c>
      <c r="J131" s="95" t="s">
        <v>179</v>
      </c>
      <c r="K131" s="96">
        <v>4.4999999999999998E-2</v>
      </c>
      <c r="L131" s="96">
        <v>4.6799999999999994E-2</v>
      </c>
      <c r="M131" s="92">
        <v>927033.78799512004</v>
      </c>
      <c r="N131" s="94">
        <v>100.79</v>
      </c>
      <c r="O131" s="92">
        <v>934.35738436511997</v>
      </c>
      <c r="P131" s="93">
        <v>1.3545108261451451E-4</v>
      </c>
      <c r="Q131" s="93">
        <v>1.4630643836942074E-5</v>
      </c>
    </row>
    <row r="132" spans="2:17">
      <c r="B132" s="85" t="s">
        <v>2981</v>
      </c>
      <c r="C132" s="95" t="s">
        <v>2569</v>
      </c>
      <c r="D132" s="82" t="s">
        <v>2656</v>
      </c>
      <c r="E132" s="82"/>
      <c r="F132" s="82" t="s">
        <v>586</v>
      </c>
      <c r="G132" s="110">
        <v>43341</v>
      </c>
      <c r="H132" s="82" t="s">
        <v>175</v>
      </c>
      <c r="I132" s="92">
        <v>7.4700000000000015</v>
      </c>
      <c r="J132" s="95" t="s">
        <v>179</v>
      </c>
      <c r="K132" s="96">
        <v>4.4999999999999998E-2</v>
      </c>
      <c r="L132" s="96">
        <v>4.3400000000000008E-2</v>
      </c>
      <c r="M132" s="92">
        <v>1635695.2392249599</v>
      </c>
      <c r="N132" s="94">
        <v>101.87</v>
      </c>
      <c r="O132" s="92">
        <v>1666.2828372465599</v>
      </c>
      <c r="P132" s="93">
        <v>2.4155619468924156E-4</v>
      </c>
      <c r="Q132" s="93">
        <v>2.6091505382524171E-5</v>
      </c>
    </row>
    <row r="133" spans="2:17">
      <c r="B133" s="85" t="s">
        <v>2981</v>
      </c>
      <c r="C133" s="95" t="s">
        <v>2569</v>
      </c>
      <c r="D133" s="82" t="s">
        <v>2657</v>
      </c>
      <c r="E133" s="82"/>
      <c r="F133" s="82" t="s">
        <v>586</v>
      </c>
      <c r="G133" s="110">
        <v>41893</v>
      </c>
      <c r="H133" s="82" t="s">
        <v>175</v>
      </c>
      <c r="I133" s="92">
        <v>7.9799999999999986</v>
      </c>
      <c r="J133" s="95" t="s">
        <v>179</v>
      </c>
      <c r="K133" s="96">
        <v>4.4999999999999998E-2</v>
      </c>
      <c r="L133" s="96">
        <v>1.9599999999999996E-2</v>
      </c>
      <c r="M133" s="92">
        <v>1726793.89044336</v>
      </c>
      <c r="N133" s="94">
        <v>121.61</v>
      </c>
      <c r="O133" s="92">
        <v>2099.9540964549601</v>
      </c>
      <c r="P133" s="93">
        <v>3.0442426052947806E-4</v>
      </c>
      <c r="Q133" s="93">
        <v>3.2882150848560207E-5</v>
      </c>
    </row>
    <row r="134" spans="2:17">
      <c r="B134" s="85" t="s">
        <v>2981</v>
      </c>
      <c r="C134" s="95" t="s">
        <v>2569</v>
      </c>
      <c r="D134" s="82" t="s">
        <v>2658</v>
      </c>
      <c r="E134" s="82"/>
      <c r="F134" s="82" t="s">
        <v>586</v>
      </c>
      <c r="G134" s="110">
        <v>42151</v>
      </c>
      <c r="H134" s="82" t="s">
        <v>175</v>
      </c>
      <c r="I134" s="92">
        <v>7.9499999999999984</v>
      </c>
      <c r="J134" s="95" t="s">
        <v>179</v>
      </c>
      <c r="K134" s="96">
        <v>4.4999999999999998E-2</v>
      </c>
      <c r="L134" s="96">
        <v>2.0799999999999999E-2</v>
      </c>
      <c r="M134" s="92">
        <v>6323834.7491313592</v>
      </c>
      <c r="N134" s="94">
        <v>121.52</v>
      </c>
      <c r="O134" s="92">
        <v>7684.7240720390409</v>
      </c>
      <c r="P134" s="93">
        <v>1.1140321814428484E-3</v>
      </c>
      <c r="Q134" s="93">
        <v>1.2033132371461307E-4</v>
      </c>
    </row>
    <row r="135" spans="2:17">
      <c r="B135" s="85" t="s">
        <v>2981</v>
      </c>
      <c r="C135" s="95" t="s">
        <v>2569</v>
      </c>
      <c r="D135" s="82" t="s">
        <v>2659</v>
      </c>
      <c r="E135" s="82"/>
      <c r="F135" s="82" t="s">
        <v>586</v>
      </c>
      <c r="G135" s="110">
        <v>42166</v>
      </c>
      <c r="H135" s="82" t="s">
        <v>175</v>
      </c>
      <c r="I135" s="92">
        <v>7.9600000000000009</v>
      </c>
      <c r="J135" s="95" t="s">
        <v>179</v>
      </c>
      <c r="K135" s="96">
        <v>4.4999999999999998E-2</v>
      </c>
      <c r="L135" s="96">
        <v>2.0299999999999999E-2</v>
      </c>
      <c r="M135" s="92">
        <v>5950033.3394820001</v>
      </c>
      <c r="N135" s="94">
        <v>122.01</v>
      </c>
      <c r="O135" s="92">
        <v>7259.6357111829593</v>
      </c>
      <c r="P135" s="93">
        <v>1.0524083535069142E-3</v>
      </c>
      <c r="Q135" s="93">
        <v>1.1367507364265504E-4</v>
      </c>
    </row>
    <row r="136" spans="2:17">
      <c r="B136" s="85" t="s">
        <v>2981</v>
      </c>
      <c r="C136" s="95" t="s">
        <v>2569</v>
      </c>
      <c r="D136" s="82" t="s">
        <v>2660</v>
      </c>
      <c r="E136" s="82"/>
      <c r="F136" s="82" t="s">
        <v>586</v>
      </c>
      <c r="G136" s="110">
        <v>42257</v>
      </c>
      <c r="H136" s="82" t="s">
        <v>175</v>
      </c>
      <c r="I136" s="92">
        <v>7.9600000000000009</v>
      </c>
      <c r="J136" s="95" t="s">
        <v>179</v>
      </c>
      <c r="K136" s="96">
        <v>4.4999999999999998E-2</v>
      </c>
      <c r="L136" s="96">
        <v>2.0400000000000001E-2</v>
      </c>
      <c r="M136" s="92">
        <v>3161874.2902768804</v>
      </c>
      <c r="N136" s="94">
        <v>121.03</v>
      </c>
      <c r="O136" s="92">
        <v>3826.8164332763995</v>
      </c>
      <c r="P136" s="93">
        <v>5.5476248973674138E-4</v>
      </c>
      <c r="Q136" s="93">
        <v>5.9922240891441594E-5</v>
      </c>
    </row>
    <row r="137" spans="2:17">
      <c r="B137" s="85" t="s">
        <v>2981</v>
      </c>
      <c r="C137" s="95" t="s">
        <v>2569</v>
      </c>
      <c r="D137" s="82" t="s">
        <v>2661</v>
      </c>
      <c r="E137" s="82"/>
      <c r="F137" s="82" t="s">
        <v>586</v>
      </c>
      <c r="G137" s="110">
        <v>42348</v>
      </c>
      <c r="H137" s="82" t="s">
        <v>175</v>
      </c>
      <c r="I137" s="92">
        <v>7.9499999999999993</v>
      </c>
      <c r="J137" s="95" t="s">
        <v>179</v>
      </c>
      <c r="K137" s="96">
        <v>4.4999999999999998E-2</v>
      </c>
      <c r="L137" s="96">
        <v>2.1099999999999997E-2</v>
      </c>
      <c r="M137" s="92">
        <v>5475378.2042858396</v>
      </c>
      <c r="N137" s="94">
        <v>120.96</v>
      </c>
      <c r="O137" s="92">
        <v>6623.0175508884004</v>
      </c>
      <c r="P137" s="93">
        <v>9.6011966347579638E-4</v>
      </c>
      <c r="Q137" s="93">
        <v>1.0370658222892497E-4</v>
      </c>
    </row>
    <row r="138" spans="2:17">
      <c r="B138" s="85" t="s">
        <v>2981</v>
      </c>
      <c r="C138" s="95" t="s">
        <v>2569</v>
      </c>
      <c r="D138" s="82" t="s">
        <v>2662</v>
      </c>
      <c r="E138" s="82"/>
      <c r="F138" s="82" t="s">
        <v>586</v>
      </c>
      <c r="G138" s="110">
        <v>42439</v>
      </c>
      <c r="H138" s="82" t="s">
        <v>175</v>
      </c>
      <c r="I138" s="92">
        <v>7.93</v>
      </c>
      <c r="J138" s="95" t="s">
        <v>179</v>
      </c>
      <c r="K138" s="96">
        <v>4.4999999999999998E-2</v>
      </c>
      <c r="L138" s="96">
        <v>2.1899999999999999E-2</v>
      </c>
      <c r="M138" s="92">
        <v>6503026.3802071204</v>
      </c>
      <c r="N138" s="94">
        <v>121.43</v>
      </c>
      <c r="O138" s="92">
        <v>7896.6253537898401</v>
      </c>
      <c r="P138" s="93">
        <v>1.1447508962524409E-3</v>
      </c>
      <c r="Q138" s="93">
        <v>1.2364938191564503E-4</v>
      </c>
    </row>
    <row r="139" spans="2:17">
      <c r="B139" s="85" t="s">
        <v>2981</v>
      </c>
      <c r="C139" s="95" t="s">
        <v>2569</v>
      </c>
      <c r="D139" s="82" t="s">
        <v>2663</v>
      </c>
      <c r="E139" s="82"/>
      <c r="F139" s="82" t="s">
        <v>586</v>
      </c>
      <c r="G139" s="110">
        <v>42549</v>
      </c>
      <c r="H139" s="82" t="s">
        <v>175</v>
      </c>
      <c r="I139" s="92">
        <v>7.84</v>
      </c>
      <c r="J139" s="95" t="s">
        <v>179</v>
      </c>
      <c r="K139" s="96">
        <v>4.4999999999999998E-2</v>
      </c>
      <c r="L139" s="96">
        <v>2.5699999999999997E-2</v>
      </c>
      <c r="M139" s="92">
        <v>4574152.8138621598</v>
      </c>
      <c r="N139" s="94">
        <v>117.69</v>
      </c>
      <c r="O139" s="92">
        <v>5383.3206296664002</v>
      </c>
      <c r="P139" s="93">
        <v>7.8040439295594269E-4</v>
      </c>
      <c r="Q139" s="93">
        <v>8.4294776399962756E-5</v>
      </c>
    </row>
    <row r="140" spans="2:17">
      <c r="B140" s="85" t="s">
        <v>2981</v>
      </c>
      <c r="C140" s="95" t="s">
        <v>2569</v>
      </c>
      <c r="D140" s="82" t="s">
        <v>2664</v>
      </c>
      <c r="E140" s="82"/>
      <c r="F140" s="82" t="s">
        <v>586</v>
      </c>
      <c r="G140" s="110">
        <v>42604</v>
      </c>
      <c r="H140" s="82" t="s">
        <v>175</v>
      </c>
      <c r="I140" s="92">
        <v>7.7600000000000007</v>
      </c>
      <c r="J140" s="95" t="s">
        <v>179</v>
      </c>
      <c r="K140" s="96">
        <v>4.4999999999999998E-2</v>
      </c>
      <c r="L140" s="96">
        <v>2.9499999999999998E-2</v>
      </c>
      <c r="M140" s="92">
        <v>5981500.9218902402</v>
      </c>
      <c r="N140" s="94">
        <v>113.6</v>
      </c>
      <c r="O140" s="92">
        <v>6794.9853731056801</v>
      </c>
      <c r="P140" s="93">
        <v>9.8504934036813254E-4</v>
      </c>
      <c r="Q140" s="93">
        <v>1.0639934198057521E-4</v>
      </c>
    </row>
    <row r="141" spans="2:17">
      <c r="B141" s="85" t="s">
        <v>2979</v>
      </c>
      <c r="C141" s="95" t="s">
        <v>2569</v>
      </c>
      <c r="D141" s="82" t="s">
        <v>2665</v>
      </c>
      <c r="E141" s="82"/>
      <c r="F141" s="82" t="s">
        <v>902</v>
      </c>
      <c r="G141" s="110">
        <v>42680</v>
      </c>
      <c r="H141" s="82" t="s">
        <v>2559</v>
      </c>
      <c r="I141" s="92">
        <v>3.0100000000000002</v>
      </c>
      <c r="J141" s="95" t="s">
        <v>179</v>
      </c>
      <c r="K141" s="96">
        <v>2.2000000000000002E-2</v>
      </c>
      <c r="L141" s="96">
        <v>2.12E-2</v>
      </c>
      <c r="M141" s="92">
        <v>13474981.27067256</v>
      </c>
      <c r="N141" s="94">
        <v>100.37</v>
      </c>
      <c r="O141" s="92">
        <v>13524.838829768158</v>
      </c>
      <c r="P141" s="93">
        <v>1.9606566955359403E-3</v>
      </c>
      <c r="Q141" s="93">
        <v>2.1177881523870708E-4</v>
      </c>
    </row>
    <row r="142" spans="2:17">
      <c r="B142" s="85" t="s">
        <v>2979</v>
      </c>
      <c r="C142" s="95" t="s">
        <v>2569</v>
      </c>
      <c r="D142" s="82" t="s">
        <v>2666</v>
      </c>
      <c r="E142" s="82"/>
      <c r="F142" s="82" t="s">
        <v>902</v>
      </c>
      <c r="G142" s="110">
        <v>42680</v>
      </c>
      <c r="H142" s="82" t="s">
        <v>2559</v>
      </c>
      <c r="I142" s="92">
        <v>4.1399999999999997</v>
      </c>
      <c r="J142" s="95" t="s">
        <v>179</v>
      </c>
      <c r="K142" s="96">
        <v>3.3700000000000001E-2</v>
      </c>
      <c r="L142" s="96">
        <v>3.3299999999999996E-2</v>
      </c>
      <c r="M142" s="92">
        <v>3207444.9040188002</v>
      </c>
      <c r="N142" s="94">
        <v>100.48</v>
      </c>
      <c r="O142" s="92">
        <v>3222.8407473372004</v>
      </c>
      <c r="P142" s="93">
        <v>4.6720588462798366E-4</v>
      </c>
      <c r="Q142" s="93">
        <v>5.0464881967528886E-5</v>
      </c>
    </row>
    <row r="143" spans="2:17">
      <c r="B143" s="85" t="s">
        <v>2979</v>
      </c>
      <c r="C143" s="95" t="s">
        <v>2569</v>
      </c>
      <c r="D143" s="82" t="s">
        <v>2667</v>
      </c>
      <c r="E143" s="82"/>
      <c r="F143" s="82" t="s">
        <v>902</v>
      </c>
      <c r="G143" s="110">
        <v>42717</v>
      </c>
      <c r="H143" s="82" t="s">
        <v>2559</v>
      </c>
      <c r="I143" s="92">
        <v>3.7299999999999995</v>
      </c>
      <c r="J143" s="95" t="s">
        <v>179</v>
      </c>
      <c r="K143" s="96">
        <v>3.85E-2</v>
      </c>
      <c r="L143" s="96">
        <v>3.8999999999999993E-2</v>
      </c>
      <c r="M143" s="92">
        <v>882913.57117631997</v>
      </c>
      <c r="N143" s="94">
        <v>100.19</v>
      </c>
      <c r="O143" s="92">
        <v>884.59109362008007</v>
      </c>
      <c r="P143" s="93">
        <v>1.2823660764816673E-4</v>
      </c>
      <c r="Q143" s="93">
        <v>1.385137790812285E-5</v>
      </c>
    </row>
    <row r="144" spans="2:17">
      <c r="B144" s="85" t="s">
        <v>2979</v>
      </c>
      <c r="C144" s="95" t="s">
        <v>2569</v>
      </c>
      <c r="D144" s="82" t="s">
        <v>2668</v>
      </c>
      <c r="E144" s="82"/>
      <c r="F144" s="82" t="s">
        <v>902</v>
      </c>
      <c r="G144" s="110">
        <v>42710</v>
      </c>
      <c r="H144" s="82" t="s">
        <v>2559</v>
      </c>
      <c r="I144" s="92">
        <v>3.7300000000000004</v>
      </c>
      <c r="J144" s="95" t="s">
        <v>179</v>
      </c>
      <c r="K144" s="96">
        <v>3.8399999999999997E-2</v>
      </c>
      <c r="L144" s="96">
        <v>3.8899999999999997E-2</v>
      </c>
      <c r="M144" s="92">
        <v>2639667.6117129601</v>
      </c>
      <c r="N144" s="94">
        <v>100.2</v>
      </c>
      <c r="O144" s="92">
        <v>2644.9469025429598</v>
      </c>
      <c r="P144" s="93">
        <v>3.8343028845518566E-4</v>
      </c>
      <c r="Q144" s="93">
        <v>4.1415925796983267E-5</v>
      </c>
    </row>
    <row r="145" spans="2:17">
      <c r="B145" s="85" t="s">
        <v>2979</v>
      </c>
      <c r="C145" s="95" t="s">
        <v>2569</v>
      </c>
      <c r="D145" s="82" t="s">
        <v>2669</v>
      </c>
      <c r="E145" s="82"/>
      <c r="F145" s="82" t="s">
        <v>902</v>
      </c>
      <c r="G145" s="110">
        <v>42680</v>
      </c>
      <c r="H145" s="82" t="s">
        <v>2559</v>
      </c>
      <c r="I145" s="92">
        <v>5.0999999999999988</v>
      </c>
      <c r="J145" s="95" t="s">
        <v>179</v>
      </c>
      <c r="K145" s="96">
        <v>3.6699999999999997E-2</v>
      </c>
      <c r="L145" s="96">
        <v>3.6599999999999994E-2</v>
      </c>
      <c r="M145" s="92">
        <v>10504270.77790032</v>
      </c>
      <c r="N145" s="94">
        <v>100.49</v>
      </c>
      <c r="O145" s="92">
        <v>10555.741907114401</v>
      </c>
      <c r="P145" s="93">
        <v>1.5302353179234107E-3</v>
      </c>
      <c r="Q145" s="93">
        <v>1.6528718332184213E-4</v>
      </c>
    </row>
    <row r="146" spans="2:17">
      <c r="B146" s="85" t="s">
        <v>2979</v>
      </c>
      <c r="C146" s="95" t="s">
        <v>2569</v>
      </c>
      <c r="D146" s="82" t="s">
        <v>2670</v>
      </c>
      <c r="E146" s="82"/>
      <c r="F146" s="82" t="s">
        <v>902</v>
      </c>
      <c r="G146" s="110">
        <v>42680</v>
      </c>
      <c r="H146" s="82" t="s">
        <v>2559</v>
      </c>
      <c r="I146" s="92">
        <v>2.98</v>
      </c>
      <c r="J146" s="95" t="s">
        <v>179</v>
      </c>
      <c r="K146" s="96">
        <v>3.1800000000000002E-2</v>
      </c>
      <c r="L146" s="96">
        <v>3.15E-2</v>
      </c>
      <c r="M146" s="92">
        <v>13662109.25244792</v>
      </c>
      <c r="N146" s="94">
        <v>100.35</v>
      </c>
      <c r="O146" s="92">
        <v>13709.9273029164</v>
      </c>
      <c r="P146" s="93">
        <v>1.9874884351752985E-3</v>
      </c>
      <c r="Q146" s="93">
        <v>2.1467702482560444E-4</v>
      </c>
    </row>
    <row r="147" spans="2:17">
      <c r="B147" s="85" t="s">
        <v>2982</v>
      </c>
      <c r="C147" s="95" t="s">
        <v>2561</v>
      </c>
      <c r="D147" s="82" t="s">
        <v>2671</v>
      </c>
      <c r="E147" s="82"/>
      <c r="F147" s="82" t="s">
        <v>902</v>
      </c>
      <c r="G147" s="110">
        <v>42884</v>
      </c>
      <c r="H147" s="82" t="s">
        <v>2559</v>
      </c>
      <c r="I147" s="92">
        <v>1.3900000000000001</v>
      </c>
      <c r="J147" s="95" t="s">
        <v>179</v>
      </c>
      <c r="K147" s="96">
        <v>2.2099999999999998E-2</v>
      </c>
      <c r="L147" s="96">
        <v>2.0300000000000002E-2</v>
      </c>
      <c r="M147" s="92">
        <v>11778757.08996672</v>
      </c>
      <c r="N147" s="94">
        <v>100.46</v>
      </c>
      <c r="O147" s="92">
        <v>11832.939158835599</v>
      </c>
      <c r="P147" s="93">
        <v>1.7153869026946573E-3</v>
      </c>
      <c r="Q147" s="93">
        <v>1.8528618842645857E-4</v>
      </c>
    </row>
    <row r="148" spans="2:17">
      <c r="B148" s="85" t="s">
        <v>2982</v>
      </c>
      <c r="C148" s="95" t="s">
        <v>2561</v>
      </c>
      <c r="D148" s="82" t="s">
        <v>2672</v>
      </c>
      <c r="E148" s="82"/>
      <c r="F148" s="82" t="s">
        <v>902</v>
      </c>
      <c r="G148" s="110">
        <v>43006</v>
      </c>
      <c r="H148" s="82" t="s">
        <v>2559</v>
      </c>
      <c r="I148" s="92">
        <v>1.5899999999999996</v>
      </c>
      <c r="J148" s="95" t="s">
        <v>179</v>
      </c>
      <c r="K148" s="96">
        <v>2.0799999999999999E-2</v>
      </c>
      <c r="L148" s="96">
        <v>2.2599999999999999E-2</v>
      </c>
      <c r="M148" s="92">
        <v>12849553.184613841</v>
      </c>
      <c r="N148" s="94">
        <v>99.75</v>
      </c>
      <c r="O148" s="92">
        <v>12817.42876707984</v>
      </c>
      <c r="P148" s="93">
        <v>1.8581055085416384E-3</v>
      </c>
      <c r="Q148" s="93">
        <v>2.0070182815962043E-4</v>
      </c>
    </row>
    <row r="149" spans="2:17">
      <c r="B149" s="85" t="s">
        <v>2982</v>
      </c>
      <c r="C149" s="95" t="s">
        <v>2561</v>
      </c>
      <c r="D149" s="82" t="s">
        <v>2673</v>
      </c>
      <c r="E149" s="82"/>
      <c r="F149" s="82" t="s">
        <v>902</v>
      </c>
      <c r="G149" s="110">
        <v>43321</v>
      </c>
      <c r="H149" s="82" t="s">
        <v>2559</v>
      </c>
      <c r="I149" s="92">
        <v>1.9200000000000004</v>
      </c>
      <c r="J149" s="95" t="s">
        <v>179</v>
      </c>
      <c r="K149" s="96">
        <v>2.4E-2</v>
      </c>
      <c r="L149" s="96">
        <v>2.2000000000000006E-2</v>
      </c>
      <c r="M149" s="92">
        <v>16423424.45477712</v>
      </c>
      <c r="N149" s="94">
        <v>100.77</v>
      </c>
      <c r="O149" s="92">
        <v>16549.885342026719</v>
      </c>
      <c r="P149" s="93">
        <v>2.3991889230337714E-3</v>
      </c>
      <c r="Q149" s="93">
        <v>2.5914653432738494E-4</v>
      </c>
    </row>
    <row r="150" spans="2:17">
      <c r="B150" s="85" t="s">
        <v>2982</v>
      </c>
      <c r="C150" s="95" t="s">
        <v>2561</v>
      </c>
      <c r="D150" s="82" t="s">
        <v>2674</v>
      </c>
      <c r="E150" s="82"/>
      <c r="F150" s="82" t="s">
        <v>902</v>
      </c>
      <c r="G150" s="110">
        <v>43343</v>
      </c>
      <c r="H150" s="82" t="s">
        <v>2559</v>
      </c>
      <c r="I150" s="92">
        <v>1.9800000000000002</v>
      </c>
      <c r="J150" s="95" t="s">
        <v>179</v>
      </c>
      <c r="K150" s="96">
        <v>2.3789999999999999E-2</v>
      </c>
      <c r="L150" s="96">
        <v>2.2800000000000001E-2</v>
      </c>
      <c r="M150" s="92">
        <v>16423424.45477712</v>
      </c>
      <c r="N150" s="94">
        <v>100.42</v>
      </c>
      <c r="O150" s="92">
        <v>16492.403182720318</v>
      </c>
      <c r="P150" s="93">
        <v>2.390855900959608E-3</v>
      </c>
      <c r="Q150" s="93">
        <v>2.5824644939857397E-4</v>
      </c>
    </row>
    <row r="151" spans="2:17">
      <c r="B151" s="85" t="s">
        <v>2982</v>
      </c>
      <c r="C151" s="95" t="s">
        <v>2561</v>
      </c>
      <c r="D151" s="82" t="s">
        <v>2675</v>
      </c>
      <c r="E151" s="82"/>
      <c r="F151" s="82" t="s">
        <v>902</v>
      </c>
      <c r="G151" s="110">
        <v>42828</v>
      </c>
      <c r="H151" s="82" t="s">
        <v>2559</v>
      </c>
      <c r="I151" s="92">
        <v>1.23</v>
      </c>
      <c r="J151" s="95" t="s">
        <v>179</v>
      </c>
      <c r="K151" s="96">
        <v>2.2700000000000001E-2</v>
      </c>
      <c r="L151" s="96">
        <v>1.9599999999999999E-2</v>
      </c>
      <c r="M151" s="92">
        <v>11778757.08996672</v>
      </c>
      <c r="N151" s="94">
        <v>100.96</v>
      </c>
      <c r="O151" s="92">
        <v>11891.832694963199</v>
      </c>
      <c r="P151" s="93">
        <v>1.72392452797698E-3</v>
      </c>
      <c r="Q151" s="93">
        <v>1.8620837341241711E-4</v>
      </c>
    </row>
    <row r="152" spans="2:17">
      <c r="B152" s="85" t="s">
        <v>2982</v>
      </c>
      <c r="C152" s="95" t="s">
        <v>2561</v>
      </c>
      <c r="D152" s="82" t="s">
        <v>2676</v>
      </c>
      <c r="E152" s="82"/>
      <c r="F152" s="82" t="s">
        <v>902</v>
      </c>
      <c r="G152" s="110">
        <v>42859</v>
      </c>
      <c r="H152" s="82" t="s">
        <v>2559</v>
      </c>
      <c r="I152" s="92">
        <v>1.3199999999999998</v>
      </c>
      <c r="J152" s="95" t="s">
        <v>179</v>
      </c>
      <c r="K152" s="96">
        <v>2.2799999999999997E-2</v>
      </c>
      <c r="L152" s="96">
        <v>1.9799999999999998E-2</v>
      </c>
      <c r="M152" s="92">
        <v>11778757.08996672</v>
      </c>
      <c r="N152" s="94">
        <v>100.77</v>
      </c>
      <c r="O152" s="92">
        <v>11869.45409010096</v>
      </c>
      <c r="P152" s="93">
        <v>1.720680366474417E-3</v>
      </c>
      <c r="Q152" s="93">
        <v>1.858579578189988E-4</v>
      </c>
    </row>
    <row r="153" spans="2:17">
      <c r="B153" s="85" t="s">
        <v>2974</v>
      </c>
      <c r="C153" s="95" t="s">
        <v>2561</v>
      </c>
      <c r="D153" s="82">
        <v>9922</v>
      </c>
      <c r="E153" s="82"/>
      <c r="F153" s="82" t="s">
        <v>586</v>
      </c>
      <c r="G153" s="110">
        <v>40489</v>
      </c>
      <c r="H153" s="82" t="s">
        <v>175</v>
      </c>
      <c r="I153" s="92">
        <v>4.2</v>
      </c>
      <c r="J153" s="95" t="s">
        <v>179</v>
      </c>
      <c r="K153" s="96">
        <v>5.7000000000000002E-2</v>
      </c>
      <c r="L153" s="96">
        <v>9.8000000000000014E-3</v>
      </c>
      <c r="M153" s="92">
        <v>23985411.519183122</v>
      </c>
      <c r="N153" s="94">
        <v>128.80000000000001</v>
      </c>
      <c r="O153" s="92">
        <v>30893.210806636798</v>
      </c>
      <c r="P153" s="93">
        <v>4.4784992543732962E-3</v>
      </c>
      <c r="Q153" s="93">
        <v>4.8374163018852885E-4</v>
      </c>
    </row>
    <row r="154" spans="2:17">
      <c r="B154" s="85" t="s">
        <v>2983</v>
      </c>
      <c r="C154" s="95" t="s">
        <v>2561</v>
      </c>
      <c r="D154" s="82">
        <v>22333</v>
      </c>
      <c r="E154" s="82"/>
      <c r="F154" s="82" t="s">
        <v>586</v>
      </c>
      <c r="G154" s="110">
        <v>41639</v>
      </c>
      <c r="H154" s="82" t="s">
        <v>342</v>
      </c>
      <c r="I154" s="92">
        <v>2.6600000000000006</v>
      </c>
      <c r="J154" s="95" t="s">
        <v>179</v>
      </c>
      <c r="K154" s="96">
        <v>3.7000000000000005E-2</v>
      </c>
      <c r="L154" s="96">
        <v>5.9000000000000007E-3</v>
      </c>
      <c r="M154" s="92">
        <v>69406151.492048398</v>
      </c>
      <c r="N154" s="94">
        <v>109.5</v>
      </c>
      <c r="O154" s="92">
        <v>75999.740295047741</v>
      </c>
      <c r="P154" s="93">
        <v>1.1017462133486455E-2</v>
      </c>
      <c r="Q154" s="93">
        <v>1.1900426438139328E-3</v>
      </c>
    </row>
    <row r="155" spans="2:17">
      <c r="B155" s="85" t="s">
        <v>2983</v>
      </c>
      <c r="C155" s="95" t="s">
        <v>2561</v>
      </c>
      <c r="D155" s="82">
        <v>22334</v>
      </c>
      <c r="E155" s="82"/>
      <c r="F155" s="82" t="s">
        <v>586</v>
      </c>
      <c r="G155" s="110">
        <v>42004</v>
      </c>
      <c r="H155" s="82" t="s">
        <v>342</v>
      </c>
      <c r="I155" s="92">
        <v>3.12</v>
      </c>
      <c r="J155" s="95" t="s">
        <v>179</v>
      </c>
      <c r="K155" s="96">
        <v>3.7000000000000005E-2</v>
      </c>
      <c r="L155" s="96">
        <v>7.899999999999999E-3</v>
      </c>
      <c r="M155" s="92">
        <v>27341817.244969681</v>
      </c>
      <c r="N155" s="94">
        <v>110.43</v>
      </c>
      <c r="O155" s="92">
        <v>30193.569007303682</v>
      </c>
      <c r="P155" s="93">
        <v>4.3770742100082537E-3</v>
      </c>
      <c r="Q155" s="93">
        <v>4.727862825338031E-4</v>
      </c>
    </row>
    <row r="156" spans="2:17">
      <c r="B156" s="85" t="s">
        <v>2983</v>
      </c>
      <c r="C156" s="95" t="s">
        <v>2561</v>
      </c>
      <c r="D156" s="82" t="s">
        <v>2677</v>
      </c>
      <c r="E156" s="82"/>
      <c r="F156" s="82" t="s">
        <v>586</v>
      </c>
      <c r="G156" s="110">
        <v>42759</v>
      </c>
      <c r="H156" s="82" t="s">
        <v>342</v>
      </c>
      <c r="I156" s="92">
        <v>4.6100000000000003</v>
      </c>
      <c r="J156" s="95" t="s">
        <v>179</v>
      </c>
      <c r="K156" s="96">
        <v>2.4E-2</v>
      </c>
      <c r="L156" s="96">
        <v>1.21E-2</v>
      </c>
      <c r="M156" s="92">
        <v>16322403.25737576</v>
      </c>
      <c r="N156" s="94">
        <v>106.04</v>
      </c>
      <c r="O156" s="92">
        <v>17308.276183920239</v>
      </c>
      <c r="P156" s="93">
        <v>2.5091306458673852E-3</v>
      </c>
      <c r="Q156" s="93">
        <v>2.7102180441419669E-4</v>
      </c>
    </row>
    <row r="157" spans="2:17">
      <c r="B157" s="85" t="s">
        <v>2983</v>
      </c>
      <c r="C157" s="95" t="s">
        <v>2561</v>
      </c>
      <c r="D157" s="82" t="s">
        <v>2678</v>
      </c>
      <c r="E157" s="82"/>
      <c r="F157" s="82" t="s">
        <v>586</v>
      </c>
      <c r="G157" s="110">
        <v>42759</v>
      </c>
      <c r="H157" s="82" t="s">
        <v>342</v>
      </c>
      <c r="I157" s="92">
        <v>4.419999999999999</v>
      </c>
      <c r="J157" s="95" t="s">
        <v>179</v>
      </c>
      <c r="K157" s="96">
        <v>3.8800000000000001E-2</v>
      </c>
      <c r="L157" s="96">
        <v>3.0499999999999999E-2</v>
      </c>
      <c r="M157" s="92">
        <v>16322403.25737576</v>
      </c>
      <c r="N157" s="94">
        <v>104.48</v>
      </c>
      <c r="O157" s="92">
        <v>17053.646835441599</v>
      </c>
      <c r="P157" s="93">
        <v>2.4722177670332382E-3</v>
      </c>
      <c r="Q157" s="93">
        <v>2.6703468838090824E-4</v>
      </c>
    </row>
    <row r="158" spans="2:17">
      <c r="B158" s="85" t="s">
        <v>2984</v>
      </c>
      <c r="C158" s="95" t="s">
        <v>2569</v>
      </c>
      <c r="D158" s="82" t="s">
        <v>2679</v>
      </c>
      <c r="E158" s="82"/>
      <c r="F158" s="82" t="s">
        <v>912</v>
      </c>
      <c r="G158" s="110">
        <v>43093</v>
      </c>
      <c r="H158" s="82" t="s">
        <v>2559</v>
      </c>
      <c r="I158" s="92">
        <v>4.5600000000000005</v>
      </c>
      <c r="J158" s="95" t="s">
        <v>179</v>
      </c>
      <c r="K158" s="96">
        <v>2.6089999999999999E-2</v>
      </c>
      <c r="L158" s="96">
        <v>2.7699999999999999E-2</v>
      </c>
      <c r="M158" s="92">
        <v>17794601.641511999</v>
      </c>
      <c r="N158" s="94">
        <v>102.35</v>
      </c>
      <c r="O158" s="92">
        <v>18212.775696971999</v>
      </c>
      <c r="P158" s="93">
        <v>2.6402533193938642E-3</v>
      </c>
      <c r="Q158" s="93">
        <v>2.8518491849408348E-4</v>
      </c>
    </row>
    <row r="159" spans="2:17">
      <c r="B159" s="85" t="s">
        <v>2984</v>
      </c>
      <c r="C159" s="95" t="s">
        <v>2569</v>
      </c>
      <c r="D159" s="82" t="s">
        <v>2680</v>
      </c>
      <c r="E159" s="82"/>
      <c r="F159" s="82" t="s">
        <v>912</v>
      </c>
      <c r="G159" s="110">
        <v>43363</v>
      </c>
      <c r="H159" s="82" t="s">
        <v>2559</v>
      </c>
      <c r="I159" s="92">
        <v>4.6499999999999995</v>
      </c>
      <c r="J159" s="95" t="s">
        <v>179</v>
      </c>
      <c r="K159" s="96">
        <v>2.6849999999999999E-2</v>
      </c>
      <c r="L159" s="96">
        <v>2.3900000000000001E-2</v>
      </c>
      <c r="M159" s="92">
        <v>24912442.298116799</v>
      </c>
      <c r="N159" s="94">
        <v>101.41</v>
      </c>
      <c r="O159" s="92">
        <v>25263.7071857964</v>
      </c>
      <c r="P159" s="93">
        <v>3.6624064265274692E-3</v>
      </c>
      <c r="Q159" s="93">
        <v>3.9559199512008436E-4</v>
      </c>
    </row>
    <row r="160" spans="2:17">
      <c r="B160" s="85" t="s">
        <v>2985</v>
      </c>
      <c r="C160" s="95" t="s">
        <v>2569</v>
      </c>
      <c r="D160" s="82" t="s">
        <v>2681</v>
      </c>
      <c r="E160" s="82"/>
      <c r="F160" s="82" t="s">
        <v>629</v>
      </c>
      <c r="G160" s="110">
        <v>43301</v>
      </c>
      <c r="H160" s="82" t="s">
        <v>342</v>
      </c>
      <c r="I160" s="92">
        <v>2.2100000000000004</v>
      </c>
      <c r="J160" s="95" t="s">
        <v>178</v>
      </c>
      <c r="K160" s="96">
        <v>6.0975000000000001E-2</v>
      </c>
      <c r="L160" s="96">
        <v>6.7000000000000004E-2</v>
      </c>
      <c r="M160" s="92">
        <v>20966180.057236079</v>
      </c>
      <c r="N160" s="94">
        <v>101.17</v>
      </c>
      <c r="O160" s="92">
        <v>76934.051869383344</v>
      </c>
      <c r="P160" s="93">
        <v>1.1152906575153731E-2</v>
      </c>
      <c r="Q160" s="93">
        <v>1.2046725703340996E-3</v>
      </c>
    </row>
    <row r="161" spans="2:17">
      <c r="B161" s="85" t="s">
        <v>2985</v>
      </c>
      <c r="C161" s="95" t="s">
        <v>2569</v>
      </c>
      <c r="D161" s="82" t="s">
        <v>2682</v>
      </c>
      <c r="E161" s="82"/>
      <c r="F161" s="82" t="s">
        <v>629</v>
      </c>
      <c r="G161" s="110">
        <v>43301</v>
      </c>
      <c r="H161" s="82" t="s">
        <v>342</v>
      </c>
      <c r="I161" s="92">
        <v>2.2099999999999995</v>
      </c>
      <c r="J161" s="95" t="s">
        <v>178</v>
      </c>
      <c r="K161" s="96">
        <v>6.0975000000000001E-2</v>
      </c>
      <c r="L161" s="96">
        <v>6.699999999999999E-2</v>
      </c>
      <c r="M161" s="92">
        <v>3053430.2267870395</v>
      </c>
      <c r="N161" s="94">
        <v>101.17</v>
      </c>
      <c r="O161" s="92">
        <v>11204.366193245522</v>
      </c>
      <c r="P161" s="93">
        <v>1.6242645012280667E-3</v>
      </c>
      <c r="Q161" s="93">
        <v>1.7544367276921068E-4</v>
      </c>
    </row>
    <row r="162" spans="2:17">
      <c r="B162" s="85" t="s">
        <v>2985</v>
      </c>
      <c r="C162" s="95" t="s">
        <v>2569</v>
      </c>
      <c r="D162" s="82" t="s">
        <v>2683</v>
      </c>
      <c r="E162" s="82"/>
      <c r="F162" s="82" t="s">
        <v>629</v>
      </c>
      <c r="G162" s="110">
        <v>43301</v>
      </c>
      <c r="H162" s="82" t="s">
        <v>342</v>
      </c>
      <c r="I162" s="92">
        <v>2.2100000000000004</v>
      </c>
      <c r="J162" s="95" t="s">
        <v>178</v>
      </c>
      <c r="K162" s="96">
        <v>6.0975000000000001E-2</v>
      </c>
      <c r="L162" s="96">
        <v>6.6699999999999995E-2</v>
      </c>
      <c r="M162" s="92">
        <v>3125755.7344684796</v>
      </c>
      <c r="N162" s="94">
        <v>101.22</v>
      </c>
      <c r="O162" s="92">
        <v>11475.42857335008</v>
      </c>
      <c r="P162" s="93">
        <v>1.6635596290406191E-3</v>
      </c>
      <c r="Q162" s="93">
        <v>1.7968810558182053E-4</v>
      </c>
    </row>
    <row r="163" spans="2:17">
      <c r="B163" s="85" t="s">
        <v>2985</v>
      </c>
      <c r="C163" s="95" t="s">
        <v>2569</v>
      </c>
      <c r="D163" s="82" t="s">
        <v>2684</v>
      </c>
      <c r="E163" s="82"/>
      <c r="F163" s="82" t="s">
        <v>629</v>
      </c>
      <c r="G163" s="110">
        <v>43340</v>
      </c>
      <c r="H163" s="82" t="s">
        <v>342</v>
      </c>
      <c r="I163" s="92">
        <v>2.2299999999999995</v>
      </c>
      <c r="J163" s="95" t="s">
        <v>178</v>
      </c>
      <c r="K163" s="96">
        <v>6.0975000000000001E-2</v>
      </c>
      <c r="L163" s="96">
        <v>6.6799999999999998E-2</v>
      </c>
      <c r="M163" s="92">
        <v>1826506.81045656</v>
      </c>
      <c r="N163" s="94">
        <v>100.54</v>
      </c>
      <c r="O163" s="92">
        <v>6660.5134850315999</v>
      </c>
      <c r="P163" s="93">
        <v>9.6555534040019923E-4</v>
      </c>
      <c r="Q163" s="93">
        <v>1.042937126641977E-4</v>
      </c>
    </row>
    <row r="164" spans="2:17">
      <c r="B164" s="85" t="s">
        <v>2985</v>
      </c>
      <c r="C164" s="95" t="s">
        <v>2569</v>
      </c>
      <c r="D164" s="82" t="s">
        <v>2685</v>
      </c>
      <c r="E164" s="82"/>
      <c r="F164" s="82" t="s">
        <v>629</v>
      </c>
      <c r="G164" s="110">
        <v>43373</v>
      </c>
      <c r="H164" s="82" t="s">
        <v>342</v>
      </c>
      <c r="I164" s="92">
        <v>2.2300000000000004</v>
      </c>
      <c r="J164" s="95" t="s">
        <v>178</v>
      </c>
      <c r="K164" s="96">
        <v>6.0975000000000001E-2</v>
      </c>
      <c r="L164" s="96">
        <v>6.6700000000000023E-2</v>
      </c>
      <c r="M164" s="92">
        <v>1202389.5809815198</v>
      </c>
      <c r="N164" s="94">
        <v>100.22</v>
      </c>
      <c r="O164" s="92">
        <v>4370.6611065707993</v>
      </c>
      <c r="P164" s="93">
        <v>6.3360207617819389E-4</v>
      </c>
      <c r="Q164" s="93">
        <v>6.8438037791783955E-5</v>
      </c>
    </row>
    <row r="165" spans="2:17">
      <c r="B165" s="85" t="s">
        <v>2963</v>
      </c>
      <c r="C165" s="95" t="s">
        <v>2569</v>
      </c>
      <c r="D165" s="82">
        <v>2424</v>
      </c>
      <c r="E165" s="82"/>
      <c r="F165" s="82" t="s">
        <v>629</v>
      </c>
      <c r="G165" s="110">
        <v>41305</v>
      </c>
      <c r="H165" s="82" t="s">
        <v>175</v>
      </c>
      <c r="I165" s="92">
        <v>4.1300000000000008</v>
      </c>
      <c r="J165" s="95" t="s">
        <v>179</v>
      </c>
      <c r="K165" s="96">
        <v>7.1500000000000008E-2</v>
      </c>
      <c r="L165" s="96">
        <v>5.6000000000000008E-3</v>
      </c>
      <c r="M165" s="92">
        <v>81619582.298318639</v>
      </c>
      <c r="N165" s="94">
        <v>138.07</v>
      </c>
      <c r="O165" s="92">
        <v>112692.15407389464</v>
      </c>
      <c r="P165" s="93">
        <v>1.6336655038952271E-2</v>
      </c>
      <c r="Q165" s="93">
        <v>1.7645911479505852E-3</v>
      </c>
    </row>
    <row r="166" spans="2:17">
      <c r="B166" s="85" t="s">
        <v>2984</v>
      </c>
      <c r="C166" s="95" t="s">
        <v>2569</v>
      </c>
      <c r="D166" s="82" t="s">
        <v>2686</v>
      </c>
      <c r="E166" s="82"/>
      <c r="F166" s="82" t="s">
        <v>912</v>
      </c>
      <c r="G166" s="110">
        <v>41339</v>
      </c>
      <c r="H166" s="82" t="s">
        <v>2559</v>
      </c>
      <c r="I166" s="92">
        <v>2.6300000000000003</v>
      </c>
      <c r="J166" s="95" t="s">
        <v>179</v>
      </c>
      <c r="K166" s="96">
        <v>4.7500000000000001E-2</v>
      </c>
      <c r="L166" s="96">
        <v>1.1000000000000001E-3</v>
      </c>
      <c r="M166" s="92">
        <v>46031761.346857198</v>
      </c>
      <c r="N166" s="94">
        <v>118.74</v>
      </c>
      <c r="O166" s="92">
        <v>54658.109784335757</v>
      </c>
      <c r="P166" s="93">
        <v>7.9236277979242587E-3</v>
      </c>
      <c r="Q166" s="93">
        <v>8.5586452297208156E-4</v>
      </c>
    </row>
    <row r="167" spans="2:17">
      <c r="B167" s="85" t="s">
        <v>2984</v>
      </c>
      <c r="C167" s="95" t="s">
        <v>2569</v>
      </c>
      <c r="D167" s="82" t="s">
        <v>2687</v>
      </c>
      <c r="E167" s="82"/>
      <c r="F167" s="82" t="s">
        <v>912</v>
      </c>
      <c r="G167" s="110">
        <v>41338</v>
      </c>
      <c r="H167" s="82" t="s">
        <v>2559</v>
      </c>
      <c r="I167" s="92">
        <v>2.64</v>
      </c>
      <c r="J167" s="95" t="s">
        <v>179</v>
      </c>
      <c r="K167" s="96">
        <v>4.4999999999999998E-2</v>
      </c>
      <c r="L167" s="96">
        <v>1.2999999999999999E-3</v>
      </c>
      <c r="M167" s="92">
        <v>78294400.293957829</v>
      </c>
      <c r="N167" s="94">
        <v>117.8</v>
      </c>
      <c r="O167" s="92">
        <v>92230.807898537998</v>
      </c>
      <c r="P167" s="93">
        <v>1.3370432972771878E-2</v>
      </c>
      <c r="Q167" s="93">
        <v>1.4441969676023112E-3</v>
      </c>
    </row>
    <row r="168" spans="2:17">
      <c r="B168" s="85" t="s">
        <v>2986</v>
      </c>
      <c r="C168" s="95" t="s">
        <v>2561</v>
      </c>
      <c r="D168" s="82" t="s">
        <v>2688</v>
      </c>
      <c r="E168" s="82"/>
      <c r="F168" s="82" t="s">
        <v>629</v>
      </c>
      <c r="G168" s="110">
        <v>42432</v>
      </c>
      <c r="H168" s="82" t="s">
        <v>175</v>
      </c>
      <c r="I168" s="92">
        <v>6.62</v>
      </c>
      <c r="J168" s="95" t="s">
        <v>179</v>
      </c>
      <c r="K168" s="96">
        <v>2.5399999999999999E-2</v>
      </c>
      <c r="L168" s="96">
        <v>1.43E-2</v>
      </c>
      <c r="M168" s="92">
        <v>36443981.201616719</v>
      </c>
      <c r="N168" s="94">
        <v>109.33</v>
      </c>
      <c r="O168" s="92">
        <v>39844.2037858884</v>
      </c>
      <c r="P168" s="93">
        <v>5.7760987701499797E-3</v>
      </c>
      <c r="Q168" s="93">
        <v>6.2390083742311765E-4</v>
      </c>
    </row>
    <row r="169" spans="2:17">
      <c r="B169" s="85" t="s">
        <v>2987</v>
      </c>
      <c r="C169" s="95" t="s">
        <v>2561</v>
      </c>
      <c r="D169" s="82" t="s">
        <v>2689</v>
      </c>
      <c r="E169" s="82"/>
      <c r="F169" s="82" t="s">
        <v>629</v>
      </c>
      <c r="G169" s="110">
        <v>43072</v>
      </c>
      <c r="H169" s="82" t="s">
        <v>175</v>
      </c>
      <c r="I169" s="92">
        <v>7.19</v>
      </c>
      <c r="J169" s="95" t="s">
        <v>179</v>
      </c>
      <c r="K169" s="96">
        <v>0.04</v>
      </c>
      <c r="L169" s="96">
        <v>3.8400000000000004E-2</v>
      </c>
      <c r="M169" s="92">
        <v>44698148.872812718</v>
      </c>
      <c r="N169" s="94">
        <v>103.11</v>
      </c>
      <c r="O169" s="92">
        <v>46088.258605183437</v>
      </c>
      <c r="P169" s="93">
        <v>6.6812813045102901E-3</v>
      </c>
      <c r="Q169" s="93">
        <v>7.2167342817705202E-4</v>
      </c>
    </row>
    <row r="170" spans="2:17">
      <c r="B170" s="85" t="s">
        <v>2988</v>
      </c>
      <c r="C170" s="95" t="s">
        <v>2569</v>
      </c>
      <c r="D170" s="82" t="s">
        <v>2690</v>
      </c>
      <c r="E170" s="82"/>
      <c r="F170" s="82" t="s">
        <v>629</v>
      </c>
      <c r="G170" s="110">
        <v>42326</v>
      </c>
      <c r="H170" s="82" t="s">
        <v>175</v>
      </c>
      <c r="I170" s="92">
        <v>10.69</v>
      </c>
      <c r="J170" s="95" t="s">
        <v>179</v>
      </c>
      <c r="K170" s="96">
        <v>3.4000000000000002E-2</v>
      </c>
      <c r="L170" s="96">
        <v>2.0299999999999999E-2</v>
      </c>
      <c r="M170" s="92">
        <v>1127245.68670464</v>
      </c>
      <c r="N170" s="94">
        <v>116.33</v>
      </c>
      <c r="O170" s="92">
        <v>1311.32486398176</v>
      </c>
      <c r="P170" s="93">
        <v>1.9009896583238375E-4</v>
      </c>
      <c r="Q170" s="93">
        <v>2.053339264020467E-5</v>
      </c>
    </row>
    <row r="171" spans="2:17">
      <c r="B171" s="85" t="s">
        <v>2988</v>
      </c>
      <c r="C171" s="95" t="s">
        <v>2569</v>
      </c>
      <c r="D171" s="82" t="s">
        <v>2691</v>
      </c>
      <c r="E171" s="82"/>
      <c r="F171" s="82" t="s">
        <v>629</v>
      </c>
      <c r="G171" s="110">
        <v>42606</v>
      </c>
      <c r="H171" s="82" t="s">
        <v>175</v>
      </c>
      <c r="I171" s="92">
        <v>10.629999999999999</v>
      </c>
      <c r="J171" s="95" t="s">
        <v>179</v>
      </c>
      <c r="K171" s="96">
        <v>3.4000000000000002E-2</v>
      </c>
      <c r="L171" s="96">
        <v>2.1799999999999996E-2</v>
      </c>
      <c r="M171" s="92">
        <v>4741508.5753147192</v>
      </c>
      <c r="N171" s="94">
        <v>114.49</v>
      </c>
      <c r="O171" s="92">
        <v>5428.5529682383203</v>
      </c>
      <c r="P171" s="93">
        <v>7.8696159401334738E-4</v>
      </c>
      <c r="Q171" s="93">
        <v>8.5003047396298284E-5</v>
      </c>
    </row>
    <row r="172" spans="2:17">
      <c r="B172" s="85" t="s">
        <v>2988</v>
      </c>
      <c r="C172" s="95" t="s">
        <v>2569</v>
      </c>
      <c r="D172" s="82" t="s">
        <v>2692</v>
      </c>
      <c r="E172" s="82"/>
      <c r="F172" s="82" t="s">
        <v>629</v>
      </c>
      <c r="G172" s="110">
        <v>42648</v>
      </c>
      <c r="H172" s="82" t="s">
        <v>175</v>
      </c>
      <c r="I172" s="92">
        <v>10.639999999999999</v>
      </c>
      <c r="J172" s="95" t="s">
        <v>179</v>
      </c>
      <c r="K172" s="96">
        <v>3.4000000000000002E-2</v>
      </c>
      <c r="L172" s="96">
        <v>2.1499999999999995E-2</v>
      </c>
      <c r="M172" s="92">
        <v>4349412.4433580004</v>
      </c>
      <c r="N172" s="94">
        <v>114.82</v>
      </c>
      <c r="O172" s="92">
        <v>4993.9951789576799</v>
      </c>
      <c r="P172" s="93">
        <v>7.2396501047735046E-4</v>
      </c>
      <c r="Q172" s="93">
        <v>7.8198520190839283E-5</v>
      </c>
    </row>
    <row r="173" spans="2:17">
      <c r="B173" s="85" t="s">
        <v>2988</v>
      </c>
      <c r="C173" s="95" t="s">
        <v>2569</v>
      </c>
      <c r="D173" s="82" t="s">
        <v>2693</v>
      </c>
      <c r="E173" s="82"/>
      <c r="F173" s="82" t="s">
        <v>629</v>
      </c>
      <c r="G173" s="110">
        <v>42718</v>
      </c>
      <c r="H173" s="82" t="s">
        <v>175</v>
      </c>
      <c r="I173" s="92">
        <v>10.609999999999998</v>
      </c>
      <c r="J173" s="95" t="s">
        <v>179</v>
      </c>
      <c r="K173" s="96">
        <v>3.4000000000000002E-2</v>
      </c>
      <c r="L173" s="96">
        <v>2.2299999999999997E-2</v>
      </c>
      <c r="M173" s="92">
        <v>3038825.2586039994</v>
      </c>
      <c r="N173" s="94">
        <v>113.83</v>
      </c>
      <c r="O173" s="92">
        <v>3459.0946564123201</v>
      </c>
      <c r="P173" s="93">
        <v>5.014549292565334E-4</v>
      </c>
      <c r="Q173" s="93">
        <v>5.4164266011153736E-5</v>
      </c>
    </row>
    <row r="174" spans="2:17">
      <c r="B174" s="85" t="s">
        <v>2988</v>
      </c>
      <c r="C174" s="95" t="s">
        <v>2569</v>
      </c>
      <c r="D174" s="82" t="s">
        <v>2694</v>
      </c>
      <c r="E174" s="82"/>
      <c r="F174" s="82" t="s">
        <v>629</v>
      </c>
      <c r="G174" s="110">
        <v>42900</v>
      </c>
      <c r="H174" s="82" t="s">
        <v>175</v>
      </c>
      <c r="I174" s="92">
        <v>10.309999999999999</v>
      </c>
      <c r="J174" s="95" t="s">
        <v>179</v>
      </c>
      <c r="K174" s="96">
        <v>3.4000000000000002E-2</v>
      </c>
      <c r="L174" s="96">
        <v>3.0100000000000002E-2</v>
      </c>
      <c r="M174" s="92">
        <v>3599604.0504115201</v>
      </c>
      <c r="N174" s="94">
        <v>105.22</v>
      </c>
      <c r="O174" s="92">
        <v>3787.5032311867199</v>
      </c>
      <c r="P174" s="93">
        <v>5.4906336874385861E-4</v>
      </c>
      <c r="Q174" s="93">
        <v>5.9306654749042077E-5</v>
      </c>
    </row>
    <row r="175" spans="2:17">
      <c r="B175" s="85" t="s">
        <v>2988</v>
      </c>
      <c r="C175" s="95" t="s">
        <v>2569</v>
      </c>
      <c r="D175" s="82" t="s">
        <v>2695</v>
      </c>
      <c r="E175" s="82"/>
      <c r="F175" s="82" t="s">
        <v>629</v>
      </c>
      <c r="G175" s="110">
        <v>43075</v>
      </c>
      <c r="H175" s="82" t="s">
        <v>175</v>
      </c>
      <c r="I175" s="92">
        <v>10.17</v>
      </c>
      <c r="J175" s="95" t="s">
        <v>179</v>
      </c>
      <c r="K175" s="96">
        <v>3.4000000000000002E-2</v>
      </c>
      <c r="L175" s="96">
        <v>3.39E-2</v>
      </c>
      <c r="M175" s="92">
        <v>2233574.2931356798</v>
      </c>
      <c r="N175" s="94">
        <v>101.27</v>
      </c>
      <c r="O175" s="92">
        <v>2261.94058832472</v>
      </c>
      <c r="P175" s="93">
        <v>3.2790697288326862E-4</v>
      </c>
      <c r="Q175" s="93">
        <v>3.541861784566381E-5</v>
      </c>
    </row>
    <row r="176" spans="2:17">
      <c r="B176" s="85" t="s">
        <v>2988</v>
      </c>
      <c r="C176" s="95" t="s">
        <v>2569</v>
      </c>
      <c r="D176" s="82" t="s">
        <v>2696</v>
      </c>
      <c r="E176" s="82"/>
      <c r="F176" s="82" t="s">
        <v>629</v>
      </c>
      <c r="G176" s="110">
        <v>43292</v>
      </c>
      <c r="H176" s="82" t="s">
        <v>175</v>
      </c>
      <c r="I176" s="92">
        <v>10.27</v>
      </c>
      <c r="J176" s="95" t="s">
        <v>179</v>
      </c>
      <c r="K176" s="96">
        <v>3.4000000000000002E-2</v>
      </c>
      <c r="L176" s="96">
        <v>3.1400000000000004E-2</v>
      </c>
      <c r="M176" s="92">
        <v>6359901.672180959</v>
      </c>
      <c r="N176" s="94">
        <v>103.77</v>
      </c>
      <c r="O176" s="92">
        <v>6599.6696765340002</v>
      </c>
      <c r="P176" s="93">
        <v>9.5673498978351317E-4</v>
      </c>
      <c r="Q176" s="93">
        <v>1.0334098932010346E-4</v>
      </c>
    </row>
    <row r="177" spans="2:17">
      <c r="B177" s="85" t="s">
        <v>2989</v>
      </c>
      <c r="C177" s="95" t="s">
        <v>2569</v>
      </c>
      <c r="D177" s="82" t="s">
        <v>2697</v>
      </c>
      <c r="E177" s="82"/>
      <c r="F177" s="82" t="s">
        <v>629</v>
      </c>
      <c r="G177" s="110">
        <v>42326</v>
      </c>
      <c r="H177" s="82" t="s">
        <v>175</v>
      </c>
      <c r="I177" s="92">
        <v>10.69</v>
      </c>
      <c r="J177" s="95" t="s">
        <v>179</v>
      </c>
      <c r="K177" s="96">
        <v>3.4000000000000002E-2</v>
      </c>
      <c r="L177" s="96">
        <v>2.0199999999999996E-2</v>
      </c>
      <c r="M177" s="92">
        <v>2509030.6845170395</v>
      </c>
      <c r="N177" s="94">
        <v>116.41</v>
      </c>
      <c r="O177" s="92">
        <v>2920.7625152882401</v>
      </c>
      <c r="P177" s="93">
        <v>4.2341447863068158E-4</v>
      </c>
      <c r="Q177" s="93">
        <v>4.5734787147328458E-5</v>
      </c>
    </row>
    <row r="178" spans="2:17">
      <c r="B178" s="85" t="s">
        <v>2989</v>
      </c>
      <c r="C178" s="95" t="s">
        <v>2569</v>
      </c>
      <c r="D178" s="82" t="s">
        <v>2698</v>
      </c>
      <c r="E178" s="82"/>
      <c r="F178" s="82" t="s">
        <v>629</v>
      </c>
      <c r="G178" s="110">
        <v>42606</v>
      </c>
      <c r="H178" s="82" t="s">
        <v>175</v>
      </c>
      <c r="I178" s="92">
        <v>10.64</v>
      </c>
      <c r="J178" s="95" t="s">
        <v>179</v>
      </c>
      <c r="K178" s="96">
        <v>3.4000000000000002E-2</v>
      </c>
      <c r="L178" s="96">
        <v>2.1700000000000001E-2</v>
      </c>
      <c r="M178" s="92">
        <v>10553679.92822328</v>
      </c>
      <c r="N178" s="94">
        <v>114.56</v>
      </c>
      <c r="O178" s="92">
        <v>12090.29528362032</v>
      </c>
      <c r="P178" s="93">
        <v>1.7526950743887815E-3</v>
      </c>
      <c r="Q178" s="93">
        <v>1.8931600171202416E-4</v>
      </c>
    </row>
    <row r="179" spans="2:17">
      <c r="B179" s="85" t="s">
        <v>2989</v>
      </c>
      <c r="C179" s="95" t="s">
        <v>2569</v>
      </c>
      <c r="D179" s="82" t="s">
        <v>2699</v>
      </c>
      <c r="E179" s="82"/>
      <c r="F179" s="82" t="s">
        <v>629</v>
      </c>
      <c r="G179" s="110">
        <v>42648</v>
      </c>
      <c r="H179" s="82" t="s">
        <v>175</v>
      </c>
      <c r="I179" s="92">
        <v>10.64</v>
      </c>
      <c r="J179" s="95" t="s">
        <v>179</v>
      </c>
      <c r="K179" s="96">
        <v>3.4000000000000002E-2</v>
      </c>
      <c r="L179" s="96">
        <v>2.1499999999999998E-2</v>
      </c>
      <c r="M179" s="92">
        <v>9680950.9748959187</v>
      </c>
      <c r="N179" s="94">
        <v>114.79</v>
      </c>
      <c r="O179" s="92">
        <v>11112.763221375841</v>
      </c>
      <c r="P179" s="93">
        <v>1.6109850838251787E-3</v>
      </c>
      <c r="Q179" s="93">
        <v>1.740093067779349E-4</v>
      </c>
    </row>
    <row r="180" spans="2:17">
      <c r="B180" s="85" t="s">
        <v>2989</v>
      </c>
      <c r="C180" s="95" t="s">
        <v>2569</v>
      </c>
      <c r="D180" s="82" t="s">
        <v>2700</v>
      </c>
      <c r="E180" s="82"/>
      <c r="F180" s="82" t="s">
        <v>629</v>
      </c>
      <c r="G180" s="110">
        <v>42718</v>
      </c>
      <c r="H180" s="82" t="s">
        <v>175</v>
      </c>
      <c r="I180" s="92">
        <v>10.62</v>
      </c>
      <c r="J180" s="95" t="s">
        <v>179</v>
      </c>
      <c r="K180" s="96">
        <v>3.4000000000000002E-2</v>
      </c>
      <c r="L180" s="96">
        <v>2.2199999999999998E-2</v>
      </c>
      <c r="M180" s="92">
        <v>6763836.9954520799</v>
      </c>
      <c r="N180" s="94">
        <v>114.04</v>
      </c>
      <c r="O180" s="92">
        <v>7713.4794154250394</v>
      </c>
      <c r="P180" s="93">
        <v>1.118200760251943E-3</v>
      </c>
      <c r="Q180" s="93">
        <v>1.2078158952781191E-4</v>
      </c>
    </row>
    <row r="181" spans="2:17">
      <c r="B181" s="85" t="s">
        <v>2989</v>
      </c>
      <c r="C181" s="95" t="s">
        <v>2569</v>
      </c>
      <c r="D181" s="82" t="s">
        <v>2701</v>
      </c>
      <c r="E181" s="82"/>
      <c r="F181" s="82" t="s">
        <v>629</v>
      </c>
      <c r="G181" s="110">
        <v>42900</v>
      </c>
      <c r="H181" s="82" t="s">
        <v>175</v>
      </c>
      <c r="I181" s="92">
        <v>10.33</v>
      </c>
      <c r="J181" s="95" t="s">
        <v>179</v>
      </c>
      <c r="K181" s="96">
        <v>3.4000000000000002E-2</v>
      </c>
      <c r="L181" s="96">
        <v>2.9699999999999997E-2</v>
      </c>
      <c r="M181" s="92">
        <v>8012021.8439671192</v>
      </c>
      <c r="N181" s="94">
        <v>105.6</v>
      </c>
      <c r="O181" s="92">
        <v>8460.6947203665604</v>
      </c>
      <c r="P181" s="93">
        <v>1.2265223978758966E-3</v>
      </c>
      <c r="Q181" s="93">
        <v>1.3248186736479795E-4</v>
      </c>
    </row>
    <row r="182" spans="2:17">
      <c r="B182" s="85" t="s">
        <v>2989</v>
      </c>
      <c r="C182" s="95" t="s">
        <v>2569</v>
      </c>
      <c r="D182" s="82" t="s">
        <v>2702</v>
      </c>
      <c r="E182" s="82"/>
      <c r="F182" s="82" t="s">
        <v>629</v>
      </c>
      <c r="G182" s="110">
        <v>43075</v>
      </c>
      <c r="H182" s="82" t="s">
        <v>175</v>
      </c>
      <c r="I182" s="92">
        <v>10.179999999999998</v>
      </c>
      <c r="J182" s="95" t="s">
        <v>179</v>
      </c>
      <c r="K182" s="96">
        <v>3.4000000000000002E-2</v>
      </c>
      <c r="L182" s="96">
        <v>3.3799999999999997E-2</v>
      </c>
      <c r="M182" s="92">
        <v>4971504.9848104799</v>
      </c>
      <c r="N182" s="94">
        <v>101.38</v>
      </c>
      <c r="O182" s="92">
        <v>5040.1115465637604</v>
      </c>
      <c r="P182" s="93">
        <v>7.3065036666227206E-4</v>
      </c>
      <c r="Q182" s="93">
        <v>7.8920633764069622E-5</v>
      </c>
    </row>
    <row r="183" spans="2:17">
      <c r="B183" s="85" t="s">
        <v>2989</v>
      </c>
      <c r="C183" s="95" t="s">
        <v>2569</v>
      </c>
      <c r="D183" s="82" t="s">
        <v>2703</v>
      </c>
      <c r="E183" s="82"/>
      <c r="F183" s="82" t="s">
        <v>629</v>
      </c>
      <c r="G183" s="110">
        <v>43292</v>
      </c>
      <c r="H183" s="82" t="s">
        <v>175</v>
      </c>
      <c r="I183" s="92">
        <v>10.250000000000002</v>
      </c>
      <c r="J183" s="95" t="s">
        <v>179</v>
      </c>
      <c r="K183" s="96">
        <v>3.4000000000000002E-2</v>
      </c>
      <c r="L183" s="96">
        <v>3.1800000000000002E-2</v>
      </c>
      <c r="M183" s="92">
        <v>14155910.264012402</v>
      </c>
      <c r="N183" s="94">
        <v>103.35</v>
      </c>
      <c r="O183" s="92">
        <v>14630.132631693599</v>
      </c>
      <c r="P183" s="93">
        <v>2.120887935298273E-3</v>
      </c>
      <c r="Q183" s="93">
        <v>2.2908606856783742E-4</v>
      </c>
    </row>
    <row r="184" spans="2:17">
      <c r="B184" s="85" t="s">
        <v>2990</v>
      </c>
      <c r="C184" s="95" t="s">
        <v>2569</v>
      </c>
      <c r="D184" s="82">
        <v>4180</v>
      </c>
      <c r="E184" s="82"/>
      <c r="F184" s="82" t="s">
        <v>912</v>
      </c>
      <c r="G184" s="110">
        <v>42082</v>
      </c>
      <c r="H184" s="82" t="s">
        <v>2559</v>
      </c>
      <c r="I184" s="92">
        <v>1.32</v>
      </c>
      <c r="J184" s="95" t="s">
        <v>178</v>
      </c>
      <c r="K184" s="96">
        <v>6.3432000000000002E-2</v>
      </c>
      <c r="L184" s="96">
        <v>5.5999999999999994E-2</v>
      </c>
      <c r="M184" s="92">
        <v>3746702.7809409602</v>
      </c>
      <c r="N184" s="94">
        <v>101.29</v>
      </c>
      <c r="O184" s="92">
        <v>13764.592824400079</v>
      </c>
      <c r="P184" s="93">
        <v>1.9954131374258005E-3</v>
      </c>
      <c r="Q184" s="93">
        <v>2.1553300540473998E-4</v>
      </c>
    </row>
    <row r="185" spans="2:17">
      <c r="B185" s="85" t="s">
        <v>2990</v>
      </c>
      <c r="C185" s="95" t="s">
        <v>2569</v>
      </c>
      <c r="D185" s="82" t="s">
        <v>2704</v>
      </c>
      <c r="E185" s="82"/>
      <c r="F185" s="82" t="s">
        <v>912</v>
      </c>
      <c r="G185" s="110">
        <v>43325</v>
      </c>
      <c r="H185" s="82" t="s">
        <v>2559</v>
      </c>
      <c r="I185" s="92">
        <v>3.9999999999999994E-2</v>
      </c>
      <c r="J185" s="95" t="s">
        <v>178</v>
      </c>
      <c r="K185" s="96">
        <v>4.3975E-2</v>
      </c>
      <c r="L185" s="96">
        <v>4.9999999999999989E-2</v>
      </c>
      <c r="M185" s="92">
        <v>6453650.7789652804</v>
      </c>
      <c r="N185" s="94">
        <v>100.19</v>
      </c>
      <c r="O185" s="92">
        <v>23451.864254693282</v>
      </c>
      <c r="P185" s="93">
        <v>3.3997488068072284E-3</v>
      </c>
      <c r="Q185" s="93">
        <v>3.6722123564729127E-4</v>
      </c>
    </row>
    <row r="186" spans="2:17">
      <c r="B186" s="85" t="s">
        <v>2990</v>
      </c>
      <c r="C186" s="95" t="s">
        <v>2569</v>
      </c>
      <c r="D186" s="82" t="s">
        <v>2705</v>
      </c>
      <c r="E186" s="82"/>
      <c r="F186" s="82" t="s">
        <v>912</v>
      </c>
      <c r="G186" s="110">
        <v>43304</v>
      </c>
      <c r="H186" s="82" t="s">
        <v>2559</v>
      </c>
      <c r="I186" s="92">
        <v>4.9999999999999996E-2</v>
      </c>
      <c r="J186" s="95" t="s">
        <v>178</v>
      </c>
      <c r="K186" s="96">
        <v>4.3499999999999997E-2</v>
      </c>
      <c r="L186" s="96">
        <v>5.1099999999999993E-2</v>
      </c>
      <c r="M186" s="92">
        <v>2194241.2585956003</v>
      </c>
      <c r="N186" s="94">
        <v>100.13</v>
      </c>
      <c r="O186" s="92">
        <v>7968.8588213160001</v>
      </c>
      <c r="P186" s="93">
        <v>1.1552223727357856E-3</v>
      </c>
      <c r="Q186" s="93">
        <v>1.2478045034210227E-4</v>
      </c>
    </row>
    <row r="187" spans="2:17">
      <c r="B187" s="85" t="s">
        <v>2990</v>
      </c>
      <c r="C187" s="95" t="s">
        <v>2569</v>
      </c>
      <c r="D187" s="82">
        <v>4179</v>
      </c>
      <c r="E187" s="82"/>
      <c r="F187" s="82" t="s">
        <v>912</v>
      </c>
      <c r="G187" s="110">
        <v>42082</v>
      </c>
      <c r="H187" s="82" t="s">
        <v>2559</v>
      </c>
      <c r="I187" s="92">
        <v>1.3399999999999999</v>
      </c>
      <c r="J187" s="95" t="s">
        <v>180</v>
      </c>
      <c r="K187" s="96">
        <v>-3.1900000000000001E-3</v>
      </c>
      <c r="L187" s="96">
        <v>2.87E-2</v>
      </c>
      <c r="M187" s="92">
        <v>3548714.7251808001</v>
      </c>
      <c r="N187" s="94">
        <v>101.39</v>
      </c>
      <c r="O187" s="92">
        <v>15167.905761497761</v>
      </c>
      <c r="P187" s="93">
        <v>2.1988473476728695E-3</v>
      </c>
      <c r="Q187" s="93">
        <v>2.3750679414768442E-4</v>
      </c>
    </row>
    <row r="188" spans="2:17">
      <c r="B188" s="85" t="s">
        <v>2991</v>
      </c>
      <c r="C188" s="95" t="s">
        <v>2561</v>
      </c>
      <c r="D188" s="82" t="s">
        <v>2706</v>
      </c>
      <c r="E188" s="82"/>
      <c r="F188" s="82" t="s">
        <v>912</v>
      </c>
      <c r="G188" s="110">
        <v>42978</v>
      </c>
      <c r="H188" s="82" t="s">
        <v>2559</v>
      </c>
      <c r="I188" s="92">
        <v>3.5099999999999993</v>
      </c>
      <c r="J188" s="95" t="s">
        <v>179</v>
      </c>
      <c r="K188" s="96">
        <v>2.3E-2</v>
      </c>
      <c r="L188" s="96">
        <v>2.1099999999999997E-2</v>
      </c>
      <c r="M188" s="92">
        <v>5357824.6273826398</v>
      </c>
      <c r="N188" s="94">
        <v>100.87</v>
      </c>
      <c r="O188" s="92">
        <v>5404.4376855199207</v>
      </c>
      <c r="P188" s="93">
        <v>7.8346567135418005E-4</v>
      </c>
      <c r="Q188" s="93">
        <v>8.4625438016435768E-5</v>
      </c>
    </row>
    <row r="189" spans="2:17">
      <c r="B189" s="85" t="s">
        <v>2991</v>
      </c>
      <c r="C189" s="95" t="s">
        <v>2561</v>
      </c>
      <c r="D189" s="82" t="s">
        <v>2707</v>
      </c>
      <c r="E189" s="82"/>
      <c r="F189" s="82" t="s">
        <v>912</v>
      </c>
      <c r="G189" s="110">
        <v>42978</v>
      </c>
      <c r="H189" s="82" t="s">
        <v>2559</v>
      </c>
      <c r="I189" s="92">
        <v>3.4499999999999997</v>
      </c>
      <c r="J189" s="95" t="s">
        <v>179</v>
      </c>
      <c r="K189" s="96">
        <v>2.76E-2</v>
      </c>
      <c r="L189" s="96">
        <v>3.1300000000000001E-2</v>
      </c>
      <c r="M189" s="92">
        <v>12501590.800482718</v>
      </c>
      <c r="N189" s="94">
        <v>99.02</v>
      </c>
      <c r="O189" s="92">
        <v>12379.074919786799</v>
      </c>
      <c r="P189" s="93">
        <v>1.7945586214750534E-3</v>
      </c>
      <c r="Q189" s="93">
        <v>1.9383786034429077E-4</v>
      </c>
    </row>
    <row r="190" spans="2:17">
      <c r="B190" s="85" t="s">
        <v>2992</v>
      </c>
      <c r="C190" s="95" t="s">
        <v>2569</v>
      </c>
      <c r="D190" s="82" t="s">
        <v>2708</v>
      </c>
      <c r="E190" s="82"/>
      <c r="F190" s="82" t="s">
        <v>629</v>
      </c>
      <c r="G190" s="110">
        <v>43227</v>
      </c>
      <c r="H190" s="82" t="s">
        <v>175</v>
      </c>
      <c r="I190" s="92">
        <v>9.9999999999999978E-2</v>
      </c>
      <c r="J190" s="95" t="s">
        <v>179</v>
      </c>
      <c r="K190" s="96">
        <v>2.6000000000000002E-2</v>
      </c>
      <c r="L190" s="96">
        <v>2.4699999999999996E-2</v>
      </c>
      <c r="M190" s="92">
        <v>82756.507090319996</v>
      </c>
      <c r="N190" s="94">
        <v>100.18</v>
      </c>
      <c r="O190" s="92">
        <v>82.905465401279997</v>
      </c>
      <c r="P190" s="93">
        <v>1.2018565092086149E-5</v>
      </c>
      <c r="Q190" s="93">
        <v>1.2981760049408049E-6</v>
      </c>
    </row>
    <row r="191" spans="2:17">
      <c r="B191" s="85" t="s">
        <v>2992</v>
      </c>
      <c r="C191" s="95" t="s">
        <v>2569</v>
      </c>
      <c r="D191" s="82" t="s">
        <v>2709</v>
      </c>
      <c r="E191" s="82"/>
      <c r="F191" s="82" t="s">
        <v>629</v>
      </c>
      <c r="G191" s="110">
        <v>43279</v>
      </c>
      <c r="H191" s="82" t="s">
        <v>175</v>
      </c>
      <c r="I191" s="92">
        <v>0.08</v>
      </c>
      <c r="J191" s="95" t="s">
        <v>179</v>
      </c>
      <c r="K191" s="96">
        <v>2.6000000000000002E-2</v>
      </c>
      <c r="L191" s="96">
        <v>2.5600000000000001E-2</v>
      </c>
      <c r="M191" s="92">
        <v>357641.90952407999</v>
      </c>
      <c r="N191" s="94">
        <v>100.24</v>
      </c>
      <c r="O191" s="92">
        <v>358.50025406952</v>
      </c>
      <c r="P191" s="93">
        <v>5.1970743040994089E-5</v>
      </c>
      <c r="Q191" s="93">
        <v>5.613579579411512E-6</v>
      </c>
    </row>
    <row r="192" spans="2:17">
      <c r="B192" s="85" t="s">
        <v>2992</v>
      </c>
      <c r="C192" s="95" t="s">
        <v>2569</v>
      </c>
      <c r="D192" s="82" t="s">
        <v>2710</v>
      </c>
      <c r="E192" s="82"/>
      <c r="F192" s="82" t="s">
        <v>629</v>
      </c>
      <c r="G192" s="110">
        <v>43321</v>
      </c>
      <c r="H192" s="82" t="s">
        <v>175</v>
      </c>
      <c r="I192" s="92">
        <v>0.03</v>
      </c>
      <c r="J192" s="95" t="s">
        <v>179</v>
      </c>
      <c r="K192" s="96">
        <v>2.6000000000000002E-2</v>
      </c>
      <c r="L192" s="96">
        <v>2.6800000000000001E-2</v>
      </c>
      <c r="M192" s="92">
        <v>1578922.5443104801</v>
      </c>
      <c r="N192" s="94">
        <v>100.36</v>
      </c>
      <c r="O192" s="92">
        <v>1584.6067297584</v>
      </c>
      <c r="P192" s="93">
        <v>2.2971584605162906E-4</v>
      </c>
      <c r="Q192" s="93">
        <v>2.4812579289957324E-5</v>
      </c>
    </row>
    <row r="193" spans="2:17">
      <c r="B193" s="85" t="s">
        <v>2992</v>
      </c>
      <c r="C193" s="95" t="s">
        <v>2569</v>
      </c>
      <c r="D193" s="82" t="s">
        <v>2711</v>
      </c>
      <c r="E193" s="82"/>
      <c r="F193" s="82" t="s">
        <v>629</v>
      </c>
      <c r="G193" s="110">
        <v>43138</v>
      </c>
      <c r="H193" s="82" t="s">
        <v>175</v>
      </c>
      <c r="I193" s="92">
        <v>0.02</v>
      </c>
      <c r="J193" s="95" t="s">
        <v>179</v>
      </c>
      <c r="K193" s="96">
        <v>2.6000000000000002E-2</v>
      </c>
      <c r="L193" s="96">
        <v>3.95E-2</v>
      </c>
      <c r="M193" s="92">
        <v>339778.43066160002</v>
      </c>
      <c r="N193" s="94">
        <v>100.36</v>
      </c>
      <c r="O193" s="92">
        <v>341.00163367631995</v>
      </c>
      <c r="P193" s="93">
        <v>4.9434018746649389E-5</v>
      </c>
      <c r="Q193" s="93">
        <v>5.3395772684170737E-6</v>
      </c>
    </row>
    <row r="194" spans="2:17">
      <c r="B194" s="85" t="s">
        <v>2992</v>
      </c>
      <c r="C194" s="95" t="s">
        <v>2569</v>
      </c>
      <c r="D194" s="82" t="s">
        <v>2712</v>
      </c>
      <c r="E194" s="82"/>
      <c r="F194" s="82" t="s">
        <v>629</v>
      </c>
      <c r="G194" s="110">
        <v>43227</v>
      </c>
      <c r="H194" s="82" t="s">
        <v>175</v>
      </c>
      <c r="I194" s="92">
        <v>9.9700000000000006</v>
      </c>
      <c r="J194" s="95" t="s">
        <v>179</v>
      </c>
      <c r="K194" s="96">
        <v>2.9805999999999999E-2</v>
      </c>
      <c r="L194" s="96">
        <v>2.86E-2</v>
      </c>
      <c r="M194" s="92">
        <v>1804473.31954032</v>
      </c>
      <c r="N194" s="94">
        <v>101.2</v>
      </c>
      <c r="O194" s="92">
        <v>1826.1269262194401</v>
      </c>
      <c r="P194" s="93">
        <v>2.647283291029048E-4</v>
      </c>
      <c r="Q194" s="93">
        <v>2.8594425543840973E-5</v>
      </c>
    </row>
    <row r="195" spans="2:17">
      <c r="B195" s="85" t="s">
        <v>2992</v>
      </c>
      <c r="C195" s="95" t="s">
        <v>2569</v>
      </c>
      <c r="D195" s="82" t="s">
        <v>2713</v>
      </c>
      <c r="E195" s="82"/>
      <c r="F195" s="82" t="s">
        <v>629</v>
      </c>
      <c r="G195" s="110">
        <v>43279</v>
      </c>
      <c r="H195" s="82" t="s">
        <v>175</v>
      </c>
      <c r="I195" s="92">
        <v>9.9899999999999984</v>
      </c>
      <c r="J195" s="95" t="s">
        <v>179</v>
      </c>
      <c r="K195" s="96">
        <v>2.9796999999999997E-2</v>
      </c>
      <c r="L195" s="96">
        <v>2.75E-2</v>
      </c>
      <c r="M195" s="92">
        <v>2110405.8075854401</v>
      </c>
      <c r="N195" s="94">
        <v>101.32</v>
      </c>
      <c r="O195" s="92">
        <v>2138.2631512948801</v>
      </c>
      <c r="P195" s="93">
        <v>3.0997781320518344E-4</v>
      </c>
      <c r="Q195" s="93">
        <v>3.3482013541863149E-5</v>
      </c>
    </row>
    <row r="196" spans="2:17">
      <c r="B196" s="85" t="s">
        <v>2992</v>
      </c>
      <c r="C196" s="95" t="s">
        <v>2569</v>
      </c>
      <c r="D196" s="82" t="s">
        <v>2714</v>
      </c>
      <c r="E196" s="82"/>
      <c r="F196" s="82" t="s">
        <v>629</v>
      </c>
      <c r="G196" s="110">
        <v>43321</v>
      </c>
      <c r="H196" s="82" t="s">
        <v>175</v>
      </c>
      <c r="I196" s="92">
        <v>9.9999999999999982</v>
      </c>
      <c r="J196" s="95" t="s">
        <v>179</v>
      </c>
      <c r="K196" s="96">
        <v>3.0529000000000001E-2</v>
      </c>
      <c r="L196" s="96">
        <v>2.6799999999999997E-2</v>
      </c>
      <c r="M196" s="92">
        <v>11813668.03516968</v>
      </c>
      <c r="N196" s="94">
        <v>102.64</v>
      </c>
      <c r="O196" s="92">
        <v>12125.549740541761</v>
      </c>
      <c r="P196" s="93">
        <v>1.7578058108552574E-3</v>
      </c>
      <c r="Q196" s="93">
        <v>1.8986803395526787E-4</v>
      </c>
    </row>
    <row r="197" spans="2:17">
      <c r="B197" s="85" t="s">
        <v>2992</v>
      </c>
      <c r="C197" s="95" t="s">
        <v>2569</v>
      </c>
      <c r="D197" s="82" t="s">
        <v>2715</v>
      </c>
      <c r="E197" s="82"/>
      <c r="F197" s="82" t="s">
        <v>629</v>
      </c>
      <c r="G197" s="110">
        <v>43138</v>
      </c>
      <c r="H197" s="82" t="s">
        <v>175</v>
      </c>
      <c r="I197" s="92">
        <v>9.9299999999999979</v>
      </c>
      <c r="J197" s="95" t="s">
        <v>179</v>
      </c>
      <c r="K197" s="96">
        <v>2.8239999999999998E-2</v>
      </c>
      <c r="L197" s="96">
        <v>3.1099999999999999E-2</v>
      </c>
      <c r="M197" s="92">
        <v>11331743.955193438</v>
      </c>
      <c r="N197" s="94">
        <v>97.13</v>
      </c>
      <c r="O197" s="92">
        <v>11006.52318792432</v>
      </c>
      <c r="P197" s="93">
        <v>1.5955837740171668E-3</v>
      </c>
      <c r="Q197" s="93">
        <v>1.7234574622106066E-4</v>
      </c>
    </row>
    <row r="198" spans="2:17">
      <c r="B198" s="85" t="s">
        <v>2993</v>
      </c>
      <c r="C198" s="95" t="s">
        <v>2569</v>
      </c>
      <c r="D198" s="82" t="s">
        <v>2716</v>
      </c>
      <c r="E198" s="82"/>
      <c r="F198" s="82" t="s">
        <v>659</v>
      </c>
      <c r="G198" s="110">
        <v>42825</v>
      </c>
      <c r="H198" s="82" t="s">
        <v>175</v>
      </c>
      <c r="I198" s="92">
        <v>7.33</v>
      </c>
      <c r="J198" s="95" t="s">
        <v>179</v>
      </c>
      <c r="K198" s="96">
        <v>2.8999999999999998E-2</v>
      </c>
      <c r="L198" s="96">
        <v>2.29E-2</v>
      </c>
      <c r="M198" s="92">
        <v>74833821.437529609</v>
      </c>
      <c r="N198" s="94">
        <v>106.23</v>
      </c>
      <c r="O198" s="92">
        <v>79495.963262314559</v>
      </c>
      <c r="P198" s="93">
        <v>1.1524299446384455E-2</v>
      </c>
      <c r="Q198" s="93">
        <v>1.2447882838276568E-3</v>
      </c>
    </row>
    <row r="199" spans="2:17">
      <c r="B199" s="85" t="s">
        <v>2994</v>
      </c>
      <c r="C199" s="95" t="s">
        <v>2561</v>
      </c>
      <c r="D199" s="82" t="s">
        <v>2717</v>
      </c>
      <c r="E199" s="82"/>
      <c r="F199" s="82" t="s">
        <v>685</v>
      </c>
      <c r="G199" s="110">
        <v>42372</v>
      </c>
      <c r="H199" s="82" t="s">
        <v>175</v>
      </c>
      <c r="I199" s="92">
        <v>10.220000000000001</v>
      </c>
      <c r="J199" s="95" t="s">
        <v>179</v>
      </c>
      <c r="K199" s="96">
        <v>6.7000000000000004E-2</v>
      </c>
      <c r="L199" s="96">
        <v>3.1899999999999998E-2</v>
      </c>
      <c r="M199" s="92">
        <v>37849555.467925914</v>
      </c>
      <c r="N199" s="94">
        <v>139.96</v>
      </c>
      <c r="O199" s="92">
        <v>52974.240643817997</v>
      </c>
      <c r="P199" s="93">
        <v>7.6795221678079197E-3</v>
      </c>
      <c r="Q199" s="93">
        <v>8.2949764229539819E-4</v>
      </c>
    </row>
    <row r="200" spans="2:17">
      <c r="B200" s="85" t="s">
        <v>2995</v>
      </c>
      <c r="C200" s="95" t="s">
        <v>2569</v>
      </c>
      <c r="D200" s="82" t="s">
        <v>2718</v>
      </c>
      <c r="E200" s="82"/>
      <c r="F200" s="82" t="s">
        <v>2719</v>
      </c>
      <c r="G200" s="110">
        <v>41529</v>
      </c>
      <c r="H200" s="82" t="s">
        <v>2559</v>
      </c>
      <c r="I200" s="92">
        <v>0</v>
      </c>
      <c r="J200" s="95" t="s">
        <v>179</v>
      </c>
      <c r="K200" s="96">
        <v>0</v>
      </c>
      <c r="L200" s="96">
        <v>0</v>
      </c>
      <c r="M200" s="92">
        <v>30079161.325978562</v>
      </c>
      <c r="N200" s="94">
        <v>0</v>
      </c>
      <c r="O200" s="92">
        <v>0</v>
      </c>
      <c r="P200" s="93">
        <v>0</v>
      </c>
      <c r="Q200" s="93">
        <v>0</v>
      </c>
    </row>
    <row r="201" spans="2:17">
      <c r="B201" s="85" t="s">
        <v>2996</v>
      </c>
      <c r="C201" s="95" t="s">
        <v>2569</v>
      </c>
      <c r="D201" s="82" t="s">
        <v>2720</v>
      </c>
      <c r="E201" s="82"/>
      <c r="F201" s="82" t="s">
        <v>1793</v>
      </c>
      <c r="G201" s="110">
        <v>43276</v>
      </c>
      <c r="H201" s="82"/>
      <c r="I201" s="92">
        <v>11.209999999999997</v>
      </c>
      <c r="J201" s="95" t="s">
        <v>179</v>
      </c>
      <c r="K201" s="96">
        <v>3.56E-2</v>
      </c>
      <c r="L201" s="96">
        <v>3.5799999999999992E-2</v>
      </c>
      <c r="M201" s="92">
        <v>2997958.5601581596</v>
      </c>
      <c r="N201" s="94">
        <v>100.54</v>
      </c>
      <c r="O201" s="92">
        <v>3014.1476135654402</v>
      </c>
      <c r="P201" s="93">
        <v>4.3695224573497268E-4</v>
      </c>
      <c r="Q201" s="93">
        <v>4.719705858161472E-5</v>
      </c>
    </row>
    <row r="202" spans="2:17">
      <c r="B202" s="85" t="s">
        <v>2996</v>
      </c>
      <c r="C202" s="95" t="s">
        <v>2569</v>
      </c>
      <c r="D202" s="82" t="s">
        <v>2721</v>
      </c>
      <c r="E202" s="82"/>
      <c r="F202" s="82" t="s">
        <v>1793</v>
      </c>
      <c r="G202" s="110">
        <v>43222</v>
      </c>
      <c r="H202" s="82"/>
      <c r="I202" s="92">
        <v>11.210000000000003</v>
      </c>
      <c r="J202" s="95" t="s">
        <v>179</v>
      </c>
      <c r="K202" s="96">
        <v>3.5200000000000002E-2</v>
      </c>
      <c r="L202" s="96">
        <v>3.5800000000000005E-2</v>
      </c>
      <c r="M202" s="92">
        <v>14339048.69926296</v>
      </c>
      <c r="N202" s="94">
        <v>100.96</v>
      </c>
      <c r="O202" s="92">
        <v>14476.703558850717</v>
      </c>
      <c r="P202" s="93">
        <v>2.0986457671848049E-3</v>
      </c>
      <c r="Q202" s="93">
        <v>2.2668359799655623E-4</v>
      </c>
    </row>
    <row r="203" spans="2:17">
      <c r="B203" s="85" t="s">
        <v>2997</v>
      </c>
      <c r="C203" s="95" t="s">
        <v>2569</v>
      </c>
      <c r="D203" s="82" t="s">
        <v>2722</v>
      </c>
      <c r="E203" s="82"/>
      <c r="F203" s="82" t="s">
        <v>1793</v>
      </c>
      <c r="G203" s="110">
        <v>41534</v>
      </c>
      <c r="H203" s="82"/>
      <c r="I203" s="92">
        <v>8.44</v>
      </c>
      <c r="J203" s="95" t="s">
        <v>179</v>
      </c>
      <c r="K203" s="96">
        <v>3.9842000000000002E-2</v>
      </c>
      <c r="L203" s="96">
        <v>2.2700000000000005E-2</v>
      </c>
      <c r="M203" s="92">
        <v>316928656.24174583</v>
      </c>
      <c r="N203" s="94">
        <v>116.25</v>
      </c>
      <c r="O203" s="92">
        <v>368429.55072034243</v>
      </c>
      <c r="P203" s="93">
        <v>5.34101644053026E-2</v>
      </c>
      <c r="Q203" s="93">
        <v>5.7690575638320394E-3</v>
      </c>
    </row>
    <row r="204" spans="2:17">
      <c r="B204" s="81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92"/>
      <c r="N204" s="94"/>
      <c r="O204" s="82"/>
      <c r="P204" s="93"/>
      <c r="Q204" s="82"/>
    </row>
    <row r="205" spans="2:17">
      <c r="B205" s="100" t="s">
        <v>41</v>
      </c>
      <c r="C205" s="80"/>
      <c r="D205" s="80"/>
      <c r="E205" s="80"/>
      <c r="F205" s="80"/>
      <c r="G205" s="80"/>
      <c r="H205" s="80"/>
      <c r="I205" s="89">
        <v>0.57581541745284359</v>
      </c>
      <c r="J205" s="80"/>
      <c r="K205" s="80"/>
      <c r="L205" s="102">
        <v>1.4202540720480737E-2</v>
      </c>
      <c r="M205" s="89"/>
      <c r="N205" s="91"/>
      <c r="O205" s="89">
        <v>25733.816059022643</v>
      </c>
      <c r="P205" s="90">
        <v>3.7305567476901276E-3</v>
      </c>
      <c r="Q205" s="90">
        <v>4.0295319930581762E-4</v>
      </c>
    </row>
    <row r="206" spans="2:17">
      <c r="B206" s="85" t="s">
        <v>2998</v>
      </c>
      <c r="C206" s="95" t="s">
        <v>2561</v>
      </c>
      <c r="D206" s="82">
        <v>4351</v>
      </c>
      <c r="E206" s="82"/>
      <c r="F206" s="82" t="s">
        <v>912</v>
      </c>
      <c r="G206" s="110">
        <v>42183</v>
      </c>
      <c r="H206" s="82" t="s">
        <v>2559</v>
      </c>
      <c r="I206" s="92">
        <v>0.65000000000000013</v>
      </c>
      <c r="J206" s="95" t="s">
        <v>179</v>
      </c>
      <c r="K206" s="96">
        <v>3.61E-2</v>
      </c>
      <c r="L206" s="96">
        <v>1.37E-2</v>
      </c>
      <c r="M206" s="92">
        <v>19288187.867722318</v>
      </c>
      <c r="N206" s="94">
        <v>101.49</v>
      </c>
      <c r="O206" s="92">
        <v>19575.582505203598</v>
      </c>
      <c r="P206" s="93">
        <v>2.8378154735099032E-3</v>
      </c>
      <c r="Q206" s="93">
        <v>3.0652444163954928E-4</v>
      </c>
    </row>
    <row r="207" spans="2:17">
      <c r="B207" s="85" t="s">
        <v>2999</v>
      </c>
      <c r="C207" s="95" t="s">
        <v>2561</v>
      </c>
      <c r="D207" s="82">
        <v>3880</v>
      </c>
      <c r="E207" s="82"/>
      <c r="F207" s="82" t="s">
        <v>916</v>
      </c>
      <c r="G207" s="110">
        <v>41959</v>
      </c>
      <c r="H207" s="82" t="s">
        <v>2559</v>
      </c>
      <c r="I207" s="92">
        <v>0.34</v>
      </c>
      <c r="J207" s="95" t="s">
        <v>179</v>
      </c>
      <c r="K207" s="96">
        <v>4.4999999999999998E-2</v>
      </c>
      <c r="L207" s="96">
        <v>1.5799999999999998E-2</v>
      </c>
      <c r="M207" s="92">
        <v>6087617.1930355188</v>
      </c>
      <c r="N207" s="94">
        <v>101.16</v>
      </c>
      <c r="O207" s="92">
        <v>6158.23355381904</v>
      </c>
      <c r="P207" s="93">
        <v>8.9274127418022351E-4</v>
      </c>
      <c r="Q207" s="93">
        <v>9.6428757666268259E-5</v>
      </c>
    </row>
    <row r="208" spans="2:17">
      <c r="B208" s="81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92"/>
      <c r="N208" s="94"/>
      <c r="O208" s="82"/>
      <c r="P208" s="93"/>
      <c r="Q208" s="82"/>
    </row>
    <row r="209" spans="2:17">
      <c r="B209" s="100" t="s">
        <v>43</v>
      </c>
      <c r="C209" s="80"/>
      <c r="D209" s="80"/>
      <c r="E209" s="80"/>
      <c r="F209" s="80"/>
      <c r="G209" s="80"/>
      <c r="H209" s="80"/>
      <c r="I209" s="89">
        <v>0.5</v>
      </c>
      <c r="J209" s="80"/>
      <c r="K209" s="80"/>
      <c r="L209" s="102">
        <v>1.9E-3</v>
      </c>
      <c r="M209" s="89"/>
      <c r="N209" s="91"/>
      <c r="O209" s="89">
        <v>10708.738612999199</v>
      </c>
      <c r="P209" s="90">
        <v>1.5524148070517935E-3</v>
      </c>
      <c r="Q209" s="90">
        <v>1.6768288367106861E-4</v>
      </c>
    </row>
    <row r="210" spans="2:17">
      <c r="B210" s="85" t="s">
        <v>3000</v>
      </c>
      <c r="C210" s="95" t="s">
        <v>2561</v>
      </c>
      <c r="D210" s="82">
        <v>6163</v>
      </c>
      <c r="E210" s="82"/>
      <c r="F210" s="82" t="s">
        <v>586</v>
      </c>
      <c r="G210" s="110">
        <v>43157</v>
      </c>
      <c r="H210" s="82" t="s">
        <v>175</v>
      </c>
      <c r="I210" s="92">
        <v>0.5</v>
      </c>
      <c r="J210" s="95" t="s">
        <v>179</v>
      </c>
      <c r="K210" s="96">
        <v>0</v>
      </c>
      <c r="L210" s="96">
        <v>1.9E-3</v>
      </c>
      <c r="M210" s="92">
        <v>10592224.139260799</v>
      </c>
      <c r="N210" s="94">
        <v>101.1</v>
      </c>
      <c r="O210" s="92">
        <v>10708.738612999199</v>
      </c>
      <c r="P210" s="93">
        <v>1.5524148070517935E-3</v>
      </c>
      <c r="Q210" s="93">
        <v>1.6768288367106861E-4</v>
      </c>
    </row>
    <row r="211" spans="2:17">
      <c r="B211" s="81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92"/>
      <c r="N211" s="94"/>
      <c r="O211" s="82"/>
      <c r="P211" s="93"/>
      <c r="Q211" s="82"/>
    </row>
    <row r="212" spans="2:17">
      <c r="B212" s="79" t="s">
        <v>45</v>
      </c>
      <c r="C212" s="80"/>
      <c r="D212" s="80"/>
      <c r="E212" s="80"/>
      <c r="F212" s="80"/>
      <c r="G212" s="80"/>
      <c r="H212" s="80"/>
      <c r="I212" s="89">
        <v>5.0514326195907673</v>
      </c>
      <c r="J212" s="80"/>
      <c r="K212" s="80"/>
      <c r="L212" s="102">
        <v>4.736419656049435E-2</v>
      </c>
      <c r="M212" s="89"/>
      <c r="N212" s="91"/>
      <c r="O212" s="89">
        <v>1439747.4575854265</v>
      </c>
      <c r="P212" s="90">
        <v>0.20871601710939597</v>
      </c>
      <c r="Q212" s="90">
        <v>2.2544299022571719E-2</v>
      </c>
    </row>
    <row r="213" spans="2:17">
      <c r="B213" s="100" t="s">
        <v>42</v>
      </c>
      <c r="C213" s="80"/>
      <c r="D213" s="80"/>
      <c r="E213" s="80"/>
      <c r="F213" s="80"/>
      <c r="G213" s="80"/>
      <c r="H213" s="80"/>
      <c r="I213" s="89">
        <v>5.0514326195907673</v>
      </c>
      <c r="J213" s="80"/>
      <c r="K213" s="80"/>
      <c r="L213" s="102">
        <v>4.736419656049435E-2</v>
      </c>
      <c r="M213" s="89"/>
      <c r="N213" s="91"/>
      <c r="O213" s="89">
        <v>1439747.4575854265</v>
      </c>
      <c r="P213" s="90">
        <v>0.20871601710939597</v>
      </c>
      <c r="Q213" s="90">
        <v>2.2544299022571719E-2</v>
      </c>
    </row>
    <row r="214" spans="2:17">
      <c r="B214" s="85" t="s">
        <v>3001</v>
      </c>
      <c r="C214" s="95" t="s">
        <v>2561</v>
      </c>
      <c r="D214" s="82" t="s">
        <v>2723</v>
      </c>
      <c r="E214" s="82"/>
      <c r="F214" s="82" t="s">
        <v>1760</v>
      </c>
      <c r="G214" s="110">
        <v>43186</v>
      </c>
      <c r="H214" s="82" t="s">
        <v>2559</v>
      </c>
      <c r="I214" s="92">
        <v>6.5499999999999989</v>
      </c>
      <c r="J214" s="95" t="s">
        <v>178</v>
      </c>
      <c r="K214" s="96">
        <v>4.8000000000000001E-2</v>
      </c>
      <c r="L214" s="96">
        <v>5.0899999999999987E-2</v>
      </c>
      <c r="M214" s="92">
        <v>30247977.566663999</v>
      </c>
      <c r="N214" s="94">
        <v>98.72</v>
      </c>
      <c r="O214" s="92">
        <v>108305.13364793353</v>
      </c>
      <c r="P214" s="93">
        <v>1.5700681399644877E-2</v>
      </c>
      <c r="Q214" s="93">
        <v>1.6958969476032102E-3</v>
      </c>
    </row>
    <row r="215" spans="2:17">
      <c r="B215" s="85" t="s">
        <v>3002</v>
      </c>
      <c r="C215" s="95" t="s">
        <v>2569</v>
      </c>
      <c r="D215" s="82">
        <v>6496</v>
      </c>
      <c r="E215" s="82"/>
      <c r="F215" s="82" t="s">
        <v>940</v>
      </c>
      <c r="G215" s="110">
        <v>43343</v>
      </c>
      <c r="H215" s="82" t="s">
        <v>892</v>
      </c>
      <c r="I215" s="92">
        <v>11.02</v>
      </c>
      <c r="J215" s="95" t="s">
        <v>178</v>
      </c>
      <c r="K215" s="96">
        <v>4.4999999999999998E-2</v>
      </c>
      <c r="L215" s="96">
        <v>5.1399999999999994E-2</v>
      </c>
      <c r="M215" s="92">
        <v>1814450.63454936</v>
      </c>
      <c r="N215" s="94">
        <v>94.31</v>
      </c>
      <c r="O215" s="92">
        <v>6206.5528181805603</v>
      </c>
      <c r="P215" s="93">
        <v>8.9974597792466071E-4</v>
      </c>
      <c r="Q215" s="93">
        <v>9.7185365318935136E-5</v>
      </c>
    </row>
    <row r="216" spans="2:17">
      <c r="B216" s="85" t="s">
        <v>3002</v>
      </c>
      <c r="C216" s="95" t="s">
        <v>2569</v>
      </c>
      <c r="D216" s="82">
        <v>6484</v>
      </c>
      <c r="E216" s="82"/>
      <c r="F216" s="82" t="s">
        <v>940</v>
      </c>
      <c r="G216" s="110">
        <v>43336</v>
      </c>
      <c r="H216" s="82" t="s">
        <v>892</v>
      </c>
      <c r="I216" s="92">
        <v>11.019999999999998</v>
      </c>
      <c r="J216" s="95" t="s">
        <v>178</v>
      </c>
      <c r="K216" s="96">
        <v>4.4999999999999998E-2</v>
      </c>
      <c r="L216" s="96">
        <v>5.1400000000000008E-2</v>
      </c>
      <c r="M216" s="92">
        <v>9388713.8489774391</v>
      </c>
      <c r="N216" s="94">
        <v>94.31</v>
      </c>
      <c r="O216" s="92">
        <v>32115.25708147512</v>
      </c>
      <c r="P216" s="93">
        <v>4.6556557618314771E-3</v>
      </c>
      <c r="Q216" s="93">
        <v>5.0287705320610368E-4</v>
      </c>
    </row>
    <row r="217" spans="2:17">
      <c r="B217" s="85" t="s">
        <v>3003</v>
      </c>
      <c r="C217" s="95" t="s">
        <v>2569</v>
      </c>
      <c r="D217" s="82" t="s">
        <v>2724</v>
      </c>
      <c r="E217" s="82"/>
      <c r="F217" s="82" t="s">
        <v>940</v>
      </c>
      <c r="G217" s="110">
        <v>43090</v>
      </c>
      <c r="H217" s="82" t="s">
        <v>892</v>
      </c>
      <c r="I217" s="92">
        <v>1.42</v>
      </c>
      <c r="J217" s="95" t="s">
        <v>178</v>
      </c>
      <c r="K217" s="96">
        <v>4.1210000000000004E-2</v>
      </c>
      <c r="L217" s="96">
        <v>5.0099999999999999E-2</v>
      </c>
      <c r="M217" s="92">
        <v>9888556.5869688001</v>
      </c>
      <c r="N217" s="94">
        <v>97.48</v>
      </c>
      <c r="O217" s="92">
        <v>34957.872688478397</v>
      </c>
      <c r="P217" s="93">
        <v>5.0677415096068148E-3</v>
      </c>
      <c r="Q217" s="93">
        <v>5.4738817625957757E-4</v>
      </c>
    </row>
    <row r="218" spans="2:17">
      <c r="B218" s="85" t="s">
        <v>3004</v>
      </c>
      <c r="C218" s="95" t="s">
        <v>2569</v>
      </c>
      <c r="D218" s="82" t="s">
        <v>2725</v>
      </c>
      <c r="E218" s="82"/>
      <c r="F218" s="82" t="s">
        <v>886</v>
      </c>
      <c r="G218" s="110">
        <v>43005</v>
      </c>
      <c r="H218" s="82" t="s">
        <v>887</v>
      </c>
      <c r="I218" s="92">
        <v>7.22</v>
      </c>
      <c r="J218" s="95" t="s">
        <v>178</v>
      </c>
      <c r="K218" s="96">
        <v>5.1773999999999994E-2</v>
      </c>
      <c r="L218" s="96">
        <v>6.6600000000000006E-2</v>
      </c>
      <c r="M218" s="92">
        <v>18213660.341496002</v>
      </c>
      <c r="N218" s="94">
        <v>94.11</v>
      </c>
      <c r="O218" s="92">
        <v>62169.956301095277</v>
      </c>
      <c r="P218" s="93">
        <v>9.0125984211087834E-3</v>
      </c>
      <c r="Q218" s="93">
        <v>9.7348884187138554E-4</v>
      </c>
    </row>
    <row r="219" spans="2:17">
      <c r="B219" s="85" t="s">
        <v>3005</v>
      </c>
      <c r="C219" s="95" t="s">
        <v>2569</v>
      </c>
      <c r="D219" s="82">
        <v>4623</v>
      </c>
      <c r="E219" s="82"/>
      <c r="F219" s="82" t="s">
        <v>886</v>
      </c>
      <c r="G219" s="110">
        <v>36997</v>
      </c>
      <c r="H219" s="82" t="s">
        <v>892</v>
      </c>
      <c r="I219" s="92">
        <v>5.67</v>
      </c>
      <c r="J219" s="95" t="s">
        <v>178</v>
      </c>
      <c r="K219" s="96">
        <v>5.0199999999999995E-2</v>
      </c>
      <c r="L219" s="96">
        <v>5.3100000000000008E-2</v>
      </c>
      <c r="M219" s="92">
        <v>9507977.6279039998</v>
      </c>
      <c r="N219" s="94">
        <v>99.98</v>
      </c>
      <c r="O219" s="92">
        <v>34478.537759326078</v>
      </c>
      <c r="P219" s="93">
        <v>4.9982537138500019E-3</v>
      </c>
      <c r="Q219" s="93">
        <v>5.3988250579088573E-4</v>
      </c>
    </row>
    <row r="220" spans="2:17">
      <c r="B220" s="85" t="s">
        <v>3006</v>
      </c>
      <c r="C220" s="95" t="s">
        <v>2561</v>
      </c>
      <c r="D220" s="82" t="s">
        <v>2726</v>
      </c>
      <c r="E220" s="82"/>
      <c r="F220" s="82" t="s">
        <v>886</v>
      </c>
      <c r="G220" s="110">
        <v>43185</v>
      </c>
      <c r="H220" s="82" t="s">
        <v>892</v>
      </c>
      <c r="I220" s="92">
        <v>6.02</v>
      </c>
      <c r="J220" s="95" t="s">
        <v>187</v>
      </c>
      <c r="K220" s="96">
        <v>4.2199999999999994E-2</v>
      </c>
      <c r="L220" s="96">
        <v>4.4400000000000002E-2</v>
      </c>
      <c r="M220" s="92">
        <v>10184106.328054558</v>
      </c>
      <c r="N220" s="94">
        <v>100.07</v>
      </c>
      <c r="O220" s="92">
        <v>28401.954677354879</v>
      </c>
      <c r="P220" s="93">
        <v>4.1173490719828955E-3</v>
      </c>
      <c r="Q220" s="93">
        <v>4.4473227280127071E-4</v>
      </c>
    </row>
    <row r="221" spans="2:17">
      <c r="B221" s="85" t="s">
        <v>3007</v>
      </c>
      <c r="C221" s="95" t="s">
        <v>2569</v>
      </c>
      <c r="D221" s="82" t="s">
        <v>2727</v>
      </c>
      <c r="E221" s="82"/>
      <c r="F221" s="82" t="s">
        <v>1793</v>
      </c>
      <c r="G221" s="110">
        <v>43098</v>
      </c>
      <c r="H221" s="82"/>
      <c r="I221" s="92">
        <v>0.98999999999999988</v>
      </c>
      <c r="J221" s="95" t="s">
        <v>178</v>
      </c>
      <c r="K221" s="96">
        <v>4.6089999999999999E-2</v>
      </c>
      <c r="L221" s="96">
        <v>6.2999999999999987E-2</v>
      </c>
      <c r="M221" s="92">
        <v>12571891.874153281</v>
      </c>
      <c r="N221" s="94">
        <v>98.89</v>
      </c>
      <c r="O221" s="92">
        <v>45092.113299754557</v>
      </c>
      <c r="P221" s="93">
        <v>6.536873006016037E-3</v>
      </c>
      <c r="Q221" s="93">
        <v>7.0607527760057341E-4</v>
      </c>
    </row>
    <row r="222" spans="2:17">
      <c r="B222" s="85" t="s">
        <v>3008</v>
      </c>
      <c r="C222" s="95" t="s">
        <v>2569</v>
      </c>
      <c r="D222" s="82">
        <v>6518</v>
      </c>
      <c r="E222" s="82"/>
      <c r="F222" s="82" t="s">
        <v>1793</v>
      </c>
      <c r="G222" s="110">
        <v>43373</v>
      </c>
      <c r="H222" s="82"/>
      <c r="I222" s="92">
        <v>3.3599999999999994</v>
      </c>
      <c r="J222" s="95" t="s">
        <v>178</v>
      </c>
      <c r="K222" s="96">
        <v>4.9153000000000002E-2</v>
      </c>
      <c r="L222" s="96">
        <v>5.039999999999998E-2</v>
      </c>
      <c r="M222" s="92">
        <v>12103163.388323281</v>
      </c>
      <c r="N222" s="94">
        <v>100</v>
      </c>
      <c r="O222" s="92">
        <v>43898.173964410329</v>
      </c>
      <c r="P222" s="93">
        <v>6.3637910801335584E-3</v>
      </c>
      <c r="Q222" s="93">
        <v>6.8737996735779511E-4</v>
      </c>
    </row>
    <row r="223" spans="2:17">
      <c r="B223" s="85" t="s">
        <v>3009</v>
      </c>
      <c r="C223" s="95" t="s">
        <v>2569</v>
      </c>
      <c r="D223" s="82" t="s">
        <v>2728</v>
      </c>
      <c r="E223" s="82"/>
      <c r="F223" s="82" t="s">
        <v>1793</v>
      </c>
      <c r="G223" s="110">
        <v>43098</v>
      </c>
      <c r="H223" s="82"/>
      <c r="I223" s="92">
        <v>5.2400000000000011</v>
      </c>
      <c r="J223" s="95" t="s">
        <v>178</v>
      </c>
      <c r="K223" s="96">
        <v>5.4739000000000003E-2</v>
      </c>
      <c r="L223" s="96">
        <v>6.1000000000000026E-2</v>
      </c>
      <c r="M223" s="92">
        <v>2447834.5325102401</v>
      </c>
      <c r="N223" s="94">
        <v>99.93</v>
      </c>
      <c r="O223" s="92">
        <v>8872.0806556173575</v>
      </c>
      <c r="P223" s="93">
        <v>1.2861598248760243E-3</v>
      </c>
      <c r="Q223" s="93">
        <v>1.3892355787733287E-4</v>
      </c>
    </row>
    <row r="224" spans="2:17">
      <c r="B224" s="85" t="s">
        <v>3009</v>
      </c>
      <c r="C224" s="95" t="s">
        <v>2569</v>
      </c>
      <c r="D224" s="82" t="s">
        <v>2729</v>
      </c>
      <c r="E224" s="82"/>
      <c r="F224" s="82" t="s">
        <v>1793</v>
      </c>
      <c r="G224" s="110">
        <v>43131</v>
      </c>
      <c r="H224" s="82"/>
      <c r="I224" s="92">
        <v>5.2399999999999993</v>
      </c>
      <c r="J224" s="95" t="s">
        <v>178</v>
      </c>
      <c r="K224" s="96">
        <v>5.4739000000000003E-2</v>
      </c>
      <c r="L224" s="96">
        <v>6.0999999999999985E-2</v>
      </c>
      <c r="M224" s="92">
        <v>395973.22946471995</v>
      </c>
      <c r="N224" s="94">
        <v>99.93</v>
      </c>
      <c r="O224" s="92">
        <v>1435.18947831072</v>
      </c>
      <c r="P224" s="93">
        <v>2.0805526006115684E-4</v>
      </c>
      <c r="Q224" s="93">
        <v>2.2472927861493233E-5</v>
      </c>
    </row>
    <row r="225" spans="2:17">
      <c r="B225" s="85" t="s">
        <v>3009</v>
      </c>
      <c r="C225" s="95" t="s">
        <v>2569</v>
      </c>
      <c r="D225" s="82" t="s">
        <v>2730</v>
      </c>
      <c r="E225" s="82"/>
      <c r="F225" s="82" t="s">
        <v>1793</v>
      </c>
      <c r="G225" s="110">
        <v>43081</v>
      </c>
      <c r="H225" s="82"/>
      <c r="I225" s="92">
        <v>5.2399999999999993</v>
      </c>
      <c r="J225" s="95" t="s">
        <v>178</v>
      </c>
      <c r="K225" s="96">
        <v>5.4739000000000003E-2</v>
      </c>
      <c r="L225" s="96">
        <v>6.1000000000000006E-2</v>
      </c>
      <c r="M225" s="92">
        <v>12455158.061329201</v>
      </c>
      <c r="N225" s="94">
        <v>99.93</v>
      </c>
      <c r="O225" s="92">
        <v>45143.233980777361</v>
      </c>
      <c r="P225" s="93">
        <v>6.5442838230164663E-3</v>
      </c>
      <c r="Q225" s="93">
        <v>7.0687575126221708E-4</v>
      </c>
    </row>
    <row r="226" spans="2:17">
      <c r="B226" s="85" t="s">
        <v>3009</v>
      </c>
      <c r="C226" s="95" t="s">
        <v>2569</v>
      </c>
      <c r="D226" s="82" t="s">
        <v>2731</v>
      </c>
      <c r="E226" s="82"/>
      <c r="F226" s="82" t="s">
        <v>1793</v>
      </c>
      <c r="G226" s="110">
        <v>42817</v>
      </c>
      <c r="H226" s="82"/>
      <c r="I226" s="92">
        <v>5.16</v>
      </c>
      <c r="J226" s="95" t="s">
        <v>178</v>
      </c>
      <c r="K226" s="96">
        <v>5.7820000000000003E-2</v>
      </c>
      <c r="L226" s="96">
        <v>6.4000000000000015E-2</v>
      </c>
      <c r="M226" s="92">
        <v>3599756.6723524798</v>
      </c>
      <c r="N226" s="94">
        <v>98.08</v>
      </c>
      <c r="O226" s="92">
        <v>12805.636577695917</v>
      </c>
      <c r="P226" s="93">
        <v>1.8563960290157362E-3</v>
      </c>
      <c r="Q226" s="93">
        <v>2.0051718005192535E-4</v>
      </c>
    </row>
    <row r="227" spans="2:17">
      <c r="B227" s="85" t="s">
        <v>3010</v>
      </c>
      <c r="C227" s="95" t="s">
        <v>2569</v>
      </c>
      <c r="D227" s="82" t="s">
        <v>2732</v>
      </c>
      <c r="E227" s="82"/>
      <c r="F227" s="82" t="s">
        <v>1793</v>
      </c>
      <c r="G227" s="110">
        <v>43083</v>
      </c>
      <c r="H227" s="82"/>
      <c r="I227" s="92">
        <v>3.17</v>
      </c>
      <c r="J227" s="95" t="s">
        <v>187</v>
      </c>
      <c r="K227" s="96">
        <v>3.6400000000000002E-2</v>
      </c>
      <c r="L227" s="96">
        <v>3.3700000000000001E-2</v>
      </c>
      <c r="M227" s="92">
        <v>3417070.0457231998</v>
      </c>
      <c r="N227" s="94">
        <v>100.9</v>
      </c>
      <c r="O227" s="92">
        <v>9608.7395868465592</v>
      </c>
      <c r="P227" s="93">
        <v>1.3929511355910845E-3</v>
      </c>
      <c r="Q227" s="93">
        <v>1.5045853863786935E-4</v>
      </c>
    </row>
    <row r="228" spans="2:17">
      <c r="B228" s="85" t="s">
        <v>3010</v>
      </c>
      <c r="C228" s="95" t="s">
        <v>2569</v>
      </c>
      <c r="D228" s="82" t="s">
        <v>2733</v>
      </c>
      <c r="E228" s="82"/>
      <c r="F228" s="82" t="s">
        <v>1793</v>
      </c>
      <c r="G228" s="110">
        <v>43083</v>
      </c>
      <c r="H228" s="82"/>
      <c r="I228" s="92">
        <v>9.2900000000000009</v>
      </c>
      <c r="J228" s="95" t="s">
        <v>187</v>
      </c>
      <c r="K228" s="96">
        <v>3.8149999999999996E-2</v>
      </c>
      <c r="L228" s="96">
        <v>3.5599999999999993E-2</v>
      </c>
      <c r="M228" s="92">
        <v>1795984.6985999998</v>
      </c>
      <c r="N228" s="94">
        <v>103.34</v>
      </c>
      <c r="O228" s="92">
        <v>5173.4508356354399</v>
      </c>
      <c r="P228" s="93">
        <v>7.4998017703464988E-4</v>
      </c>
      <c r="Q228" s="93">
        <v>8.1008528268381128E-5</v>
      </c>
    </row>
    <row r="229" spans="2:17">
      <c r="B229" s="85" t="s">
        <v>3010</v>
      </c>
      <c r="C229" s="95" t="s">
        <v>2569</v>
      </c>
      <c r="D229" s="82" t="s">
        <v>2734</v>
      </c>
      <c r="E229" s="82"/>
      <c r="F229" s="82" t="s">
        <v>1793</v>
      </c>
      <c r="G229" s="110">
        <v>43083</v>
      </c>
      <c r="H229" s="82"/>
      <c r="I229" s="92">
        <v>8.870000000000001</v>
      </c>
      <c r="J229" s="95" t="s">
        <v>187</v>
      </c>
      <c r="K229" s="96">
        <v>4.4999999999999998E-2</v>
      </c>
      <c r="L229" s="96">
        <v>4.8699999999999993E-2</v>
      </c>
      <c r="M229" s="92">
        <v>7183938.7943999991</v>
      </c>
      <c r="N229" s="94">
        <v>97.57</v>
      </c>
      <c r="O229" s="92">
        <v>19534.409927846642</v>
      </c>
      <c r="P229" s="93">
        <v>2.831846804272255E-3</v>
      </c>
      <c r="Q229" s="93">
        <v>3.0587974045214665E-4</v>
      </c>
    </row>
    <row r="230" spans="2:17">
      <c r="B230" s="85" t="s">
        <v>3011</v>
      </c>
      <c r="C230" s="95" t="s">
        <v>2569</v>
      </c>
      <c r="D230" s="82" t="s">
        <v>2735</v>
      </c>
      <c r="E230" s="82"/>
      <c r="F230" s="82" t="s">
        <v>1793</v>
      </c>
      <c r="G230" s="110">
        <v>43185</v>
      </c>
      <c r="H230" s="82"/>
      <c r="I230" s="92">
        <v>3.98</v>
      </c>
      <c r="J230" s="95" t="s">
        <v>180</v>
      </c>
      <c r="K230" s="96">
        <v>0.03</v>
      </c>
      <c r="L230" s="96">
        <v>3.2099999999999997E-2</v>
      </c>
      <c r="M230" s="92">
        <v>16803397.244276639</v>
      </c>
      <c r="N230" s="94">
        <v>99.5</v>
      </c>
      <c r="O230" s="92">
        <v>70482.21939395064</v>
      </c>
      <c r="P230" s="93">
        <v>1.0217603116040332E-2</v>
      </c>
      <c r="Q230" s="93">
        <v>1.1036464912093419E-3</v>
      </c>
    </row>
    <row r="231" spans="2:17">
      <c r="B231" s="85" t="s">
        <v>3012</v>
      </c>
      <c r="C231" s="95" t="s">
        <v>2569</v>
      </c>
      <c r="D231" s="82">
        <v>6265</v>
      </c>
      <c r="E231" s="82"/>
      <c r="F231" s="82" t="s">
        <v>1793</v>
      </c>
      <c r="G231" s="110">
        <v>43216</v>
      </c>
      <c r="H231" s="82"/>
      <c r="I231" s="92">
        <v>7.55</v>
      </c>
      <c r="J231" s="95" t="s">
        <v>181</v>
      </c>
      <c r="K231" s="96">
        <v>3.2993999999999996E-2</v>
      </c>
      <c r="L231" s="96">
        <v>3.6899999999999995E-2</v>
      </c>
      <c r="M231" s="92">
        <v>17055753.149140559</v>
      </c>
      <c r="N231" s="94">
        <v>98.31</v>
      </c>
      <c r="O231" s="92">
        <v>79452.842786619847</v>
      </c>
      <c r="P231" s="93">
        <v>1.1518048395969019E-2</v>
      </c>
      <c r="Q231" s="93">
        <v>1.2441130814559247E-3</v>
      </c>
    </row>
    <row r="232" spans="2:17">
      <c r="B232" s="85" t="s">
        <v>3012</v>
      </c>
      <c r="C232" s="95" t="s">
        <v>2569</v>
      </c>
      <c r="D232" s="82" t="s">
        <v>2736</v>
      </c>
      <c r="E232" s="82"/>
      <c r="F232" s="82" t="s">
        <v>1793</v>
      </c>
      <c r="G232" s="110">
        <v>43280</v>
      </c>
      <c r="H232" s="82"/>
      <c r="I232" s="92">
        <v>7.5399999999999991</v>
      </c>
      <c r="J232" s="95" t="s">
        <v>181</v>
      </c>
      <c r="K232" s="96">
        <v>3.2993999999999996E-2</v>
      </c>
      <c r="L232" s="96">
        <v>3.6899999999999995E-2</v>
      </c>
      <c r="M232" s="92">
        <v>539619.68725127995</v>
      </c>
      <c r="N232" s="94">
        <v>98.3</v>
      </c>
      <c r="O232" s="92">
        <v>2513.5188168909599</v>
      </c>
      <c r="P232" s="93">
        <v>3.6437753970464972E-4</v>
      </c>
      <c r="Q232" s="93">
        <v>3.9357957889283703E-5</v>
      </c>
    </row>
    <row r="233" spans="2:17">
      <c r="B233" s="85" t="s">
        <v>3013</v>
      </c>
      <c r="C233" s="95" t="s">
        <v>2569</v>
      </c>
      <c r="D233" s="82" t="s">
        <v>2737</v>
      </c>
      <c r="E233" s="82"/>
      <c r="F233" s="82" t="s">
        <v>1793</v>
      </c>
      <c r="G233" s="110">
        <v>42870</v>
      </c>
      <c r="H233" s="82"/>
      <c r="I233" s="92">
        <v>2.8600000000000003</v>
      </c>
      <c r="J233" s="95" t="s">
        <v>178</v>
      </c>
      <c r="K233" s="96">
        <v>4.6220999999999998E-2</v>
      </c>
      <c r="L233" s="96">
        <v>5.0300000000000004E-2</v>
      </c>
      <c r="M233" s="92">
        <v>14640724.694046959</v>
      </c>
      <c r="N233" s="94">
        <v>100.14</v>
      </c>
      <c r="O233" s="92">
        <v>53176.249899866147</v>
      </c>
      <c r="P233" s="93">
        <v>7.7088068643145638E-3</v>
      </c>
      <c r="Q233" s="93">
        <v>8.3266080611949997E-4</v>
      </c>
    </row>
    <row r="234" spans="2:17">
      <c r="B234" s="85" t="s">
        <v>3014</v>
      </c>
      <c r="C234" s="95" t="s">
        <v>2569</v>
      </c>
      <c r="D234" s="82" t="s">
        <v>2738</v>
      </c>
      <c r="E234" s="82"/>
      <c r="F234" s="82" t="s">
        <v>1793</v>
      </c>
      <c r="G234" s="110">
        <v>43174</v>
      </c>
      <c r="H234" s="82"/>
      <c r="I234" s="92">
        <v>2.04</v>
      </c>
      <c r="J234" s="95" t="s">
        <v>178</v>
      </c>
      <c r="K234" s="96">
        <v>4.6100000000000002E-2</v>
      </c>
      <c r="L234" s="96">
        <v>4.9899999999999993E-2</v>
      </c>
      <c r="M234" s="92">
        <v>21364772.47929072</v>
      </c>
      <c r="N234" s="94">
        <v>100.32</v>
      </c>
      <c r="O234" s="92">
        <v>77737.995290189516</v>
      </c>
      <c r="P234" s="93">
        <v>1.1269451923359016E-2</v>
      </c>
      <c r="Q234" s="93">
        <v>1.2172611259036155E-3</v>
      </c>
    </row>
    <row r="235" spans="2:17">
      <c r="B235" s="85" t="s">
        <v>3014</v>
      </c>
      <c r="C235" s="95" t="s">
        <v>2569</v>
      </c>
      <c r="D235" s="82" t="s">
        <v>2739</v>
      </c>
      <c r="E235" s="82"/>
      <c r="F235" s="82" t="s">
        <v>1793</v>
      </c>
      <c r="G235" s="110">
        <v>43185</v>
      </c>
      <c r="H235" s="82"/>
      <c r="I235" s="92">
        <v>2.04</v>
      </c>
      <c r="J235" s="95" t="s">
        <v>178</v>
      </c>
      <c r="K235" s="96">
        <v>4.6100000000000002E-2</v>
      </c>
      <c r="L235" s="96">
        <v>4.99E-2</v>
      </c>
      <c r="M235" s="92">
        <v>412850.79130031995</v>
      </c>
      <c r="N235" s="94">
        <v>100.32</v>
      </c>
      <c r="O235" s="92">
        <v>1502.2015110518398</v>
      </c>
      <c r="P235" s="93">
        <v>2.1776980027336007E-4</v>
      </c>
      <c r="Q235" s="93">
        <v>2.3522236402561819E-5</v>
      </c>
    </row>
    <row r="236" spans="2:17">
      <c r="B236" s="85" t="s">
        <v>3014</v>
      </c>
      <c r="C236" s="95" t="s">
        <v>2569</v>
      </c>
      <c r="D236" s="82">
        <v>6219</v>
      </c>
      <c r="E236" s="82"/>
      <c r="F236" s="82" t="s">
        <v>1793</v>
      </c>
      <c r="G236" s="110">
        <v>43193</v>
      </c>
      <c r="H236" s="82"/>
      <c r="I236" s="92">
        <v>2.0399999999999996</v>
      </c>
      <c r="J236" s="95" t="s">
        <v>178</v>
      </c>
      <c r="K236" s="96">
        <v>4.6100000000000002E-2</v>
      </c>
      <c r="L236" s="96">
        <v>4.9700000000000008E-2</v>
      </c>
      <c r="M236" s="92">
        <v>72445.323036960006</v>
      </c>
      <c r="N236" s="94">
        <v>100.36</v>
      </c>
      <c r="O236" s="92">
        <v>263.70511741728001</v>
      </c>
      <c r="P236" s="93">
        <v>3.8228566759205093E-5</v>
      </c>
      <c r="Q236" s="93">
        <v>4.1292290460494183E-6</v>
      </c>
    </row>
    <row r="237" spans="2:17">
      <c r="B237" s="85" t="s">
        <v>3014</v>
      </c>
      <c r="C237" s="95" t="s">
        <v>2569</v>
      </c>
      <c r="D237" s="82" t="s">
        <v>2740</v>
      </c>
      <c r="E237" s="82"/>
      <c r="F237" s="82" t="s">
        <v>1793</v>
      </c>
      <c r="G237" s="110">
        <v>43217</v>
      </c>
      <c r="H237" s="82"/>
      <c r="I237" s="92">
        <v>2.04</v>
      </c>
      <c r="J237" s="95" t="s">
        <v>178</v>
      </c>
      <c r="K237" s="96">
        <v>4.6100000000000002E-2</v>
      </c>
      <c r="L237" s="96">
        <v>4.99E-2</v>
      </c>
      <c r="M237" s="92">
        <v>612333.32477975998</v>
      </c>
      <c r="N237" s="94">
        <v>100.32</v>
      </c>
      <c r="O237" s="92">
        <v>2228.0398768821601</v>
      </c>
      <c r="P237" s="93">
        <v>3.2299248497624886E-4</v>
      </c>
      <c r="Q237" s="93">
        <v>3.4887783238655207E-5</v>
      </c>
    </row>
    <row r="238" spans="2:17">
      <c r="B238" s="85" t="s">
        <v>3014</v>
      </c>
      <c r="C238" s="95" t="s">
        <v>2569</v>
      </c>
      <c r="D238" s="82" t="s">
        <v>2741</v>
      </c>
      <c r="E238" s="82"/>
      <c r="F238" s="82" t="s">
        <v>1793</v>
      </c>
      <c r="G238" s="110">
        <v>43258</v>
      </c>
      <c r="H238" s="82"/>
      <c r="I238" s="92">
        <v>2.04</v>
      </c>
      <c r="J238" s="95" t="s">
        <v>178</v>
      </c>
      <c r="K238" s="96">
        <v>4.6100000000000002E-2</v>
      </c>
      <c r="L238" s="96">
        <v>4.9899999999999986E-2</v>
      </c>
      <c r="M238" s="92">
        <v>586798.90811424004</v>
      </c>
      <c r="N238" s="94">
        <v>100.32</v>
      </c>
      <c r="O238" s="92">
        <v>2135.1301810034402</v>
      </c>
      <c r="P238" s="93">
        <v>3.0952363558013797E-4</v>
      </c>
      <c r="Q238" s="93">
        <v>3.3432955897269347E-5</v>
      </c>
    </row>
    <row r="239" spans="2:17">
      <c r="B239" s="85" t="s">
        <v>3014</v>
      </c>
      <c r="C239" s="95" t="s">
        <v>2569</v>
      </c>
      <c r="D239" s="82" t="s">
        <v>2742</v>
      </c>
      <c r="E239" s="82"/>
      <c r="F239" s="82" t="s">
        <v>1793</v>
      </c>
      <c r="G239" s="110">
        <v>43294</v>
      </c>
      <c r="H239" s="82"/>
      <c r="I239" s="92">
        <v>2.04</v>
      </c>
      <c r="J239" s="95" t="s">
        <v>178</v>
      </c>
      <c r="K239" s="96">
        <v>4.6100000000000002E-2</v>
      </c>
      <c r="L239" s="96">
        <v>4.9900000000000014E-2</v>
      </c>
      <c r="M239" s="92">
        <v>439398.28470312001</v>
      </c>
      <c r="N239" s="94">
        <v>100.32</v>
      </c>
      <c r="O239" s="92">
        <v>1598.79735604296</v>
      </c>
      <c r="P239" s="93">
        <v>2.3177302002529837E-4</v>
      </c>
      <c r="Q239" s="93">
        <v>2.5034783344280305E-5</v>
      </c>
    </row>
    <row r="240" spans="2:17">
      <c r="B240" s="85" t="s">
        <v>3014</v>
      </c>
      <c r="C240" s="95" t="s">
        <v>2569</v>
      </c>
      <c r="D240" s="82">
        <v>6464</v>
      </c>
      <c r="E240" s="82"/>
      <c r="F240" s="82" t="s">
        <v>1793</v>
      </c>
      <c r="G240" s="110">
        <v>43318</v>
      </c>
      <c r="H240" s="82"/>
      <c r="I240" s="92">
        <v>2.0499999999999998</v>
      </c>
      <c r="J240" s="95" t="s">
        <v>178</v>
      </c>
      <c r="K240" s="96">
        <v>4.6100000000000002E-2</v>
      </c>
      <c r="L240" s="96">
        <v>4.7600000000000003E-2</v>
      </c>
      <c r="M240" s="92">
        <v>206927.72328671999</v>
      </c>
      <c r="N240" s="94">
        <v>100.36</v>
      </c>
      <c r="O240" s="92">
        <v>753.22874814479997</v>
      </c>
      <c r="P240" s="93">
        <v>1.0919338906056096E-4</v>
      </c>
      <c r="Q240" s="93">
        <v>1.1794439393594952E-5</v>
      </c>
    </row>
    <row r="241" spans="2:17">
      <c r="B241" s="85" t="s">
        <v>3014</v>
      </c>
      <c r="C241" s="95" t="s">
        <v>2569</v>
      </c>
      <c r="D241" s="82">
        <v>6512</v>
      </c>
      <c r="E241" s="82"/>
      <c r="F241" s="82" t="s">
        <v>1793</v>
      </c>
      <c r="G241" s="110">
        <v>43347</v>
      </c>
      <c r="H241" s="82"/>
      <c r="I241" s="92">
        <v>2.0400000000000005</v>
      </c>
      <c r="J241" s="95" t="s">
        <v>178</v>
      </c>
      <c r="K241" s="96">
        <v>4.6100000000000002E-2</v>
      </c>
      <c r="L241" s="96">
        <v>4.9500000000000009E-2</v>
      </c>
      <c r="M241" s="92">
        <v>74396.650532400003</v>
      </c>
      <c r="N241" s="94">
        <v>100.36</v>
      </c>
      <c r="O241" s="92">
        <v>270.80805579479994</v>
      </c>
      <c r="P241" s="93">
        <v>3.9258259154297566E-5</v>
      </c>
      <c r="Q241" s="93">
        <v>4.2404504730281898E-6</v>
      </c>
    </row>
    <row r="242" spans="2:17">
      <c r="B242" s="85" t="s">
        <v>3015</v>
      </c>
      <c r="C242" s="95" t="s">
        <v>2569</v>
      </c>
      <c r="D242" s="82" t="s">
        <v>2743</v>
      </c>
      <c r="E242" s="82"/>
      <c r="F242" s="82" t="s">
        <v>1793</v>
      </c>
      <c r="G242" s="110">
        <v>42921</v>
      </c>
      <c r="H242" s="82"/>
      <c r="I242" s="92">
        <v>4.2399999999999993</v>
      </c>
      <c r="J242" s="95" t="s">
        <v>178</v>
      </c>
      <c r="K242" s="96">
        <v>5.6361000000000001E-2</v>
      </c>
      <c r="L242" s="96">
        <v>6.1699999999999998E-2</v>
      </c>
      <c r="M242" s="92">
        <v>9676325.4905908797</v>
      </c>
      <c r="N242" s="94">
        <v>99.49</v>
      </c>
      <c r="O242" s="92">
        <v>34917.04196199432</v>
      </c>
      <c r="P242" s="93">
        <v>5.0618223974996596E-3</v>
      </c>
      <c r="Q242" s="93">
        <v>5.4674882794726338E-4</v>
      </c>
    </row>
    <row r="243" spans="2:17">
      <c r="B243" s="85" t="s">
        <v>3015</v>
      </c>
      <c r="C243" s="95" t="s">
        <v>2569</v>
      </c>
      <c r="D243" s="82">
        <v>6497</v>
      </c>
      <c r="E243" s="82"/>
      <c r="F243" s="82" t="s">
        <v>1793</v>
      </c>
      <c r="G243" s="110">
        <v>43342</v>
      </c>
      <c r="H243" s="82"/>
      <c r="I243" s="92">
        <v>4.25</v>
      </c>
      <c r="J243" s="95" t="s">
        <v>178</v>
      </c>
      <c r="K243" s="96">
        <v>5.6361000000000001E-2</v>
      </c>
      <c r="L243" s="96">
        <v>6.0099999999999987E-2</v>
      </c>
      <c r="M243" s="92">
        <v>1836592.55914392</v>
      </c>
      <c r="N243" s="94">
        <v>100.15</v>
      </c>
      <c r="O243" s="92">
        <v>6671.3130358487997</v>
      </c>
      <c r="P243" s="93">
        <v>9.671209199893562E-4</v>
      </c>
      <c r="Q243" s="93">
        <v>1.0446281753161711E-4</v>
      </c>
    </row>
    <row r="244" spans="2:17">
      <c r="B244" s="85" t="s">
        <v>3016</v>
      </c>
      <c r="C244" s="95" t="s">
        <v>2569</v>
      </c>
      <c r="D244" s="82" t="s">
        <v>2744</v>
      </c>
      <c r="E244" s="82"/>
      <c r="F244" s="82" t="s">
        <v>1793</v>
      </c>
      <c r="G244" s="110">
        <v>43079</v>
      </c>
      <c r="H244" s="82"/>
      <c r="I244" s="92">
        <v>4.04</v>
      </c>
      <c r="J244" s="95" t="s">
        <v>178</v>
      </c>
      <c r="K244" s="96">
        <v>5.4922000000000006E-2</v>
      </c>
      <c r="L244" s="96">
        <v>5.3999999999999992E-2</v>
      </c>
      <c r="M244" s="92">
        <v>17356500.780082561</v>
      </c>
      <c r="N244" s="94">
        <v>101.39</v>
      </c>
      <c r="O244" s="92">
        <v>63827.060416515356</v>
      </c>
      <c r="P244" s="93">
        <v>9.252824003091133E-3</v>
      </c>
      <c r="Q244" s="93">
        <v>9.9943662215239214E-4</v>
      </c>
    </row>
    <row r="245" spans="2:17">
      <c r="B245" s="85" t="s">
        <v>3017</v>
      </c>
      <c r="C245" s="95" t="s">
        <v>2569</v>
      </c>
      <c r="D245" s="82">
        <v>6438</v>
      </c>
      <c r="E245" s="82"/>
      <c r="F245" s="82" t="s">
        <v>1793</v>
      </c>
      <c r="G245" s="110">
        <v>43304</v>
      </c>
      <c r="H245" s="82"/>
      <c r="I245" s="92">
        <v>6.0400000000000009</v>
      </c>
      <c r="J245" s="95" t="s">
        <v>180</v>
      </c>
      <c r="K245" s="96">
        <v>1.9310000000000001E-2</v>
      </c>
      <c r="L245" s="96">
        <v>8.0000000000000015E-4</v>
      </c>
      <c r="M245" s="92">
        <v>24425879.798779197</v>
      </c>
      <c r="N245" s="94">
        <v>100</v>
      </c>
      <c r="O245" s="92">
        <v>102965.71448218102</v>
      </c>
      <c r="P245" s="93">
        <v>1.4926641274703513E-2</v>
      </c>
      <c r="Q245" s="93">
        <v>1.61228960268631E-3</v>
      </c>
    </row>
    <row r="246" spans="2:17">
      <c r="B246" s="85" t="s">
        <v>3018</v>
      </c>
      <c r="C246" s="95" t="s">
        <v>2569</v>
      </c>
      <c r="D246" s="82" t="s">
        <v>2745</v>
      </c>
      <c r="E246" s="82"/>
      <c r="F246" s="82" t="s">
        <v>1793</v>
      </c>
      <c r="G246" s="110">
        <v>43051</v>
      </c>
      <c r="H246" s="82"/>
      <c r="I246" s="92">
        <v>3.42</v>
      </c>
      <c r="J246" s="95" t="s">
        <v>178</v>
      </c>
      <c r="K246" s="96">
        <v>5.0106000000000005E-2</v>
      </c>
      <c r="L246" s="96">
        <v>5.340000000000001E-2</v>
      </c>
      <c r="M246" s="92">
        <v>14675460.771747598</v>
      </c>
      <c r="N246" s="94">
        <v>99.63</v>
      </c>
      <c r="O246" s="92">
        <v>53030.935239910556</v>
      </c>
      <c r="P246" s="93">
        <v>7.6877410191250181E-3</v>
      </c>
      <c r="Q246" s="93">
        <v>8.3038539515826353E-4</v>
      </c>
    </row>
    <row r="247" spans="2:17">
      <c r="B247" s="85" t="s">
        <v>3019</v>
      </c>
      <c r="C247" s="95" t="s">
        <v>2569</v>
      </c>
      <c r="D247" s="82" t="s">
        <v>2746</v>
      </c>
      <c r="E247" s="82"/>
      <c r="F247" s="82" t="s">
        <v>1793</v>
      </c>
      <c r="G247" s="110">
        <v>43053</v>
      </c>
      <c r="H247" s="82"/>
      <c r="I247" s="92">
        <v>3.0100000000000002</v>
      </c>
      <c r="J247" s="95" t="s">
        <v>178</v>
      </c>
      <c r="K247" s="96">
        <v>5.9922000000000003E-2</v>
      </c>
      <c r="L247" s="96">
        <v>6.3500000000000001E-2</v>
      </c>
      <c r="M247" s="92">
        <v>11766118.269883681</v>
      </c>
      <c r="N247" s="94">
        <v>99.86</v>
      </c>
      <c r="O247" s="92">
        <v>42615.967035718073</v>
      </c>
      <c r="P247" s="93">
        <v>6.1779132570078735E-3</v>
      </c>
      <c r="Q247" s="93">
        <v>6.6730251817949968E-4</v>
      </c>
    </row>
    <row r="248" spans="2:17">
      <c r="B248" s="85" t="s">
        <v>3019</v>
      </c>
      <c r="C248" s="95" t="s">
        <v>2569</v>
      </c>
      <c r="D248" s="82" t="s">
        <v>2747</v>
      </c>
      <c r="E248" s="82"/>
      <c r="F248" s="82" t="s">
        <v>1793</v>
      </c>
      <c r="G248" s="110">
        <v>43051</v>
      </c>
      <c r="H248" s="82"/>
      <c r="I248" s="92">
        <v>3.4</v>
      </c>
      <c r="J248" s="95" t="s">
        <v>178</v>
      </c>
      <c r="K248" s="96">
        <v>8.2422000000000009E-2</v>
      </c>
      <c r="L248" s="96">
        <v>8.5499999999999993E-2</v>
      </c>
      <c r="M248" s="92">
        <v>3951751.8338423995</v>
      </c>
      <c r="N248" s="94">
        <v>100.6</v>
      </c>
      <c r="O248" s="92">
        <v>14419.002646639441</v>
      </c>
      <c r="P248" s="93">
        <v>2.090281033135881E-3</v>
      </c>
      <c r="Q248" s="93">
        <v>2.2578008772333947E-4</v>
      </c>
    </row>
    <row r="249" spans="2:17">
      <c r="B249" s="85" t="s">
        <v>3020</v>
      </c>
      <c r="C249" s="95" t="s">
        <v>2569</v>
      </c>
      <c r="D249" s="82">
        <v>6524</v>
      </c>
      <c r="E249" s="82"/>
      <c r="F249" s="82" t="s">
        <v>1793</v>
      </c>
      <c r="G249" s="110">
        <v>43363</v>
      </c>
      <c r="H249" s="82"/>
      <c r="I249" s="92">
        <v>8.0299999999999994</v>
      </c>
      <c r="J249" s="95" t="s">
        <v>181</v>
      </c>
      <c r="K249" s="96">
        <v>2.9049000000000002E-2</v>
      </c>
      <c r="L249" s="96">
        <v>2.9900000000000006E-2</v>
      </c>
      <c r="M249" s="92">
        <v>3370733.4890692802</v>
      </c>
      <c r="N249" s="94">
        <v>100.73</v>
      </c>
      <c r="O249" s="92">
        <v>16088.817154818238</v>
      </c>
      <c r="P249" s="93">
        <v>2.3323492039267883E-3</v>
      </c>
      <c r="Q249" s="93">
        <v>2.5192689380816818E-4</v>
      </c>
    </row>
    <row r="250" spans="2:17">
      <c r="B250" s="85" t="s">
        <v>3020</v>
      </c>
      <c r="C250" s="95" t="s">
        <v>2569</v>
      </c>
      <c r="D250" s="82" t="s">
        <v>2748</v>
      </c>
      <c r="E250" s="82"/>
      <c r="F250" s="82" t="s">
        <v>1793</v>
      </c>
      <c r="G250" s="110">
        <v>42891</v>
      </c>
      <c r="H250" s="82"/>
      <c r="I250" s="92">
        <v>8.009999999999998</v>
      </c>
      <c r="J250" s="95" t="s">
        <v>181</v>
      </c>
      <c r="K250" s="96">
        <v>2.9049000000000002E-2</v>
      </c>
      <c r="L250" s="96">
        <v>3.0899999999999993E-2</v>
      </c>
      <c r="M250" s="92">
        <v>10310248.245021841</v>
      </c>
      <c r="N250" s="94">
        <v>100</v>
      </c>
      <c r="O250" s="92">
        <v>48855.109220273524</v>
      </c>
      <c r="P250" s="93">
        <v>7.0823836209448513E-3</v>
      </c>
      <c r="Q250" s="93">
        <v>7.6499818439644356E-4</v>
      </c>
    </row>
    <row r="251" spans="2:17">
      <c r="B251" s="85" t="s">
        <v>3021</v>
      </c>
      <c r="C251" s="95" t="s">
        <v>2561</v>
      </c>
      <c r="D251" s="82" t="s">
        <v>2749</v>
      </c>
      <c r="E251" s="82"/>
      <c r="F251" s="82" t="s">
        <v>1793</v>
      </c>
      <c r="G251" s="110">
        <v>43301</v>
      </c>
      <c r="H251" s="82"/>
      <c r="I251" s="92">
        <v>4.2</v>
      </c>
      <c r="J251" s="95" t="s">
        <v>178</v>
      </c>
      <c r="K251" s="96">
        <v>4.9922000000000001E-2</v>
      </c>
      <c r="L251" s="96">
        <v>5.8400000000000001E-2</v>
      </c>
      <c r="M251" s="92">
        <v>8198202.0202372801</v>
      </c>
      <c r="N251" s="94">
        <v>98.7</v>
      </c>
      <c r="O251" s="92">
        <v>29348.325798137277</v>
      </c>
      <c r="P251" s="93">
        <v>4.254541751154783E-3</v>
      </c>
      <c r="Q251" s="93">
        <v>4.5955103384220057E-4</v>
      </c>
    </row>
    <row r="252" spans="2:17">
      <c r="B252" s="85" t="s">
        <v>3022</v>
      </c>
      <c r="C252" s="95" t="s">
        <v>2569</v>
      </c>
      <c r="D252" s="82" t="s">
        <v>2750</v>
      </c>
      <c r="E252" s="82"/>
      <c r="F252" s="82" t="s">
        <v>1793</v>
      </c>
      <c r="G252" s="110">
        <v>42887</v>
      </c>
      <c r="H252" s="82"/>
      <c r="I252" s="92">
        <v>3.0699999999999994</v>
      </c>
      <c r="J252" s="95" t="s">
        <v>178</v>
      </c>
      <c r="K252" s="96">
        <v>5.7999999999999996E-2</v>
      </c>
      <c r="L252" s="96">
        <v>6.0000000000000012E-2</v>
      </c>
      <c r="M252" s="92">
        <v>12854299.187691359</v>
      </c>
      <c r="N252" s="94">
        <v>99.57</v>
      </c>
      <c r="O252" s="92">
        <v>46422.067771134716</v>
      </c>
      <c r="P252" s="93">
        <v>6.7296726520517571E-3</v>
      </c>
      <c r="Q252" s="93">
        <v>7.2690038212236527E-4</v>
      </c>
    </row>
    <row r="253" spans="2:17">
      <c r="B253" s="85" t="s">
        <v>3022</v>
      </c>
      <c r="C253" s="95" t="s">
        <v>2569</v>
      </c>
      <c r="D253" s="82" t="s">
        <v>2751</v>
      </c>
      <c r="E253" s="82"/>
      <c r="F253" s="82" t="s">
        <v>1793</v>
      </c>
      <c r="G253" s="110">
        <v>42887</v>
      </c>
      <c r="H253" s="82"/>
      <c r="I253" s="92">
        <v>3.05</v>
      </c>
      <c r="J253" s="95" t="s">
        <v>178</v>
      </c>
      <c r="K253" s="96">
        <v>5.7500000000000002E-2</v>
      </c>
      <c r="L253" s="96">
        <v>6.1799999999999994E-2</v>
      </c>
      <c r="M253" s="92">
        <v>5890967.0656423196</v>
      </c>
      <c r="N253" s="94">
        <v>99.57</v>
      </c>
      <c r="O253" s="92">
        <v>21274.660722067201</v>
      </c>
      <c r="P253" s="93">
        <v>3.0841259193542321E-3</v>
      </c>
      <c r="Q253" s="93">
        <v>3.3312947378036015E-4</v>
      </c>
    </row>
    <row r="254" spans="2:17">
      <c r="B254" s="85" t="s">
        <v>3023</v>
      </c>
      <c r="C254" s="95" t="s">
        <v>2569</v>
      </c>
      <c r="D254" s="82">
        <v>6528</v>
      </c>
      <c r="E254" s="82"/>
      <c r="F254" s="82" t="s">
        <v>1793</v>
      </c>
      <c r="G254" s="110">
        <v>43373</v>
      </c>
      <c r="H254" s="82"/>
      <c r="I254" s="92">
        <v>7.92</v>
      </c>
      <c r="J254" s="95" t="s">
        <v>181</v>
      </c>
      <c r="K254" s="96">
        <v>3.3849999999999998E-2</v>
      </c>
      <c r="L254" s="96">
        <v>3.7499999999999999E-2</v>
      </c>
      <c r="M254" s="92">
        <v>20911571.199896399</v>
      </c>
      <c r="N254" s="94">
        <v>97.24</v>
      </c>
      <c r="O254" s="92">
        <v>96354.614387513517</v>
      </c>
      <c r="P254" s="93">
        <v>1.3968249250324001E-2</v>
      </c>
      <c r="Q254" s="93">
        <v>1.5087696300570177E-3</v>
      </c>
    </row>
    <row r="255" spans="2:17">
      <c r="B255" s="85" t="s">
        <v>3024</v>
      </c>
      <c r="C255" s="95" t="s">
        <v>2569</v>
      </c>
      <c r="D255" s="82">
        <v>5069</v>
      </c>
      <c r="E255" s="82"/>
      <c r="F255" s="82" t="s">
        <v>1793</v>
      </c>
      <c r="G255" s="110">
        <v>37819</v>
      </c>
      <c r="H255" s="82"/>
      <c r="I255" s="92">
        <v>2.0199999999999996</v>
      </c>
      <c r="J255" s="95" t="s">
        <v>178</v>
      </c>
      <c r="K255" s="96">
        <v>4.9160000000000002E-2</v>
      </c>
      <c r="L255" s="96">
        <v>5.559999999999999E-2</v>
      </c>
      <c r="M255" s="92">
        <v>9598120.3257040791</v>
      </c>
      <c r="N255" s="94">
        <v>99.63</v>
      </c>
      <c r="O255" s="92">
        <v>34683.576202355041</v>
      </c>
      <c r="P255" s="93">
        <v>5.0279775428158733E-3</v>
      </c>
      <c r="Q255" s="93">
        <v>5.4309310216764167E-4</v>
      </c>
    </row>
    <row r="256" spans="2:17">
      <c r="B256" s="85" t="s">
        <v>3025</v>
      </c>
      <c r="C256" s="95" t="s">
        <v>2569</v>
      </c>
      <c r="D256" s="82">
        <v>6495</v>
      </c>
      <c r="E256" s="82"/>
      <c r="F256" s="82" t="s">
        <v>1793</v>
      </c>
      <c r="G256" s="110">
        <v>43342</v>
      </c>
      <c r="H256" s="82"/>
      <c r="I256" s="92">
        <v>3.9200000000000004</v>
      </c>
      <c r="J256" s="95" t="s">
        <v>178</v>
      </c>
      <c r="K256" s="96">
        <v>4.6996000000000003E-2</v>
      </c>
      <c r="L256" s="96">
        <v>5.0900000000000001E-2</v>
      </c>
      <c r="M256" s="92">
        <v>581592.52840607997</v>
      </c>
      <c r="N256" s="94">
        <v>100.67</v>
      </c>
      <c r="O256" s="92">
        <v>2123.5694157993598</v>
      </c>
      <c r="P256" s="93">
        <v>3.078477049470121E-4</v>
      </c>
      <c r="Q256" s="93">
        <v>3.3251931547257556E-5</v>
      </c>
    </row>
    <row r="257" spans="2:17">
      <c r="B257" s="85" t="s">
        <v>3025</v>
      </c>
      <c r="C257" s="95" t="s">
        <v>2569</v>
      </c>
      <c r="D257" s="82" t="s">
        <v>2752</v>
      </c>
      <c r="E257" s="82"/>
      <c r="F257" s="82" t="s">
        <v>1793</v>
      </c>
      <c r="G257" s="110">
        <v>43368</v>
      </c>
      <c r="H257" s="82"/>
      <c r="I257" s="92">
        <v>3.9299999999999997</v>
      </c>
      <c r="J257" s="95" t="s">
        <v>178</v>
      </c>
      <c r="K257" s="96">
        <v>4.6996000000000003E-2</v>
      </c>
      <c r="L257" s="96">
        <v>5.1200000000000002E-2</v>
      </c>
      <c r="M257" s="92">
        <v>3273260.42451096</v>
      </c>
      <c r="N257" s="94">
        <v>100.22</v>
      </c>
      <c r="O257" s="92">
        <v>11898.233896765681</v>
      </c>
      <c r="P257" s="93">
        <v>1.7248524916541432E-3</v>
      </c>
      <c r="Q257" s="93">
        <v>1.863086066906762E-4</v>
      </c>
    </row>
    <row r="258" spans="2:17">
      <c r="B258" s="85" t="s">
        <v>3025</v>
      </c>
      <c r="C258" s="95" t="s">
        <v>2569</v>
      </c>
      <c r="D258" s="82">
        <v>6483</v>
      </c>
      <c r="E258" s="82"/>
      <c r="F258" s="82" t="s">
        <v>1793</v>
      </c>
      <c r="G258" s="110">
        <v>43333</v>
      </c>
      <c r="H258" s="82"/>
      <c r="I258" s="92">
        <v>3.9</v>
      </c>
      <c r="J258" s="95" t="s">
        <v>178</v>
      </c>
      <c r="K258" s="96">
        <v>4.8587999999999992E-2</v>
      </c>
      <c r="L258" s="96">
        <v>5.2100000000000007E-2</v>
      </c>
      <c r="M258" s="92">
        <v>6556133.9796695998</v>
      </c>
      <c r="N258" s="94">
        <v>100.67</v>
      </c>
      <c r="O258" s="92">
        <v>23938.417883161437</v>
      </c>
      <c r="P258" s="93">
        <v>3.470283076486932E-3</v>
      </c>
      <c r="Q258" s="93">
        <v>3.7483994018669658E-4</v>
      </c>
    </row>
    <row r="259" spans="2:17">
      <c r="B259" s="159"/>
      <c r="C259" s="159"/>
      <c r="D259" s="159"/>
      <c r="E259" s="159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</row>
    <row r="260" spans="2:17">
      <c r="B260" s="159"/>
      <c r="C260" s="159"/>
      <c r="D260" s="159"/>
      <c r="E260" s="159"/>
      <c r="F260" s="160"/>
      <c r="G260" s="160"/>
      <c r="H260" s="160"/>
      <c r="I260" s="160"/>
      <c r="J260" s="160"/>
      <c r="K260" s="160"/>
      <c r="L260" s="160"/>
      <c r="M260" s="160"/>
      <c r="N260" s="160"/>
      <c r="O260" s="160"/>
      <c r="P260" s="160"/>
      <c r="Q260" s="160"/>
    </row>
    <row r="262" spans="2:17">
      <c r="B262" s="97" t="s">
        <v>274</v>
      </c>
    </row>
    <row r="263" spans="2:17">
      <c r="B263" s="97" t="s">
        <v>127</v>
      </c>
    </row>
    <row r="264" spans="2:17">
      <c r="B264" s="97" t="s">
        <v>256</v>
      </c>
    </row>
    <row r="265" spans="2:17">
      <c r="B265" s="97" t="s">
        <v>264</v>
      </c>
    </row>
  </sheetData>
  <mergeCells count="1">
    <mergeCell ref="B6:Q6"/>
  </mergeCells>
  <phoneticPr fontId="3" type="noConversion"/>
  <conditionalFormatting sqref="B45:B258">
    <cfRule type="cellIs" dxfId="5" priority="3" operator="equal">
      <formula>2958465</formula>
    </cfRule>
    <cfRule type="cellIs" dxfId="4" priority="4" operator="equal">
      <formula>"NR3"</formula>
    </cfRule>
    <cfRule type="cellIs" dxfId="3" priority="5" operator="equal">
      <formula>"דירוג פנימי"</formula>
    </cfRule>
  </conditionalFormatting>
  <conditionalFormatting sqref="B45:B258">
    <cfRule type="cellIs" dxfId="2" priority="2" operator="equal">
      <formula>2958465</formula>
    </cfRule>
  </conditionalFormatting>
  <conditionalFormatting sqref="B11:B17">
    <cfRule type="cellIs" dxfId="1" priority="6" operator="equal">
      <formula>"NR3"</formula>
    </cfRule>
  </conditionalFormatting>
  <conditionalFormatting sqref="B18:B30">
    <cfRule type="cellIs" dxfId="0" priority="1" operator="equal">
      <formula>"NR3"</formula>
    </cfRule>
  </conditionalFormatting>
  <dataValidations count="1">
    <dataValidation allowBlank="1" showInputMessage="1" showErrorMessage="1" sqref="D1:Q9 C5:C9 B1:B9 B259:Q1048576 AF44:XFD47 A1:A1048576 S44:AD47 R1:R1048576 S48:XFD1048576 S1:XFD4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3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8.5703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194</v>
      </c>
      <c r="C1" s="76" t="s" vm="1">
        <v>275</v>
      </c>
    </row>
    <row r="2" spans="2:64">
      <c r="B2" s="57" t="s">
        <v>193</v>
      </c>
      <c r="C2" s="76" t="s">
        <v>276</v>
      </c>
    </row>
    <row r="3" spans="2:64">
      <c r="B3" s="57" t="s">
        <v>195</v>
      </c>
      <c r="C3" s="76" t="s">
        <v>277</v>
      </c>
    </row>
    <row r="4" spans="2:64">
      <c r="B4" s="57" t="s">
        <v>196</v>
      </c>
      <c r="C4" s="76">
        <v>17012</v>
      </c>
    </row>
    <row r="6" spans="2:64" ht="26.25" customHeight="1">
      <c r="B6" s="153" t="s">
        <v>227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4" s="3" customFormat="1" ht="63">
      <c r="B7" s="60" t="s">
        <v>131</v>
      </c>
      <c r="C7" s="61" t="s">
        <v>52</v>
      </c>
      <c r="D7" s="61" t="s">
        <v>132</v>
      </c>
      <c r="E7" s="61" t="s">
        <v>15</v>
      </c>
      <c r="F7" s="61" t="s">
        <v>74</v>
      </c>
      <c r="G7" s="61" t="s">
        <v>18</v>
      </c>
      <c r="H7" s="61" t="s">
        <v>116</v>
      </c>
      <c r="I7" s="61" t="s">
        <v>60</v>
      </c>
      <c r="J7" s="61" t="s">
        <v>19</v>
      </c>
      <c r="K7" s="61" t="s">
        <v>258</v>
      </c>
      <c r="L7" s="61" t="s">
        <v>257</v>
      </c>
      <c r="M7" s="61" t="s">
        <v>125</v>
      </c>
      <c r="N7" s="61" t="s">
        <v>197</v>
      </c>
      <c r="O7" s="63" t="s">
        <v>199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265</v>
      </c>
      <c r="L8" s="33"/>
      <c r="M8" s="33" t="s">
        <v>261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1" t="s">
        <v>47</v>
      </c>
      <c r="C10" s="122"/>
      <c r="D10" s="122"/>
      <c r="E10" s="122"/>
      <c r="F10" s="122"/>
      <c r="G10" s="123">
        <v>0.25690961726726419</v>
      </c>
      <c r="H10" s="122"/>
      <c r="I10" s="122"/>
      <c r="J10" s="125">
        <v>5.1310645944697263E-3</v>
      </c>
      <c r="K10" s="123"/>
      <c r="L10" s="124"/>
      <c r="M10" s="123">
        <v>2088883.2583107734</v>
      </c>
      <c r="N10" s="125">
        <v>1</v>
      </c>
      <c r="O10" s="125">
        <v>3.2708798025995328E-2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6" t="s">
        <v>252</v>
      </c>
      <c r="C11" s="122"/>
      <c r="D11" s="122"/>
      <c r="E11" s="122"/>
      <c r="F11" s="122"/>
      <c r="G11" s="123">
        <v>0.25690961726726419</v>
      </c>
      <c r="H11" s="122"/>
      <c r="I11" s="122"/>
      <c r="J11" s="125">
        <v>5.1310645944697263E-3</v>
      </c>
      <c r="K11" s="123"/>
      <c r="L11" s="124"/>
      <c r="M11" s="123">
        <v>2088883.2583107734</v>
      </c>
      <c r="N11" s="125">
        <v>1</v>
      </c>
      <c r="O11" s="125">
        <v>3.2708798025995328E-2</v>
      </c>
    </row>
    <row r="12" spans="2:64">
      <c r="B12" s="127" t="s">
        <v>248</v>
      </c>
      <c r="C12" s="122"/>
      <c r="D12" s="122"/>
      <c r="E12" s="122"/>
      <c r="F12" s="122"/>
      <c r="G12" s="123">
        <v>2.4679421066038265</v>
      </c>
      <c r="H12" s="122"/>
      <c r="I12" s="122"/>
      <c r="J12" s="125">
        <v>-5.8226152821764675E-4</v>
      </c>
      <c r="K12" s="123"/>
      <c r="L12" s="124"/>
      <c r="M12" s="123">
        <v>53184.311546711775</v>
      </c>
      <c r="N12" s="125">
        <v>2.5460643305514629E-2</v>
      </c>
      <c r="O12" s="125">
        <v>8.3278703949198811E-4</v>
      </c>
    </row>
    <row r="13" spans="2:64">
      <c r="B13" s="85" t="s">
        <v>2753</v>
      </c>
      <c r="C13" s="82">
        <v>3440</v>
      </c>
      <c r="D13" s="82" t="s">
        <v>366</v>
      </c>
      <c r="E13" s="82" t="s">
        <v>341</v>
      </c>
      <c r="F13" s="82" t="s">
        <v>342</v>
      </c>
      <c r="G13" s="92">
        <v>1.6500000000000001</v>
      </c>
      <c r="H13" s="95" t="s">
        <v>179</v>
      </c>
      <c r="I13" s="96">
        <v>5.3499999999999999E-2</v>
      </c>
      <c r="J13" s="93">
        <v>-2.7000000000000001E-3</v>
      </c>
      <c r="K13" s="92">
        <v>13878382.426919999</v>
      </c>
      <c r="L13" s="94">
        <v>138.16999999999999</v>
      </c>
      <c r="M13" s="92">
        <v>19175.762425160159</v>
      </c>
      <c r="N13" s="93">
        <v>9.1799110117178635E-3</v>
      </c>
      <c r="O13" s="93">
        <v>3.0026385517889005E-4</v>
      </c>
    </row>
    <row r="14" spans="2:64">
      <c r="B14" s="85" t="s">
        <v>2754</v>
      </c>
      <c r="C14" s="82">
        <v>3123</v>
      </c>
      <c r="D14" s="82" t="s">
        <v>345</v>
      </c>
      <c r="E14" s="82" t="s">
        <v>341</v>
      </c>
      <c r="F14" s="82" t="s">
        <v>342</v>
      </c>
      <c r="G14" s="92">
        <v>2.96</v>
      </c>
      <c r="H14" s="95" t="s">
        <v>179</v>
      </c>
      <c r="I14" s="96">
        <v>5.5999999999999994E-2</v>
      </c>
      <c r="J14" s="93">
        <v>7.000000000000001E-4</v>
      </c>
      <c r="K14" s="92">
        <v>11754668.595710881</v>
      </c>
      <c r="L14" s="94">
        <v>161.77000000000001</v>
      </c>
      <c r="M14" s="92">
        <v>19015.527343824</v>
      </c>
      <c r="N14" s="93">
        <v>9.1032025213325565E-3</v>
      </c>
      <c r="O14" s="93">
        <v>2.9775481265999806E-4</v>
      </c>
    </row>
    <row r="15" spans="2:64">
      <c r="B15" s="85" t="s">
        <v>2755</v>
      </c>
      <c r="C15" s="82">
        <v>3129</v>
      </c>
      <c r="D15" s="82" t="s">
        <v>351</v>
      </c>
      <c r="E15" s="82" t="s">
        <v>341</v>
      </c>
      <c r="F15" s="82" t="s">
        <v>342</v>
      </c>
      <c r="G15" s="92">
        <v>2.89</v>
      </c>
      <c r="H15" s="95" t="s">
        <v>179</v>
      </c>
      <c r="I15" s="96">
        <v>5.7500000000000002E-2</v>
      </c>
      <c r="J15" s="93">
        <v>5.0000000000000012E-4</v>
      </c>
      <c r="K15" s="92">
        <v>9320541.1587129608</v>
      </c>
      <c r="L15" s="94">
        <v>160.86000000000001</v>
      </c>
      <c r="M15" s="92">
        <v>14993.021777727598</v>
      </c>
      <c r="N15" s="93">
        <v>7.1775297724641978E-3</v>
      </c>
      <c r="O15" s="93">
        <v>2.3476837165309965E-4</v>
      </c>
    </row>
    <row r="16" spans="2:64">
      <c r="B16" s="81"/>
      <c r="C16" s="82"/>
      <c r="D16" s="82"/>
      <c r="E16" s="82"/>
      <c r="F16" s="82"/>
      <c r="G16" s="82"/>
      <c r="H16" s="82"/>
      <c r="I16" s="82"/>
      <c r="J16" s="93"/>
      <c r="K16" s="92"/>
      <c r="L16" s="94"/>
      <c r="M16" s="82"/>
      <c r="N16" s="93"/>
      <c r="O16" s="82"/>
    </row>
    <row r="17" spans="2:15">
      <c r="B17" s="100" t="s">
        <v>69</v>
      </c>
      <c r="C17" s="80"/>
      <c r="D17" s="80"/>
      <c r="E17" s="80"/>
      <c r="F17" s="80"/>
      <c r="G17" s="89">
        <v>0.19914457251951229</v>
      </c>
      <c r="H17" s="80"/>
      <c r="I17" s="80"/>
      <c r="J17" s="90">
        <v>5.2803299448104446E-3</v>
      </c>
      <c r="K17" s="89"/>
      <c r="L17" s="91"/>
      <c r="M17" s="89">
        <v>2035698.9467640619</v>
      </c>
      <c r="N17" s="90">
        <v>0.97453935669448555</v>
      </c>
      <c r="O17" s="90">
        <v>3.1876010986503348E-2</v>
      </c>
    </row>
    <row r="18" spans="2:15">
      <c r="B18" s="85" t="s">
        <v>2756</v>
      </c>
      <c r="C18" s="82" t="s">
        <v>2757</v>
      </c>
      <c r="D18" s="82" t="s">
        <v>351</v>
      </c>
      <c r="E18" s="82" t="s">
        <v>341</v>
      </c>
      <c r="F18" s="82" t="s">
        <v>342</v>
      </c>
      <c r="G18" s="92">
        <v>0.19000000000000003</v>
      </c>
      <c r="H18" s="95" t="s">
        <v>179</v>
      </c>
      <c r="I18" s="96">
        <v>5.0000000000000001E-3</v>
      </c>
      <c r="J18" s="93">
        <v>4.3000000000000009E-3</v>
      </c>
      <c r="K18" s="92">
        <v>293090400</v>
      </c>
      <c r="L18" s="94">
        <v>100.42</v>
      </c>
      <c r="M18" s="92">
        <v>294321.37726688897</v>
      </c>
      <c r="N18" s="93">
        <v>0.1408989114618589</v>
      </c>
      <c r="O18" s="93">
        <v>4.6086340370885409E-3</v>
      </c>
    </row>
    <row r="19" spans="2:15">
      <c r="B19" s="85" t="s">
        <v>2758</v>
      </c>
      <c r="C19" s="82" t="s">
        <v>2759</v>
      </c>
      <c r="D19" s="82" t="s">
        <v>351</v>
      </c>
      <c r="E19" s="82" t="s">
        <v>341</v>
      </c>
      <c r="F19" s="82" t="s">
        <v>342</v>
      </c>
      <c r="G19" s="92">
        <v>2.0000000000000004E-2</v>
      </c>
      <c r="H19" s="95" t="s">
        <v>179</v>
      </c>
      <c r="I19" s="96">
        <v>4.7020000000000005E-3</v>
      </c>
      <c r="J19" s="93">
        <v>2.6200000000000001E-2</v>
      </c>
      <c r="K19" s="92">
        <v>127005840</v>
      </c>
      <c r="L19" s="94">
        <v>100.46</v>
      </c>
      <c r="M19" s="92">
        <v>127590.06912079606</v>
      </c>
      <c r="N19" s="93">
        <v>6.1080516880572297E-2</v>
      </c>
      <c r="O19" s="93">
        <v>1.9978702899700377E-3</v>
      </c>
    </row>
    <row r="20" spans="2:15">
      <c r="B20" s="85" t="s">
        <v>2760</v>
      </c>
      <c r="C20" s="82" t="s">
        <v>2761</v>
      </c>
      <c r="D20" s="82" t="s">
        <v>351</v>
      </c>
      <c r="E20" s="82" t="s">
        <v>341</v>
      </c>
      <c r="F20" s="82" t="s">
        <v>342</v>
      </c>
      <c r="G20" s="92">
        <v>0.37</v>
      </c>
      <c r="H20" s="95" t="s">
        <v>179</v>
      </c>
      <c r="I20" s="96">
        <v>5.0000000000000001E-3</v>
      </c>
      <c r="J20" s="93">
        <v>3.5000000000000005E-3</v>
      </c>
      <c r="K20" s="92">
        <v>254011680</v>
      </c>
      <c r="L20" s="94">
        <v>100.37</v>
      </c>
      <c r="M20" s="92">
        <v>254951.51869263817</v>
      </c>
      <c r="N20" s="93">
        <v>0.12205158793737998</v>
      </c>
      <c r="O20" s="93">
        <v>3.9921607385957694E-3</v>
      </c>
    </row>
    <row r="21" spans="2:15">
      <c r="B21" s="85" t="s">
        <v>2762</v>
      </c>
      <c r="C21" s="82" t="s">
        <v>2763</v>
      </c>
      <c r="D21" s="82" t="s">
        <v>351</v>
      </c>
      <c r="E21" s="82" t="s">
        <v>341</v>
      </c>
      <c r="F21" s="82" t="s">
        <v>342</v>
      </c>
      <c r="G21" s="92">
        <v>0.26000000000000006</v>
      </c>
      <c r="H21" s="95" t="s">
        <v>179</v>
      </c>
      <c r="I21" s="96">
        <v>5.0000000000000001E-3</v>
      </c>
      <c r="J21" s="93">
        <v>3.8E-3</v>
      </c>
      <c r="K21" s="92">
        <v>146545200</v>
      </c>
      <c r="L21" s="94">
        <v>100.4</v>
      </c>
      <c r="M21" s="92">
        <v>147131.38502050174</v>
      </c>
      <c r="N21" s="93">
        <v>7.0435427367771211E-2</v>
      </c>
      <c r="O21" s="93">
        <v>2.3038581676470922E-3</v>
      </c>
    </row>
    <row r="22" spans="2:15">
      <c r="B22" s="85" t="s">
        <v>2764</v>
      </c>
      <c r="C22" s="82" t="s">
        <v>2765</v>
      </c>
      <c r="D22" s="82" t="s">
        <v>366</v>
      </c>
      <c r="E22" s="82" t="s">
        <v>341</v>
      </c>
      <c r="F22" s="82" t="s">
        <v>342</v>
      </c>
      <c r="G22" s="92">
        <v>0.37</v>
      </c>
      <c r="H22" s="95" t="s">
        <v>179</v>
      </c>
      <c r="I22" s="96">
        <v>4.7999999999999996E-3</v>
      </c>
      <c r="J22" s="93">
        <v>3.4999999999999996E-3</v>
      </c>
      <c r="K22" s="92">
        <v>97696800</v>
      </c>
      <c r="L22" s="94">
        <v>100.35</v>
      </c>
      <c r="M22" s="92">
        <v>98038.734784661516</v>
      </c>
      <c r="N22" s="93">
        <v>4.6933563373925902E-2</v>
      </c>
      <c r="O22" s="93">
        <v>1.5351404450379942E-3</v>
      </c>
    </row>
    <row r="23" spans="2:15">
      <c r="B23" s="85" t="s">
        <v>2766</v>
      </c>
      <c r="C23" s="82" t="s">
        <v>2767</v>
      </c>
      <c r="D23" s="82" t="s">
        <v>366</v>
      </c>
      <c r="E23" s="82" t="s">
        <v>341</v>
      </c>
      <c r="F23" s="82" t="s">
        <v>342</v>
      </c>
      <c r="G23" s="92">
        <v>0.09</v>
      </c>
      <c r="H23" s="95" t="s">
        <v>179</v>
      </c>
      <c r="I23" s="96">
        <v>5.5000000000000005E-3</v>
      </c>
      <c r="J23" s="93">
        <v>4.4000000000000003E-3</v>
      </c>
      <c r="K23" s="92">
        <v>210048120</v>
      </c>
      <c r="L23" s="94">
        <v>100.51</v>
      </c>
      <c r="M23" s="92">
        <v>211119.36714123335</v>
      </c>
      <c r="N23" s="93">
        <v>0.10106805456996204</v>
      </c>
      <c r="O23" s="93">
        <v>3.3058145838091627E-3</v>
      </c>
    </row>
    <row r="24" spans="2:15">
      <c r="B24" s="85" t="s">
        <v>2768</v>
      </c>
      <c r="C24" s="82" t="s">
        <v>2769</v>
      </c>
      <c r="D24" s="82" t="s">
        <v>366</v>
      </c>
      <c r="E24" s="82" t="s">
        <v>341</v>
      </c>
      <c r="F24" s="82" t="s">
        <v>342</v>
      </c>
      <c r="G24" s="92">
        <v>9.9999999999999978E-2</v>
      </c>
      <c r="H24" s="95" t="s">
        <v>179</v>
      </c>
      <c r="I24" s="96">
        <v>5.5000000000000005E-3</v>
      </c>
      <c r="J24" s="93">
        <v>3.9999999999999992E-3</v>
      </c>
      <c r="K24" s="92">
        <v>166084560</v>
      </c>
      <c r="L24" s="94">
        <v>100.51</v>
      </c>
      <c r="M24" s="92">
        <v>166931.59171517496</v>
      </c>
      <c r="N24" s="93">
        <v>7.9914275271739346E-2</v>
      </c>
      <c r="O24" s="93">
        <v>2.6138998892571157E-3</v>
      </c>
    </row>
    <row r="25" spans="2:15">
      <c r="B25" s="85" t="s">
        <v>2770</v>
      </c>
      <c r="C25" s="82" t="s">
        <v>2771</v>
      </c>
      <c r="D25" s="82" t="s">
        <v>366</v>
      </c>
      <c r="E25" s="82" t="s">
        <v>341</v>
      </c>
      <c r="F25" s="82" t="s">
        <v>342</v>
      </c>
      <c r="G25" s="92">
        <v>0.26</v>
      </c>
      <c r="H25" s="95" t="s">
        <v>179</v>
      </c>
      <c r="I25" s="96">
        <v>4.6999999999999993E-3</v>
      </c>
      <c r="J25" s="93">
        <v>3.3999999999999998E-3</v>
      </c>
      <c r="K25" s="92">
        <v>146545200</v>
      </c>
      <c r="L25" s="94">
        <v>100.38</v>
      </c>
      <c r="M25" s="92">
        <v>147102.07015777248</v>
      </c>
      <c r="N25" s="93">
        <v>7.0421393619062356E-2</v>
      </c>
      <c r="O25" s="93">
        <v>2.3033991405950268E-3</v>
      </c>
    </row>
    <row r="26" spans="2:15">
      <c r="B26" s="85" t="s">
        <v>2772</v>
      </c>
      <c r="C26" s="82" t="s">
        <v>2773</v>
      </c>
      <c r="D26" s="82" t="s">
        <v>436</v>
      </c>
      <c r="E26" s="82" t="s">
        <v>376</v>
      </c>
      <c r="F26" s="82" t="s">
        <v>342</v>
      </c>
      <c r="G26" s="92">
        <v>0.19</v>
      </c>
      <c r="H26" s="95" t="s">
        <v>179</v>
      </c>
      <c r="I26" s="96">
        <v>5.1000000000000004E-3</v>
      </c>
      <c r="J26" s="93">
        <v>4.3E-3</v>
      </c>
      <c r="K26" s="92">
        <v>97696800</v>
      </c>
      <c r="L26" s="94">
        <v>100.43</v>
      </c>
      <c r="M26" s="92">
        <v>98116.899718006069</v>
      </c>
      <c r="N26" s="93">
        <v>4.6970982857773826E-2</v>
      </c>
      <c r="O26" s="93">
        <v>1.536364391377413E-3</v>
      </c>
    </row>
    <row r="27" spans="2:15">
      <c r="B27" s="85" t="s">
        <v>2774</v>
      </c>
      <c r="C27" s="82" t="s">
        <v>2775</v>
      </c>
      <c r="D27" s="82" t="s">
        <v>436</v>
      </c>
      <c r="E27" s="82" t="s">
        <v>376</v>
      </c>
      <c r="F27" s="82" t="s">
        <v>342</v>
      </c>
      <c r="G27" s="92">
        <v>9.0000000000000011E-2</v>
      </c>
      <c r="H27" s="95" t="s">
        <v>179</v>
      </c>
      <c r="I27" s="96">
        <v>5.0000000000000001E-3</v>
      </c>
      <c r="J27" s="93">
        <v>4.4000000000000003E-3</v>
      </c>
      <c r="K27" s="92">
        <v>48848400</v>
      </c>
      <c r="L27" s="94">
        <v>100.46</v>
      </c>
      <c r="M27" s="92">
        <v>49073.104779559915</v>
      </c>
      <c r="N27" s="93">
        <v>2.3492507101255666E-2</v>
      </c>
      <c r="O27" s="93">
        <v>7.6841166989923253E-4</v>
      </c>
    </row>
    <row r="28" spans="2:15">
      <c r="B28" s="85" t="s">
        <v>2776</v>
      </c>
      <c r="C28" s="82" t="s">
        <v>2777</v>
      </c>
      <c r="D28" s="82" t="s">
        <v>436</v>
      </c>
      <c r="E28" s="82" t="s">
        <v>376</v>
      </c>
      <c r="F28" s="82" t="s">
        <v>342</v>
      </c>
      <c r="G28" s="92">
        <v>0.37000000000000005</v>
      </c>
      <c r="H28" s="95" t="s">
        <v>179</v>
      </c>
      <c r="I28" s="96">
        <v>3.0000000000000001E-3</v>
      </c>
      <c r="J28" s="93">
        <v>2.2000000000000001E-3</v>
      </c>
      <c r="K28" s="92">
        <v>39078720</v>
      </c>
      <c r="L28" s="94">
        <v>100.22</v>
      </c>
      <c r="M28" s="92">
        <v>39164.695108626955</v>
      </c>
      <c r="N28" s="93">
        <v>1.8749106707044244E-2</v>
      </c>
      <c r="O28" s="93">
        <v>6.1326074444854461E-4</v>
      </c>
    </row>
    <row r="29" spans="2:15">
      <c r="B29" s="85" t="s">
        <v>2778</v>
      </c>
      <c r="C29" s="82" t="s">
        <v>2779</v>
      </c>
      <c r="D29" s="82" t="s">
        <v>436</v>
      </c>
      <c r="E29" s="82" t="s">
        <v>376</v>
      </c>
      <c r="F29" s="82" t="s">
        <v>342</v>
      </c>
      <c r="G29" s="92">
        <v>0.25999999999999995</v>
      </c>
      <c r="H29" s="95" t="s">
        <v>179</v>
      </c>
      <c r="I29" s="96">
        <v>4.7999999999999996E-3</v>
      </c>
      <c r="J29" s="93">
        <v>3.7999999999999991E-3</v>
      </c>
      <c r="K29" s="92">
        <v>97696800</v>
      </c>
      <c r="L29" s="94">
        <v>100.38</v>
      </c>
      <c r="M29" s="92">
        <v>98068.051318006081</v>
      </c>
      <c r="N29" s="93">
        <v>4.6947597922399553E-2</v>
      </c>
      <c r="O29" s="93">
        <v>1.535599498249405E-3</v>
      </c>
    </row>
    <row r="30" spans="2:15">
      <c r="B30" s="85" t="s">
        <v>2780</v>
      </c>
      <c r="C30" s="82" t="s">
        <v>2781</v>
      </c>
      <c r="D30" s="82" t="s">
        <v>375</v>
      </c>
      <c r="E30" s="82" t="s">
        <v>376</v>
      </c>
      <c r="F30" s="82" t="s">
        <v>342</v>
      </c>
      <c r="G30" s="92">
        <v>0.37</v>
      </c>
      <c r="H30" s="95" t="s">
        <v>179</v>
      </c>
      <c r="I30" s="96">
        <v>3.3E-3</v>
      </c>
      <c r="J30" s="93">
        <v>2.7000000000000001E-3</v>
      </c>
      <c r="K30" s="92">
        <v>48848400</v>
      </c>
      <c r="L30" s="94">
        <v>100.23</v>
      </c>
      <c r="M30" s="92">
        <v>48960.752990615278</v>
      </c>
      <c r="N30" s="93">
        <v>2.3438721525399456E-2</v>
      </c>
      <c r="O30" s="93">
        <v>7.6665240836184005E-4</v>
      </c>
    </row>
    <row r="31" spans="2:15">
      <c r="B31" s="85" t="s">
        <v>2782</v>
      </c>
      <c r="C31" s="82" t="s">
        <v>2783</v>
      </c>
      <c r="D31" s="82" t="s">
        <v>375</v>
      </c>
      <c r="E31" s="82" t="s">
        <v>376</v>
      </c>
      <c r="F31" s="82" t="s">
        <v>342</v>
      </c>
      <c r="G31" s="92">
        <v>8.9999999999999983E-2</v>
      </c>
      <c r="H31" s="95" t="s">
        <v>179</v>
      </c>
      <c r="I31" s="96">
        <v>4.4000000000000003E-3</v>
      </c>
      <c r="J31" s="93">
        <v>4.0000000000000001E-3</v>
      </c>
      <c r="K31" s="92">
        <v>254011680</v>
      </c>
      <c r="L31" s="94">
        <v>100.44</v>
      </c>
      <c r="M31" s="92">
        <v>255129.32894958003</v>
      </c>
      <c r="N31" s="93">
        <v>0.12213671009834058</v>
      </c>
      <c r="O31" s="93">
        <v>3.9949449821661664E-3</v>
      </c>
    </row>
    <row r="32" spans="2:15">
      <c r="B32" s="81"/>
      <c r="C32" s="82"/>
      <c r="D32" s="82"/>
      <c r="E32" s="82"/>
      <c r="F32" s="82"/>
      <c r="G32" s="82"/>
      <c r="H32" s="82"/>
      <c r="I32" s="82"/>
      <c r="J32" s="93"/>
      <c r="K32" s="92"/>
      <c r="L32" s="94"/>
      <c r="M32" s="82"/>
      <c r="N32" s="93"/>
      <c r="O32" s="82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7" t="s">
        <v>274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7" t="s">
        <v>127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7" t="s">
        <v>256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7" t="s">
        <v>264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2: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2: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2: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P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8.5703125" style="2" bestFit="1" customWidth="1"/>
    <col min="4" max="4" width="7.140625" style="1" bestFit="1" customWidth="1"/>
    <col min="5" max="5" width="8.1406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85546875" style="3" customWidth="1"/>
    <col min="13" max="13" width="6.42578125" style="3" customWidth="1"/>
    <col min="14" max="14" width="6.7109375" style="3" customWidth="1"/>
    <col min="15" max="15" width="7.28515625" style="3" customWidth="1"/>
    <col min="16" max="27" width="5.7109375" style="3" customWidth="1"/>
    <col min="28" max="42" width="9.140625" style="3"/>
    <col min="43" max="16384" width="9.140625" style="1"/>
  </cols>
  <sheetData>
    <row r="1" spans="2:42">
      <c r="B1" s="57" t="s">
        <v>194</v>
      </c>
      <c r="C1" s="76" t="s" vm="1">
        <v>275</v>
      </c>
    </row>
    <row r="2" spans="2:42">
      <c r="B2" s="57" t="s">
        <v>193</v>
      </c>
      <c r="C2" s="76" t="s">
        <v>276</v>
      </c>
    </row>
    <row r="3" spans="2:42">
      <c r="B3" s="57" t="s">
        <v>195</v>
      </c>
      <c r="C3" s="76" t="s">
        <v>277</v>
      </c>
    </row>
    <row r="4" spans="2:42">
      <c r="B4" s="57" t="s">
        <v>196</v>
      </c>
      <c r="C4" s="76">
        <v>17012</v>
      </c>
    </row>
    <row r="6" spans="2:42" ht="26.25" customHeight="1">
      <c r="B6" s="153" t="s">
        <v>228</v>
      </c>
      <c r="C6" s="154"/>
      <c r="D6" s="154"/>
      <c r="E6" s="154"/>
      <c r="F6" s="154"/>
      <c r="G6" s="154"/>
      <c r="H6" s="154"/>
      <c r="I6" s="154"/>
      <c r="J6" s="155"/>
    </row>
    <row r="7" spans="2:42" s="3" customFormat="1" ht="63">
      <c r="B7" s="60" t="s">
        <v>131</v>
      </c>
      <c r="C7" s="62" t="s">
        <v>62</v>
      </c>
      <c r="D7" s="62" t="s">
        <v>98</v>
      </c>
      <c r="E7" s="62" t="s">
        <v>63</v>
      </c>
      <c r="F7" s="62" t="s">
        <v>116</v>
      </c>
      <c r="G7" s="62" t="s">
        <v>241</v>
      </c>
      <c r="H7" s="62" t="s">
        <v>197</v>
      </c>
      <c r="I7" s="64" t="s">
        <v>198</v>
      </c>
      <c r="J7" s="75" t="s">
        <v>268</v>
      </c>
    </row>
    <row r="8" spans="2:42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262</v>
      </c>
      <c r="H8" s="33" t="s">
        <v>20</v>
      </c>
      <c r="I8" s="18" t="s">
        <v>20</v>
      </c>
      <c r="J8" s="18"/>
    </row>
    <row r="9" spans="2:42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2:42" s="4" customFormat="1" ht="18" customHeight="1">
      <c r="B10" s="116" t="s">
        <v>48</v>
      </c>
      <c r="C10" s="116"/>
      <c r="D10" s="116"/>
      <c r="E10" s="163">
        <v>5.561088796085837E-2</v>
      </c>
      <c r="F10" s="117"/>
      <c r="G10" s="118">
        <v>5382293.2849172009</v>
      </c>
      <c r="H10" s="119">
        <v>1</v>
      </c>
      <c r="I10" s="119">
        <v>8.4278689712604368E-2</v>
      </c>
      <c r="J10" s="11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2:42" ht="19.5" customHeight="1">
      <c r="B11" s="79" t="s">
        <v>255</v>
      </c>
      <c r="C11" s="104"/>
      <c r="D11" s="104"/>
      <c r="E11" s="164">
        <v>5.561088796085837E-2</v>
      </c>
      <c r="F11" s="165"/>
      <c r="G11" s="89">
        <v>5382293.2849172009</v>
      </c>
      <c r="H11" s="90">
        <v>1</v>
      </c>
      <c r="I11" s="90">
        <v>8.4278689712604368E-2</v>
      </c>
      <c r="J11" s="80"/>
    </row>
    <row r="12" spans="2:42">
      <c r="B12" s="100" t="s">
        <v>99</v>
      </c>
      <c r="C12" s="104"/>
      <c r="D12" s="104"/>
      <c r="E12" s="164">
        <v>5.5997061388275537E-2</v>
      </c>
      <c r="F12" s="165"/>
      <c r="G12" s="89">
        <v>5345175.2899069116</v>
      </c>
      <c r="H12" s="90">
        <v>0.99310368405335603</v>
      </c>
      <c r="I12" s="90">
        <v>8.3697477240777071E-2</v>
      </c>
      <c r="J12" s="80"/>
    </row>
    <row r="13" spans="2:42">
      <c r="B13" s="85" t="s">
        <v>2784</v>
      </c>
      <c r="C13" s="110">
        <v>43100</v>
      </c>
      <c r="D13" s="99" t="s">
        <v>2785</v>
      </c>
      <c r="E13" s="93">
        <v>9.9148015431052575E-2</v>
      </c>
      <c r="F13" s="95" t="s">
        <v>179</v>
      </c>
      <c r="G13" s="92">
        <v>20713.638411215998</v>
      </c>
      <c r="H13" s="93">
        <v>3.8484782070984168E-3</v>
      </c>
      <c r="I13" s="93">
        <v>3.2434470068176745E-4</v>
      </c>
      <c r="J13" s="82" t="s">
        <v>2786</v>
      </c>
    </row>
    <row r="14" spans="2:42">
      <c r="B14" s="85" t="s">
        <v>2787</v>
      </c>
      <c r="C14" s="110">
        <v>43100</v>
      </c>
      <c r="D14" s="99" t="s">
        <v>2785</v>
      </c>
      <c r="E14" s="93">
        <v>5.4096246515412567E-2</v>
      </c>
      <c r="F14" s="95" t="s">
        <v>179</v>
      </c>
      <c r="G14" s="92">
        <v>182390.64475570852</v>
      </c>
      <c r="H14" s="93">
        <v>3.3887162051689339E-2</v>
      </c>
      <c r="I14" s="93">
        <v>2.8559656157950671E-3</v>
      </c>
      <c r="J14" s="82" t="s">
        <v>2788</v>
      </c>
    </row>
    <row r="15" spans="2:42">
      <c r="B15" s="85" t="s">
        <v>2789</v>
      </c>
      <c r="C15" s="110">
        <v>43100</v>
      </c>
      <c r="D15" s="99" t="s">
        <v>2785</v>
      </c>
      <c r="E15" s="93">
        <v>4.1191958495460437E-2</v>
      </c>
      <c r="F15" s="95" t="s">
        <v>179</v>
      </c>
      <c r="G15" s="92">
        <v>25205.773423031998</v>
      </c>
      <c r="H15" s="93">
        <v>4.683091776820511E-3</v>
      </c>
      <c r="I15" s="93">
        <v>3.9468483875430485E-4</v>
      </c>
      <c r="J15" s="82" t="s">
        <v>2790</v>
      </c>
    </row>
    <row r="16" spans="2:42">
      <c r="B16" s="85" t="s">
        <v>2791</v>
      </c>
      <c r="C16" s="110">
        <v>43100</v>
      </c>
      <c r="D16" s="99" t="s">
        <v>2785</v>
      </c>
      <c r="E16" s="93">
        <v>5.0317925395005576E-2</v>
      </c>
      <c r="F16" s="95" t="s">
        <v>179</v>
      </c>
      <c r="G16" s="92">
        <v>245843.12167038143</v>
      </c>
      <c r="H16" s="93">
        <v>4.5676277500393291E-2</v>
      </c>
      <c r="I16" s="93">
        <v>3.849536818682458E-3</v>
      </c>
      <c r="J16" s="82" t="s">
        <v>2792</v>
      </c>
    </row>
    <row r="17" spans="2:10">
      <c r="B17" s="85" t="s">
        <v>2793</v>
      </c>
      <c r="C17" s="110">
        <v>43100</v>
      </c>
      <c r="D17" s="99" t="s">
        <v>2785</v>
      </c>
      <c r="E17" s="93">
        <v>5.4619831084786651E-2</v>
      </c>
      <c r="F17" s="95" t="s">
        <v>179</v>
      </c>
      <c r="G17" s="92">
        <v>751386.08856552781</v>
      </c>
      <c r="H17" s="93">
        <v>0.13960333426480806</v>
      </c>
      <c r="I17" s="93">
        <v>1.1765586091348748E-2</v>
      </c>
      <c r="J17" s="82" t="s">
        <v>2794</v>
      </c>
    </row>
    <row r="18" spans="2:10">
      <c r="B18" s="85" t="s">
        <v>2795</v>
      </c>
      <c r="C18" s="110">
        <v>43100</v>
      </c>
      <c r="D18" s="99" t="s">
        <v>2796</v>
      </c>
      <c r="E18" s="93">
        <v>6.3404124303001838E-2</v>
      </c>
      <c r="F18" s="95" t="s">
        <v>179</v>
      </c>
      <c r="G18" s="92">
        <v>471461.05068124965</v>
      </c>
      <c r="H18" s="93">
        <v>8.7594827283460158E-2</v>
      </c>
      <c r="I18" s="93">
        <v>7.38237726905191E-3</v>
      </c>
      <c r="J18" s="82" t="s">
        <v>2797</v>
      </c>
    </row>
    <row r="19" spans="2:10">
      <c r="B19" s="85" t="s">
        <v>2798</v>
      </c>
      <c r="C19" s="110">
        <v>43100</v>
      </c>
      <c r="D19" s="99" t="s">
        <v>2785</v>
      </c>
      <c r="E19" s="93">
        <v>4.2127756761691226E-2</v>
      </c>
      <c r="F19" s="95" t="s">
        <v>179</v>
      </c>
      <c r="G19" s="92">
        <v>57300.720355833837</v>
      </c>
      <c r="H19" s="93">
        <v>1.0646153474469263E-2</v>
      </c>
      <c r="I19" s="93">
        <v>8.9724386530755981E-4</v>
      </c>
      <c r="J19" s="82" t="s">
        <v>2799</v>
      </c>
    </row>
    <row r="20" spans="2:10">
      <c r="B20" s="85" t="s">
        <v>2800</v>
      </c>
      <c r="C20" s="110">
        <v>43100</v>
      </c>
      <c r="D20" s="99" t="s">
        <v>2785</v>
      </c>
      <c r="E20" s="93">
        <v>5.5254427329499846E-2</v>
      </c>
      <c r="F20" s="95" t="s">
        <v>179</v>
      </c>
      <c r="G20" s="92">
        <v>271395.44646220148</v>
      </c>
      <c r="H20" s="93">
        <v>5.0423756583970046E-2</v>
      </c>
      <c r="I20" s="93">
        <v>4.2496481352843028E-3</v>
      </c>
      <c r="J20" s="82" t="s">
        <v>2801</v>
      </c>
    </row>
    <row r="21" spans="2:10">
      <c r="B21" s="85" t="s">
        <v>2802</v>
      </c>
      <c r="C21" s="110">
        <v>43100</v>
      </c>
      <c r="D21" s="99" t="s">
        <v>2785</v>
      </c>
      <c r="E21" s="93">
        <v>5.8829829829829823E-2</v>
      </c>
      <c r="F21" s="95" t="s">
        <v>179</v>
      </c>
      <c r="G21" s="92">
        <v>109465.74743243617</v>
      </c>
      <c r="H21" s="93">
        <v>2.0338123851257234E-2</v>
      </c>
      <c r="I21" s="93">
        <v>1.7140704293966264E-3</v>
      </c>
      <c r="J21" s="82" t="s">
        <v>2803</v>
      </c>
    </row>
    <row r="22" spans="2:10">
      <c r="B22" s="85" t="s">
        <v>2804</v>
      </c>
      <c r="C22" s="110">
        <v>43100</v>
      </c>
      <c r="D22" s="99" t="s">
        <v>2785</v>
      </c>
      <c r="E22" s="93">
        <v>5.4616456190600175E-2</v>
      </c>
      <c r="F22" s="95" t="s">
        <v>179</v>
      </c>
      <c r="G22" s="92">
        <v>94298.617315142634</v>
      </c>
      <c r="H22" s="93">
        <v>1.7520155874707836E-2</v>
      </c>
      <c r="I22" s="93">
        <v>1.4765757806809643E-3</v>
      </c>
      <c r="J22" s="82" t="s">
        <v>2805</v>
      </c>
    </row>
    <row r="23" spans="2:10">
      <c r="B23" s="85" t="s">
        <v>2806</v>
      </c>
      <c r="C23" s="110">
        <v>43100</v>
      </c>
      <c r="D23" s="99" t="s">
        <v>2796</v>
      </c>
      <c r="E23" s="93">
        <v>5.9094547623275269E-2</v>
      </c>
      <c r="F23" s="95" t="s">
        <v>179</v>
      </c>
      <c r="G23" s="92">
        <v>871605.11212012358</v>
      </c>
      <c r="H23" s="93">
        <v>0.1619393566981239</v>
      </c>
      <c r="I23" s="93">
        <v>1.3648036795419942E-2</v>
      </c>
      <c r="J23" s="82" t="s">
        <v>2807</v>
      </c>
    </row>
    <row r="24" spans="2:10">
      <c r="B24" s="85" t="s">
        <v>2808</v>
      </c>
      <c r="C24" s="110">
        <v>43100</v>
      </c>
      <c r="D24" s="99" t="s">
        <v>2785</v>
      </c>
      <c r="E24" s="93">
        <v>5.8075955491049831E-2</v>
      </c>
      <c r="F24" s="95" t="s">
        <v>179</v>
      </c>
      <c r="G24" s="92">
        <v>295473.22486407286</v>
      </c>
      <c r="H24" s="93">
        <v>5.4897273192465637E-2</v>
      </c>
      <c r="I24" s="93">
        <v>4.626670253455885E-3</v>
      </c>
      <c r="J24" s="82" t="s">
        <v>2809</v>
      </c>
    </row>
    <row r="25" spans="2:10">
      <c r="B25" s="85" t="s">
        <v>2810</v>
      </c>
      <c r="C25" s="110">
        <v>43100</v>
      </c>
      <c r="D25" s="99" t="s">
        <v>2785</v>
      </c>
      <c r="E25" s="93">
        <v>3.7574826663131805E-2</v>
      </c>
      <c r="F25" s="95" t="s">
        <v>179</v>
      </c>
      <c r="G25" s="92">
        <v>136275.33291986733</v>
      </c>
      <c r="H25" s="93">
        <v>2.5319194942748969E-2</v>
      </c>
      <c r="I25" s="93">
        <v>2.1338685743528818E-3</v>
      </c>
      <c r="J25" s="82" t="s">
        <v>2811</v>
      </c>
    </row>
    <row r="26" spans="2:10">
      <c r="B26" s="85" t="s">
        <v>2812</v>
      </c>
      <c r="C26" s="110">
        <v>43100</v>
      </c>
      <c r="D26" s="99" t="s">
        <v>2785</v>
      </c>
      <c r="E26" s="93">
        <v>2.9607592932320327E-2</v>
      </c>
      <c r="F26" s="95" t="s">
        <v>179</v>
      </c>
      <c r="G26" s="92">
        <v>238302.68595341398</v>
      </c>
      <c r="H26" s="93">
        <v>4.4275306702666974E-2</v>
      </c>
      <c r="I26" s="93">
        <v>3.731464835524462E-3</v>
      </c>
      <c r="J26" s="82" t="s">
        <v>2813</v>
      </c>
    </row>
    <row r="27" spans="2:10">
      <c r="B27" s="85" t="s">
        <v>2814</v>
      </c>
      <c r="C27" s="110">
        <v>43100</v>
      </c>
      <c r="D27" s="99" t="s">
        <v>2785</v>
      </c>
      <c r="E27" s="93">
        <v>1.9626127653517858E-2</v>
      </c>
      <c r="F27" s="95" t="s">
        <v>179</v>
      </c>
      <c r="G27" s="92">
        <v>59274.5502770604</v>
      </c>
      <c r="H27" s="93">
        <v>1.101288003817359E-2</v>
      </c>
      <c r="I27" s="93">
        <v>9.2815109957936645E-4</v>
      </c>
      <c r="J27" s="82" t="s">
        <v>2815</v>
      </c>
    </row>
    <row r="28" spans="2:10">
      <c r="B28" s="85" t="s">
        <v>2816</v>
      </c>
      <c r="C28" s="110">
        <v>43100</v>
      </c>
      <c r="D28" s="99" t="s">
        <v>2785</v>
      </c>
      <c r="E28" s="93">
        <v>1.5098970704671404E-3</v>
      </c>
      <c r="F28" s="95" t="s">
        <v>179</v>
      </c>
      <c r="G28" s="92">
        <v>31168.406240095679</v>
      </c>
      <c r="H28" s="93">
        <v>5.7909156172219183E-3</v>
      </c>
      <c r="I28" s="93">
        <v>4.8805078045572085E-4</v>
      </c>
      <c r="J28" s="82" t="s">
        <v>2817</v>
      </c>
    </row>
    <row r="29" spans="2:10">
      <c r="B29" s="85" t="s">
        <v>2818</v>
      </c>
      <c r="C29" s="110">
        <v>43100</v>
      </c>
      <c r="D29" s="99" t="s">
        <v>2785</v>
      </c>
      <c r="E29" s="93">
        <v>3.4771863534308084E-2</v>
      </c>
      <c r="F29" s="95" t="s">
        <v>179</v>
      </c>
      <c r="G29" s="92">
        <v>56409.619988211118</v>
      </c>
      <c r="H29" s="93">
        <v>1.0480592008296498E-2</v>
      </c>
      <c r="I29" s="93">
        <v>8.832905618716215E-4</v>
      </c>
      <c r="J29" s="82" t="s">
        <v>2819</v>
      </c>
    </row>
    <row r="30" spans="2:10">
      <c r="B30" s="85" t="s">
        <v>2820</v>
      </c>
      <c r="C30" s="110">
        <v>43100</v>
      </c>
      <c r="D30" s="99" t="s">
        <v>2785</v>
      </c>
      <c r="E30" s="93">
        <v>6.3785791531486571E-2</v>
      </c>
      <c r="F30" s="95" t="s">
        <v>179</v>
      </c>
      <c r="G30" s="92">
        <v>71226.255205384557</v>
      </c>
      <c r="H30" s="93">
        <v>1.3233439992016391E-2</v>
      </c>
      <c r="I30" s="93">
        <v>1.1152969829175191E-3</v>
      </c>
      <c r="J30" s="82" t="s">
        <v>2821</v>
      </c>
    </row>
    <row r="31" spans="2:10">
      <c r="B31" s="85" t="s">
        <v>2822</v>
      </c>
      <c r="C31" s="110">
        <v>43100</v>
      </c>
      <c r="D31" s="99" t="s">
        <v>2785</v>
      </c>
      <c r="E31" s="93">
        <v>3.372470062883208E-2</v>
      </c>
      <c r="F31" s="95" t="s">
        <v>179</v>
      </c>
      <c r="G31" s="92">
        <v>28242.120191977439</v>
      </c>
      <c r="H31" s="93">
        <v>5.2472280303119722E-3</v>
      </c>
      <c r="I31" s="93">
        <v>4.4222950301794287E-4</v>
      </c>
      <c r="J31" s="82" t="s">
        <v>2823</v>
      </c>
    </row>
    <row r="32" spans="2:10">
      <c r="B32" s="85" t="s">
        <v>2824</v>
      </c>
      <c r="C32" s="110">
        <v>43100</v>
      </c>
      <c r="D32" s="99" t="s">
        <v>2785</v>
      </c>
      <c r="E32" s="93">
        <v>6.7899977822133514E-2</v>
      </c>
      <c r="F32" s="95" t="s">
        <v>179</v>
      </c>
      <c r="G32" s="92">
        <v>95444.888965163293</v>
      </c>
      <c r="H32" s="93">
        <v>1.7733126738490538E-2</v>
      </c>
      <c r="I32" s="93">
        <v>1.494524686027532E-3</v>
      </c>
      <c r="J32" s="82" t="s">
        <v>2825</v>
      </c>
    </row>
    <row r="33" spans="2:10">
      <c r="B33" s="85" t="s">
        <v>2826</v>
      </c>
      <c r="C33" s="110">
        <v>43100</v>
      </c>
      <c r="D33" s="99" t="s">
        <v>2785</v>
      </c>
      <c r="E33" s="93">
        <v>7.2999999999999995E-2</v>
      </c>
      <c r="F33" s="95" t="s">
        <v>179</v>
      </c>
      <c r="G33" s="92">
        <v>371912.9821869671</v>
      </c>
      <c r="H33" s="93">
        <v>6.909935272928712E-2</v>
      </c>
      <c r="I33" s="93">
        <v>5.8236029080133899E-3</v>
      </c>
      <c r="J33" s="82" t="s">
        <v>2827</v>
      </c>
    </row>
    <row r="34" spans="2:10">
      <c r="B34" s="85" t="s">
        <v>2828</v>
      </c>
      <c r="C34" s="110">
        <v>43100</v>
      </c>
      <c r="D34" s="99" t="s">
        <v>2785</v>
      </c>
      <c r="E34" s="93">
        <v>6.1343632253202711E-2</v>
      </c>
      <c r="F34" s="95" t="s">
        <v>179</v>
      </c>
      <c r="G34" s="92">
        <v>165295.65819345479</v>
      </c>
      <c r="H34" s="93">
        <v>3.0711009126288744E-2</v>
      </c>
      <c r="I34" s="93">
        <v>2.58828360891545E-3</v>
      </c>
      <c r="J34" s="82" t="s">
        <v>2829</v>
      </c>
    </row>
    <row r="35" spans="2:10">
      <c r="B35" s="85" t="s">
        <v>2830</v>
      </c>
      <c r="C35" s="110">
        <v>43100</v>
      </c>
      <c r="D35" s="99" t="s">
        <v>2785</v>
      </c>
      <c r="E35" s="93">
        <v>5.9006006006005994E-2</v>
      </c>
      <c r="F35" s="95" t="s">
        <v>179</v>
      </c>
      <c r="G35" s="92">
        <v>190644.31423184255</v>
      </c>
      <c r="H35" s="93">
        <v>3.542064769418736E-2</v>
      </c>
      <c r="I35" s="93">
        <v>2.9852057764378917E-3</v>
      </c>
      <c r="J35" s="82" t="s">
        <v>2831</v>
      </c>
    </row>
    <row r="36" spans="2:10">
      <c r="B36" s="85" t="s">
        <v>2832</v>
      </c>
      <c r="C36" s="110">
        <v>43100</v>
      </c>
      <c r="D36" s="99" t="s">
        <v>2785</v>
      </c>
      <c r="E36" s="93">
        <v>4.7246863274648762E-2</v>
      </c>
      <c r="F36" s="95" t="s">
        <v>179</v>
      </c>
      <c r="G36" s="92">
        <v>79582.052041168296</v>
      </c>
      <c r="H36" s="93">
        <v>1.4785900326944476E-2</v>
      </c>
      <c r="I36" s="93">
        <v>1.2461363057760489E-3</v>
      </c>
      <c r="J36" s="82" t="s">
        <v>2833</v>
      </c>
    </row>
    <row r="37" spans="2:10">
      <c r="B37" s="85" t="s">
        <v>2834</v>
      </c>
      <c r="C37" s="110">
        <v>43100</v>
      </c>
      <c r="D37" s="99" t="s">
        <v>2785</v>
      </c>
      <c r="E37" s="93">
        <v>5.8161573785087649E-2</v>
      </c>
      <c r="F37" s="95" t="s">
        <v>179</v>
      </c>
      <c r="G37" s="92">
        <v>108341.25696157606</v>
      </c>
      <c r="H37" s="93">
        <v>2.0129199808784248E-2</v>
      </c>
      <c r="I37" s="93">
        <v>1.6964625848475427E-3</v>
      </c>
      <c r="J37" s="82" t="s">
        <v>2835</v>
      </c>
    </row>
    <row r="38" spans="2:10">
      <c r="B38" s="85" t="s">
        <v>2836</v>
      </c>
      <c r="C38" s="110">
        <v>43100</v>
      </c>
      <c r="D38" s="99" t="s">
        <v>2785</v>
      </c>
      <c r="E38" s="93">
        <v>5.7281762213160621E-2</v>
      </c>
      <c r="F38" s="95" t="s">
        <v>179</v>
      </c>
      <c r="G38" s="92">
        <v>39327.565160586237</v>
      </c>
      <c r="H38" s="93">
        <v>7.3068417268887711E-3</v>
      </c>
      <c r="I38" s="93">
        <v>6.1581104667956903E-4</v>
      </c>
      <c r="J38" s="82" t="s">
        <v>2837</v>
      </c>
    </row>
    <row r="39" spans="2:10">
      <c r="B39" s="85" t="s">
        <v>2838</v>
      </c>
      <c r="C39" s="110">
        <v>43100</v>
      </c>
      <c r="D39" s="99" t="s">
        <v>2785</v>
      </c>
      <c r="E39" s="93">
        <v>6.1860215053763441E-2</v>
      </c>
      <c r="F39" s="95" t="s">
        <v>179</v>
      </c>
      <c r="G39" s="92">
        <v>28050.704864291518</v>
      </c>
      <c r="H39" s="93">
        <v>5.2116641326287443E-3</v>
      </c>
      <c r="I39" s="93">
        <v>4.3923222432012726E-4</v>
      </c>
      <c r="J39" s="82" t="s">
        <v>2839</v>
      </c>
    </row>
    <row r="40" spans="2:10">
      <c r="B40" s="85" t="s">
        <v>2840</v>
      </c>
      <c r="C40" s="110">
        <v>43100</v>
      </c>
      <c r="D40" s="99" t="s">
        <v>2785</v>
      </c>
      <c r="E40" s="93">
        <v>6.1873780646118461E-2</v>
      </c>
      <c r="F40" s="95" t="s">
        <v>179</v>
      </c>
      <c r="G40" s="92">
        <v>79083.605830084562</v>
      </c>
      <c r="H40" s="93">
        <v>1.4693291807731945E-2</v>
      </c>
      <c r="I40" s="93">
        <v>1.2383313811205922E-3</v>
      </c>
      <c r="J40" s="82" t="s">
        <v>2841</v>
      </c>
    </row>
    <row r="41" spans="2:10">
      <c r="B41" s="85" t="s">
        <v>2842</v>
      </c>
      <c r="C41" s="110">
        <v>43100</v>
      </c>
      <c r="D41" s="99" t="s">
        <v>2785</v>
      </c>
      <c r="E41" s="93">
        <v>5.9868323017320139E-2</v>
      </c>
      <c r="F41" s="95" t="s">
        <v>179</v>
      </c>
      <c r="G41" s="92">
        <v>84327.531043744078</v>
      </c>
      <c r="H41" s="93">
        <v>1.5667583793706502E-2</v>
      </c>
      <c r="I41" s="93">
        <v>1.3204434330960193E-3</v>
      </c>
      <c r="J41" s="82" t="s">
        <v>2843</v>
      </c>
    </row>
    <row r="42" spans="2:10">
      <c r="B42" s="85" t="s">
        <v>2844</v>
      </c>
      <c r="C42" s="110">
        <v>43100</v>
      </c>
      <c r="D42" s="99" t="s">
        <v>2785</v>
      </c>
      <c r="E42" s="93">
        <v>4.7557003422961944E-2</v>
      </c>
      <c r="F42" s="95" t="s">
        <v>179</v>
      </c>
      <c r="G42" s="92">
        <v>40483.88590345488</v>
      </c>
      <c r="H42" s="93">
        <v>7.5216796559382714E-3</v>
      </c>
      <c r="I42" s="93">
        <v>6.3391730584043036E-4</v>
      </c>
      <c r="J42" s="82" t="s">
        <v>2825</v>
      </c>
    </row>
    <row r="43" spans="2:10">
      <c r="B43" s="85" t="s">
        <v>2845</v>
      </c>
      <c r="C43" s="110">
        <v>43100</v>
      </c>
      <c r="D43" s="99" t="s">
        <v>2785</v>
      </c>
      <c r="E43" s="93">
        <v>7.9699999999999993E-2</v>
      </c>
      <c r="F43" s="95" t="s">
        <v>179</v>
      </c>
      <c r="G43" s="92">
        <v>45242.687496247192</v>
      </c>
      <c r="H43" s="93">
        <v>8.4058383854760874E-3</v>
      </c>
      <c r="I43" s="93">
        <v>7.0843304506383847E-4</v>
      </c>
      <c r="J43" s="82" t="s">
        <v>2843</v>
      </c>
    </row>
    <row r="44" spans="2:10">
      <c r="B44" s="103"/>
      <c r="C44" s="99"/>
      <c r="D44" s="99"/>
      <c r="E44" s="82"/>
      <c r="F44" s="82"/>
      <c r="G44" s="82"/>
      <c r="H44" s="93"/>
      <c r="I44" s="82"/>
      <c r="J44" s="82"/>
    </row>
    <row r="45" spans="2:10">
      <c r="B45" s="100" t="s">
        <v>100</v>
      </c>
      <c r="C45" s="104"/>
      <c r="D45" s="104"/>
      <c r="E45" s="125">
        <v>0</v>
      </c>
      <c r="F45" s="165"/>
      <c r="G45" s="89">
        <v>37117.995010289284</v>
      </c>
      <c r="H45" s="90">
        <v>6.896315946643976E-3</v>
      </c>
      <c r="I45" s="90">
        <v>5.8121247182729306E-4</v>
      </c>
      <c r="J45" s="80"/>
    </row>
    <row r="46" spans="2:10">
      <c r="B46" s="85" t="s">
        <v>2846</v>
      </c>
      <c r="C46" s="110">
        <v>43100</v>
      </c>
      <c r="D46" s="99" t="s">
        <v>30</v>
      </c>
      <c r="E46" s="93">
        <v>0</v>
      </c>
      <c r="F46" s="95" t="s">
        <v>179</v>
      </c>
      <c r="G46" s="92">
        <v>24225.680063321281</v>
      </c>
      <c r="H46" s="93">
        <v>4.5009959102765536E-3</v>
      </c>
      <c r="I46" s="93">
        <v>3.7933803771989893E-4</v>
      </c>
      <c r="J46" s="82" t="s">
        <v>2847</v>
      </c>
    </row>
    <row r="47" spans="2:10">
      <c r="B47" s="85" t="s">
        <v>2848</v>
      </c>
      <c r="C47" s="110">
        <v>43100</v>
      </c>
      <c r="D47" s="99" t="s">
        <v>30</v>
      </c>
      <c r="E47" s="93">
        <v>0</v>
      </c>
      <c r="F47" s="95" t="s">
        <v>179</v>
      </c>
      <c r="G47" s="92">
        <v>12892.314946968001</v>
      </c>
      <c r="H47" s="93">
        <v>2.3953200363674219E-3</v>
      </c>
      <c r="I47" s="93">
        <v>2.0187443410739415E-4</v>
      </c>
      <c r="J47" s="82" t="s">
        <v>2833</v>
      </c>
    </row>
    <row r="48" spans="2:10">
      <c r="B48" s="159"/>
      <c r="C48" s="159"/>
      <c r="D48" s="160"/>
      <c r="E48" s="160"/>
      <c r="F48" s="166"/>
      <c r="G48" s="166"/>
      <c r="H48" s="166"/>
      <c r="I48" s="166"/>
      <c r="J48" s="160"/>
    </row>
    <row r="49" spans="2:10">
      <c r="B49" s="159"/>
      <c r="C49" s="159"/>
      <c r="D49" s="160"/>
      <c r="E49" s="160"/>
      <c r="F49" s="166"/>
      <c r="G49" s="166"/>
      <c r="H49" s="166"/>
      <c r="I49" s="166"/>
      <c r="J49" s="160"/>
    </row>
    <row r="50" spans="2:10">
      <c r="F50" s="3"/>
      <c r="G50" s="3"/>
      <c r="H50" s="3"/>
      <c r="I50" s="3"/>
    </row>
    <row r="51" spans="2:10">
      <c r="B51" s="111"/>
      <c r="F51" s="3"/>
      <c r="G51" s="3"/>
      <c r="H51" s="3"/>
      <c r="I51" s="3"/>
    </row>
    <row r="52" spans="2:10">
      <c r="B52" s="111"/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T27:XFD27 A1:A1048576 E13:E43 K1:K1048576 L1:XFD26 L28:XFD1048576 L27:R27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194</v>
      </c>
      <c r="C1" s="76" t="s" vm="1">
        <v>275</v>
      </c>
    </row>
    <row r="2" spans="2:60">
      <c r="B2" s="57" t="s">
        <v>193</v>
      </c>
      <c r="C2" s="76" t="s">
        <v>276</v>
      </c>
    </row>
    <row r="3" spans="2:60">
      <c r="B3" s="57" t="s">
        <v>195</v>
      </c>
      <c r="C3" s="76" t="s">
        <v>277</v>
      </c>
    </row>
    <row r="4" spans="2:60">
      <c r="B4" s="57" t="s">
        <v>196</v>
      </c>
      <c r="C4" s="76">
        <v>17012</v>
      </c>
    </row>
    <row r="6" spans="2:60" ht="26.25" customHeight="1">
      <c r="B6" s="153" t="s">
        <v>229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6">
      <c r="B7" s="60" t="s">
        <v>131</v>
      </c>
      <c r="C7" s="60" t="s">
        <v>132</v>
      </c>
      <c r="D7" s="60" t="s">
        <v>15</v>
      </c>
      <c r="E7" s="60" t="s">
        <v>16</v>
      </c>
      <c r="F7" s="60" t="s">
        <v>65</v>
      </c>
      <c r="G7" s="60" t="s">
        <v>116</v>
      </c>
      <c r="H7" s="60" t="s">
        <v>61</v>
      </c>
      <c r="I7" s="60" t="s">
        <v>125</v>
      </c>
      <c r="J7" s="60" t="s">
        <v>197</v>
      </c>
      <c r="K7" s="60" t="s">
        <v>198</v>
      </c>
    </row>
    <row r="8" spans="2:60" s="3" customFormat="1" ht="21.75" customHeight="1">
      <c r="B8" s="16"/>
      <c r="C8" s="68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1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1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8.5703125" style="1" bestFit="1" customWidth="1"/>
    <col min="4" max="4" width="7.28515625" style="1" customWidth="1"/>
    <col min="5" max="5" width="11.140625" style="1" bestFit="1" customWidth="1"/>
    <col min="6" max="6" width="9.140625" style="1" customWidth="1"/>
    <col min="7" max="7" width="9" style="1" bestFit="1" customWidth="1"/>
    <col min="8" max="8" width="9.140625" style="1" bestFit="1" customWidth="1"/>
    <col min="9" max="9" width="9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194</v>
      </c>
      <c r="C1" s="76" t="s" vm="1">
        <v>275</v>
      </c>
    </row>
    <row r="2" spans="2:60">
      <c r="B2" s="57" t="s">
        <v>193</v>
      </c>
      <c r="C2" s="76" t="s">
        <v>276</v>
      </c>
    </row>
    <row r="3" spans="2:60">
      <c r="B3" s="57" t="s">
        <v>195</v>
      </c>
      <c r="C3" s="76" t="s">
        <v>277</v>
      </c>
    </row>
    <row r="4" spans="2:60">
      <c r="B4" s="57" t="s">
        <v>196</v>
      </c>
      <c r="C4" s="76">
        <v>17012</v>
      </c>
    </row>
    <row r="6" spans="2:60" ht="26.25" customHeight="1">
      <c r="B6" s="153" t="s">
        <v>230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3">
      <c r="B7" s="60" t="s">
        <v>131</v>
      </c>
      <c r="C7" s="62" t="s">
        <v>52</v>
      </c>
      <c r="D7" s="62" t="s">
        <v>15</v>
      </c>
      <c r="E7" s="62" t="s">
        <v>16</v>
      </c>
      <c r="F7" s="62" t="s">
        <v>65</v>
      </c>
      <c r="G7" s="62" t="s">
        <v>116</v>
      </c>
      <c r="H7" s="62" t="s">
        <v>61</v>
      </c>
      <c r="I7" s="62" t="s">
        <v>125</v>
      </c>
      <c r="J7" s="62" t="s">
        <v>197</v>
      </c>
      <c r="K7" s="64" t="s">
        <v>198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1" t="s">
        <v>64</v>
      </c>
      <c r="C10" s="122"/>
      <c r="D10" s="122"/>
      <c r="E10" s="122"/>
      <c r="F10" s="122"/>
      <c r="G10" s="122"/>
      <c r="H10" s="125">
        <v>0</v>
      </c>
      <c r="I10" s="123">
        <v>2741.3456930884799</v>
      </c>
      <c r="J10" s="125">
        <v>1</v>
      </c>
      <c r="K10" s="125">
        <v>4.2925387159823366E-5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6" t="s">
        <v>252</v>
      </c>
      <c r="C11" s="122"/>
      <c r="D11" s="122"/>
      <c r="E11" s="122"/>
      <c r="F11" s="122"/>
      <c r="G11" s="122"/>
      <c r="H11" s="125">
        <v>0</v>
      </c>
      <c r="I11" s="123">
        <v>2741.3456930884799</v>
      </c>
      <c r="J11" s="125">
        <v>1</v>
      </c>
      <c r="K11" s="125">
        <v>4.2925387159823366E-5</v>
      </c>
    </row>
    <row r="12" spans="2:60">
      <c r="B12" s="81" t="s">
        <v>2849</v>
      </c>
      <c r="C12" s="82" t="s">
        <v>2850</v>
      </c>
      <c r="D12" s="82" t="s">
        <v>693</v>
      </c>
      <c r="E12" s="82" t="s">
        <v>342</v>
      </c>
      <c r="F12" s="96">
        <v>6.7750000000000005E-2</v>
      </c>
      <c r="G12" s="95" t="s">
        <v>179</v>
      </c>
      <c r="H12" s="93">
        <v>0</v>
      </c>
      <c r="I12" s="92">
        <v>2741.3456930884799</v>
      </c>
      <c r="J12" s="93">
        <v>1</v>
      </c>
      <c r="K12" s="93">
        <v>4.2925387159823366E-5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2"/>
      <c r="D13" s="82"/>
      <c r="E13" s="82"/>
      <c r="F13" s="82"/>
      <c r="G13" s="82"/>
      <c r="H13" s="93"/>
      <c r="I13" s="82"/>
      <c r="J13" s="93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1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1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3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8.5703125" style="1" bestFit="1" customWidth="1"/>
    <col min="4" max="4" width="15.42578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194</v>
      </c>
      <c r="C1" s="76" t="s" vm="1">
        <v>275</v>
      </c>
    </row>
    <row r="2" spans="2:47">
      <c r="B2" s="57" t="s">
        <v>193</v>
      </c>
      <c r="C2" s="76" t="s">
        <v>276</v>
      </c>
    </row>
    <row r="3" spans="2:47">
      <c r="B3" s="57" t="s">
        <v>195</v>
      </c>
      <c r="C3" s="76" t="s">
        <v>277</v>
      </c>
    </row>
    <row r="4" spans="2:47">
      <c r="B4" s="57" t="s">
        <v>196</v>
      </c>
      <c r="C4" s="76">
        <v>17012</v>
      </c>
    </row>
    <row r="6" spans="2:47" ht="26.25" customHeight="1">
      <c r="B6" s="156" t="s">
        <v>231</v>
      </c>
      <c r="C6" s="157"/>
      <c r="D6" s="158"/>
    </row>
    <row r="7" spans="2:47" s="3" customFormat="1" ht="31.5">
      <c r="B7" s="128" t="s">
        <v>131</v>
      </c>
      <c r="C7" s="129" t="s">
        <v>122</v>
      </c>
      <c r="D7" s="130" t="s">
        <v>121</v>
      </c>
    </row>
    <row r="8" spans="2:47" s="3" customFormat="1">
      <c r="B8" s="131"/>
      <c r="C8" s="132" t="s">
        <v>2862</v>
      </c>
      <c r="D8" s="133" t="s">
        <v>22</v>
      </c>
    </row>
    <row r="9" spans="2:47" s="4" customFormat="1" ht="18" customHeight="1">
      <c r="B9" s="134"/>
      <c r="C9" s="135" t="s">
        <v>1</v>
      </c>
      <c r="D9" s="136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 t="s">
        <v>2863</v>
      </c>
      <c r="C10" s="89">
        <v>4260539.0405029049</v>
      </c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79" t="s">
        <v>28</v>
      </c>
      <c r="C11" s="89">
        <v>1127364.2133511885</v>
      </c>
      <c r="D11" s="137"/>
    </row>
    <row r="12" spans="2:47">
      <c r="B12" s="85" t="s">
        <v>2864</v>
      </c>
      <c r="C12" s="92">
        <v>47286.44626846796</v>
      </c>
      <c r="D12" s="110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5" t="s">
        <v>2865</v>
      </c>
      <c r="C13" s="92">
        <v>870.98777048607724</v>
      </c>
      <c r="D13" s="110">
        <v>44440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5" t="s">
        <v>2866</v>
      </c>
      <c r="C14" s="92">
        <v>8315.782267136472</v>
      </c>
      <c r="D14" s="110">
        <v>44516</v>
      </c>
    </row>
    <row r="15" spans="2:47">
      <c r="B15" s="85" t="s">
        <v>2867</v>
      </c>
      <c r="C15" s="92">
        <v>1814.7110950947974</v>
      </c>
      <c r="D15" s="110">
        <v>43465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5" t="s">
        <v>2868</v>
      </c>
      <c r="C16" s="92">
        <v>13651.8270895184</v>
      </c>
      <c r="D16" s="110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5" t="s">
        <v>2869</v>
      </c>
      <c r="C17" s="92">
        <v>58251.667545228978</v>
      </c>
      <c r="D17" s="110">
        <v>46054</v>
      </c>
    </row>
    <row r="18" spans="2:4">
      <c r="B18" s="85" t="s">
        <v>1997</v>
      </c>
      <c r="C18" s="92">
        <v>4003.8453367440256</v>
      </c>
      <c r="D18" s="110">
        <v>43496</v>
      </c>
    </row>
    <row r="19" spans="2:4">
      <c r="B19" s="85" t="s">
        <v>2870</v>
      </c>
      <c r="C19" s="92">
        <v>5138.024938605</v>
      </c>
      <c r="D19" s="110">
        <v>43883</v>
      </c>
    </row>
    <row r="20" spans="2:4">
      <c r="B20" s="85" t="s">
        <v>2871</v>
      </c>
      <c r="C20" s="92">
        <v>3058.0670075448811</v>
      </c>
      <c r="D20" s="110">
        <v>44498</v>
      </c>
    </row>
    <row r="21" spans="2:4">
      <c r="B21" s="85" t="s">
        <v>2872</v>
      </c>
      <c r="C21" s="92">
        <v>3826.9427128920001</v>
      </c>
      <c r="D21" s="110">
        <v>43465</v>
      </c>
    </row>
    <row r="22" spans="2:4">
      <c r="B22" s="85" t="s">
        <v>2944</v>
      </c>
      <c r="C22" s="92">
        <v>76715.569230957903</v>
      </c>
      <c r="D22" s="110">
        <v>44255</v>
      </c>
    </row>
    <row r="23" spans="2:4">
      <c r="B23" s="85" t="s">
        <v>2873</v>
      </c>
      <c r="C23" s="92">
        <v>1014.9424384666729</v>
      </c>
      <c r="D23" s="110">
        <v>45534</v>
      </c>
    </row>
    <row r="24" spans="2:4">
      <c r="B24" s="85" t="s">
        <v>2874</v>
      </c>
      <c r="C24" s="92">
        <v>32060.61058453142</v>
      </c>
      <c r="D24" s="110">
        <v>45534</v>
      </c>
    </row>
    <row r="25" spans="2:4">
      <c r="B25" s="85" t="s">
        <v>2875</v>
      </c>
      <c r="C25" s="92">
        <v>31923.877319805477</v>
      </c>
      <c r="D25" s="110">
        <v>46132</v>
      </c>
    </row>
    <row r="26" spans="2:4">
      <c r="B26" s="85" t="s">
        <v>2876</v>
      </c>
      <c r="C26" s="92">
        <v>1876.6193155070398</v>
      </c>
      <c r="D26" s="110">
        <v>44290</v>
      </c>
    </row>
    <row r="27" spans="2:4">
      <c r="B27" s="85" t="s">
        <v>2005</v>
      </c>
      <c r="C27" s="92">
        <v>5226.6115754775001</v>
      </c>
      <c r="D27" s="110">
        <v>43646</v>
      </c>
    </row>
    <row r="28" spans="2:4">
      <c r="B28" s="85" t="s">
        <v>2006</v>
      </c>
      <c r="C28" s="92">
        <v>124.81502788787292</v>
      </c>
      <c r="D28" s="110">
        <v>43861</v>
      </c>
    </row>
    <row r="29" spans="2:4">
      <c r="B29" s="85" t="s">
        <v>2007</v>
      </c>
      <c r="C29" s="92">
        <v>6921.2526780555709</v>
      </c>
      <c r="D29" s="110">
        <v>43830</v>
      </c>
    </row>
    <row r="30" spans="2:4">
      <c r="B30" s="85" t="s">
        <v>2877</v>
      </c>
      <c r="C30" s="92">
        <v>23216.118521922697</v>
      </c>
      <c r="D30" s="110">
        <v>44727</v>
      </c>
    </row>
    <row r="31" spans="2:4">
      <c r="B31" s="85" t="s">
        <v>2878</v>
      </c>
      <c r="C31" s="92">
        <v>2325.5303261256963</v>
      </c>
      <c r="D31" s="110">
        <v>43404</v>
      </c>
    </row>
    <row r="32" spans="2:4">
      <c r="B32" s="85" t="s">
        <v>2879</v>
      </c>
      <c r="C32" s="92">
        <v>13423.034891761481</v>
      </c>
      <c r="D32" s="110">
        <v>44012</v>
      </c>
    </row>
    <row r="33" spans="2:4">
      <c r="B33" s="85" t="s">
        <v>2880</v>
      </c>
      <c r="C33" s="92">
        <v>58749.443086485131</v>
      </c>
      <c r="D33" s="110">
        <v>46752</v>
      </c>
    </row>
    <row r="34" spans="2:4">
      <c r="B34" s="85" t="s">
        <v>2012</v>
      </c>
      <c r="C34" s="92">
        <v>51617.791544019907</v>
      </c>
      <c r="D34" s="110">
        <v>46631</v>
      </c>
    </row>
    <row r="35" spans="2:4">
      <c r="B35" s="85" t="s">
        <v>2881</v>
      </c>
      <c r="C35" s="92">
        <v>48.995497121443101</v>
      </c>
      <c r="D35" s="110">
        <v>44927</v>
      </c>
    </row>
    <row r="36" spans="2:4">
      <c r="B36" s="85" t="s">
        <v>2882</v>
      </c>
      <c r="C36" s="92">
        <v>6235.8908228019609</v>
      </c>
      <c r="D36" s="110">
        <v>45255</v>
      </c>
    </row>
    <row r="37" spans="2:4">
      <c r="B37" s="85" t="s">
        <v>2028</v>
      </c>
      <c r="C37" s="92">
        <v>67395.544166164545</v>
      </c>
      <c r="D37" s="110">
        <v>47177</v>
      </c>
    </row>
    <row r="38" spans="2:4">
      <c r="B38" s="85" t="s">
        <v>2945</v>
      </c>
      <c r="C38" s="92">
        <v>51823.120562209115</v>
      </c>
      <c r="D38" s="110">
        <v>43830</v>
      </c>
    </row>
    <row r="39" spans="2:4">
      <c r="B39" s="85" t="s">
        <v>2946</v>
      </c>
      <c r="C39" s="92">
        <v>68094.694424957794</v>
      </c>
      <c r="D39" s="110">
        <v>44246</v>
      </c>
    </row>
    <row r="40" spans="2:4">
      <c r="B40" s="85" t="s">
        <v>2947</v>
      </c>
      <c r="C40" s="92">
        <v>142619.21816349658</v>
      </c>
      <c r="D40" s="110">
        <v>46100</v>
      </c>
    </row>
    <row r="41" spans="2:4">
      <c r="B41" s="85" t="s">
        <v>2948</v>
      </c>
      <c r="C41" s="92">
        <v>195421.22444494683</v>
      </c>
      <c r="D41" s="110">
        <v>44502</v>
      </c>
    </row>
    <row r="42" spans="2:4">
      <c r="B42" s="85" t="s">
        <v>2949</v>
      </c>
      <c r="C42" s="92">
        <v>2638.0084413182503</v>
      </c>
      <c r="D42" s="110">
        <v>43948</v>
      </c>
    </row>
    <row r="43" spans="2:4">
      <c r="B43" s="85" t="s">
        <v>2950</v>
      </c>
      <c r="C43" s="92">
        <v>20130.370952734163</v>
      </c>
      <c r="D43" s="110">
        <v>43908</v>
      </c>
    </row>
    <row r="44" spans="2:4">
      <c r="B44" s="85" t="s">
        <v>2951</v>
      </c>
      <c r="C44" s="92">
        <v>14947.461805483779</v>
      </c>
      <c r="D44" s="110">
        <v>44926</v>
      </c>
    </row>
    <row r="45" spans="2:4">
      <c r="B45" s="85" t="s">
        <v>2952</v>
      </c>
      <c r="C45" s="92">
        <v>32037.7785426915</v>
      </c>
      <c r="D45" s="110">
        <v>43800</v>
      </c>
    </row>
    <row r="46" spans="2:4">
      <c r="B46" s="85" t="s">
        <v>2953</v>
      </c>
      <c r="C46" s="92">
        <v>74557.386954539572</v>
      </c>
      <c r="D46" s="110">
        <v>44739</v>
      </c>
    </row>
    <row r="47" spans="2:4">
      <c r="B47" s="85"/>
      <c r="C47" s="92"/>
      <c r="D47" s="110"/>
    </row>
    <row r="48" spans="2:4">
      <c r="B48" s="79" t="s">
        <v>2883</v>
      </c>
      <c r="C48" s="89">
        <v>3133174.8271517162</v>
      </c>
      <c r="D48" s="137"/>
    </row>
    <row r="49" spans="2:4">
      <c r="B49" s="85" t="s">
        <v>2884</v>
      </c>
      <c r="C49" s="92">
        <v>121561.68484389668</v>
      </c>
      <c r="D49" s="110">
        <v>45778</v>
      </c>
    </row>
    <row r="50" spans="2:4">
      <c r="B50" s="85" t="s">
        <v>2885</v>
      </c>
      <c r="C50" s="92">
        <v>23996.906253182307</v>
      </c>
      <c r="D50" s="110">
        <v>46054</v>
      </c>
    </row>
    <row r="51" spans="2:4">
      <c r="B51" s="167" t="s">
        <v>2954</v>
      </c>
      <c r="C51" s="92">
        <v>11721.947423456762</v>
      </c>
      <c r="D51" s="110">
        <v>43525</v>
      </c>
    </row>
    <row r="52" spans="2:4">
      <c r="B52" s="85" t="s">
        <v>2886</v>
      </c>
      <c r="C52" s="92">
        <v>490.72449585168982</v>
      </c>
      <c r="D52" s="110">
        <v>43540</v>
      </c>
    </row>
    <row r="53" spans="2:4">
      <c r="B53" s="85" t="s">
        <v>2887</v>
      </c>
      <c r="C53" s="92">
        <v>108201.62159308202</v>
      </c>
      <c r="D53" s="110">
        <v>46601</v>
      </c>
    </row>
    <row r="54" spans="2:4">
      <c r="B54" s="85" t="s">
        <v>2888</v>
      </c>
      <c r="C54" s="92">
        <v>49015.773961573133</v>
      </c>
      <c r="D54" s="110">
        <v>44429</v>
      </c>
    </row>
    <row r="55" spans="2:4">
      <c r="B55" s="167" t="s">
        <v>2889</v>
      </c>
      <c r="C55" s="92">
        <v>82672.683542245402</v>
      </c>
      <c r="D55" s="110">
        <v>45382</v>
      </c>
    </row>
    <row r="56" spans="2:4">
      <c r="B56" s="85" t="s">
        <v>2890</v>
      </c>
      <c r="C56" s="92">
        <v>13522.943024847576</v>
      </c>
      <c r="D56" s="110">
        <v>44621</v>
      </c>
    </row>
    <row r="57" spans="2:4">
      <c r="B57" s="85" t="s">
        <v>2891</v>
      </c>
      <c r="C57" s="92">
        <v>15.056446122437976</v>
      </c>
      <c r="D57" s="110">
        <v>43465</v>
      </c>
    </row>
    <row r="58" spans="2:4">
      <c r="B58" s="85" t="s">
        <v>2892</v>
      </c>
      <c r="C58" s="92">
        <v>79.721594947395204</v>
      </c>
      <c r="D58" s="110">
        <v>43580</v>
      </c>
    </row>
    <row r="59" spans="2:4">
      <c r="B59" s="85" t="s">
        <v>2893</v>
      </c>
      <c r="C59" s="92">
        <v>50386.995815682327</v>
      </c>
      <c r="D59" s="110">
        <v>45748</v>
      </c>
    </row>
    <row r="60" spans="2:4">
      <c r="B60" s="85" t="s">
        <v>2894</v>
      </c>
      <c r="C60" s="92">
        <v>76925.960528569689</v>
      </c>
      <c r="D60" s="110">
        <v>44722</v>
      </c>
    </row>
    <row r="61" spans="2:4">
      <c r="B61" s="167" t="s">
        <v>2895</v>
      </c>
      <c r="C61" s="92">
        <v>34631.430322293527</v>
      </c>
      <c r="D61" s="110">
        <v>46082</v>
      </c>
    </row>
    <row r="62" spans="2:4">
      <c r="B62" s="85" t="s">
        <v>2059</v>
      </c>
      <c r="C62" s="92">
        <v>27406.038104715277</v>
      </c>
      <c r="D62" s="110">
        <v>44727</v>
      </c>
    </row>
    <row r="63" spans="2:4">
      <c r="B63" s="167" t="s">
        <v>2896</v>
      </c>
      <c r="C63" s="92">
        <v>119031.81784123273</v>
      </c>
      <c r="D63" s="110">
        <v>46742</v>
      </c>
    </row>
    <row r="64" spans="2:4">
      <c r="B64" s="85" t="s">
        <v>2060</v>
      </c>
      <c r="C64" s="92">
        <v>141696.6742864805</v>
      </c>
      <c r="D64" s="110">
        <v>45557</v>
      </c>
    </row>
    <row r="65" spans="2:4">
      <c r="B65" s="85" t="s">
        <v>2061</v>
      </c>
      <c r="C65" s="92">
        <v>498.58451442406607</v>
      </c>
      <c r="D65" s="110">
        <v>44196</v>
      </c>
    </row>
    <row r="66" spans="2:4">
      <c r="B66" s="85" t="s">
        <v>2064</v>
      </c>
      <c r="C66" s="92">
        <v>194676.55581705342</v>
      </c>
      <c r="D66" s="110">
        <v>50041</v>
      </c>
    </row>
    <row r="67" spans="2:4">
      <c r="B67" s="167" t="s">
        <v>2897</v>
      </c>
      <c r="C67" s="92">
        <v>98630.13215309073</v>
      </c>
      <c r="D67" s="110">
        <v>46971</v>
      </c>
    </row>
    <row r="68" spans="2:4">
      <c r="B68" s="167" t="s">
        <v>2955</v>
      </c>
      <c r="C68" s="92">
        <v>3264.0817553003744</v>
      </c>
      <c r="D68" s="110">
        <v>44075</v>
      </c>
    </row>
    <row r="69" spans="2:4">
      <c r="B69" s="85" t="s">
        <v>2898</v>
      </c>
      <c r="C69" s="92">
        <v>77152.920004010652</v>
      </c>
      <c r="D69" s="110">
        <v>46012</v>
      </c>
    </row>
    <row r="70" spans="2:4">
      <c r="B70" s="85" t="s">
        <v>2070</v>
      </c>
      <c r="C70" s="92">
        <v>34.784290392724863</v>
      </c>
      <c r="D70" s="110">
        <v>43465</v>
      </c>
    </row>
    <row r="71" spans="2:4">
      <c r="B71" s="85" t="s">
        <v>2899</v>
      </c>
      <c r="C71" s="92">
        <v>1451.0503727453151</v>
      </c>
      <c r="D71" s="110">
        <v>43378</v>
      </c>
    </row>
    <row r="72" spans="2:4">
      <c r="B72" s="85" t="s">
        <v>2900</v>
      </c>
      <c r="C72" s="92">
        <v>3472.5961654019998</v>
      </c>
      <c r="D72" s="110">
        <v>44738</v>
      </c>
    </row>
    <row r="73" spans="2:4">
      <c r="B73" s="85" t="s">
        <v>2901</v>
      </c>
      <c r="C73" s="92">
        <v>659.08457833139994</v>
      </c>
      <c r="D73" s="110">
        <v>44013</v>
      </c>
    </row>
    <row r="74" spans="2:4">
      <c r="B74" s="85" t="s">
        <v>2902</v>
      </c>
      <c r="C74" s="92">
        <v>2976.4365861410247</v>
      </c>
      <c r="D74" s="110">
        <v>44378</v>
      </c>
    </row>
    <row r="75" spans="2:4">
      <c r="B75" s="167" t="s">
        <v>2903</v>
      </c>
      <c r="C75" s="92">
        <v>377.21986517306266</v>
      </c>
      <c r="D75" s="110">
        <v>44727</v>
      </c>
    </row>
    <row r="76" spans="2:4">
      <c r="B76" s="85" t="s">
        <v>2075</v>
      </c>
      <c r="C76" s="92">
        <v>5953.7955794075397</v>
      </c>
      <c r="D76" s="110">
        <v>46199</v>
      </c>
    </row>
    <row r="77" spans="2:4">
      <c r="B77" s="85" t="s">
        <v>2904</v>
      </c>
      <c r="C77" s="92">
        <v>48217.845469778877</v>
      </c>
      <c r="D77" s="110">
        <v>47026</v>
      </c>
    </row>
    <row r="78" spans="2:4">
      <c r="B78" s="85" t="s">
        <v>2905</v>
      </c>
      <c r="C78" s="92">
        <v>16982.959079172339</v>
      </c>
      <c r="D78" s="110">
        <v>46201</v>
      </c>
    </row>
    <row r="79" spans="2:4">
      <c r="B79" s="85" t="s">
        <v>2906</v>
      </c>
      <c r="C79" s="92">
        <v>42857.381424468869</v>
      </c>
      <c r="D79" s="110">
        <v>46938</v>
      </c>
    </row>
    <row r="80" spans="2:4">
      <c r="B80" s="85" t="s">
        <v>2082</v>
      </c>
      <c r="C80" s="92">
        <v>5381.7268775816538</v>
      </c>
      <c r="D80" s="110">
        <v>43465</v>
      </c>
    </row>
    <row r="81" spans="2:4">
      <c r="B81" s="85" t="s">
        <v>2083</v>
      </c>
      <c r="C81" s="92">
        <v>17819.414132676826</v>
      </c>
      <c r="D81" s="110">
        <v>46201</v>
      </c>
    </row>
    <row r="82" spans="2:4">
      <c r="B82" s="85" t="s">
        <v>2907</v>
      </c>
      <c r="C82" s="92">
        <v>390.18161383766369</v>
      </c>
      <c r="D82" s="110">
        <v>43386</v>
      </c>
    </row>
    <row r="83" spans="2:4">
      <c r="B83" s="85" t="s">
        <v>2018</v>
      </c>
      <c r="C83" s="92">
        <v>55114.980054581989</v>
      </c>
      <c r="D83" s="110">
        <v>47262</v>
      </c>
    </row>
    <row r="84" spans="2:4">
      <c r="B84" s="85" t="s">
        <v>2908</v>
      </c>
      <c r="C84" s="92">
        <v>101414.40006213602</v>
      </c>
      <c r="D84" s="110">
        <v>45485</v>
      </c>
    </row>
    <row r="85" spans="2:4">
      <c r="B85" s="85" t="s">
        <v>2086</v>
      </c>
      <c r="C85" s="92">
        <v>126206.41325583708</v>
      </c>
      <c r="D85" s="110">
        <v>45777</v>
      </c>
    </row>
    <row r="86" spans="2:4">
      <c r="B86" s="85" t="s">
        <v>2909</v>
      </c>
      <c r="C86" s="92">
        <v>5198.1942265965999</v>
      </c>
      <c r="D86" s="110">
        <v>46663</v>
      </c>
    </row>
    <row r="87" spans="2:4">
      <c r="B87" s="85" t="s">
        <v>2089</v>
      </c>
      <c r="C87" s="92">
        <v>102395.40376101587</v>
      </c>
      <c r="D87" s="110">
        <v>47178</v>
      </c>
    </row>
    <row r="88" spans="2:4">
      <c r="B88" s="85" t="s">
        <v>2910</v>
      </c>
      <c r="C88" s="92">
        <v>841.57305028874998</v>
      </c>
      <c r="D88" s="110">
        <v>44008</v>
      </c>
    </row>
    <row r="89" spans="2:4">
      <c r="B89" s="85" t="s">
        <v>2090</v>
      </c>
      <c r="C89" s="92">
        <v>15310.86752148117</v>
      </c>
      <c r="D89" s="110">
        <v>46201</v>
      </c>
    </row>
    <row r="90" spans="2:4">
      <c r="B90" s="85" t="s">
        <v>2911</v>
      </c>
      <c r="C90" s="92">
        <v>1107.33296090625</v>
      </c>
      <c r="D90" s="110">
        <v>44305</v>
      </c>
    </row>
    <row r="91" spans="2:4">
      <c r="B91" s="85" t="s">
        <v>2091</v>
      </c>
      <c r="C91" s="92">
        <v>70972.220152836191</v>
      </c>
      <c r="D91" s="110">
        <v>45710</v>
      </c>
    </row>
    <row r="92" spans="2:4">
      <c r="B92" s="85" t="s">
        <v>2912</v>
      </c>
      <c r="C92" s="92">
        <v>281.79519098120983</v>
      </c>
      <c r="D92" s="110">
        <v>43536</v>
      </c>
    </row>
    <row r="93" spans="2:4">
      <c r="B93" s="85" t="s">
        <v>2913</v>
      </c>
      <c r="C93" s="92">
        <v>49930.406646752839</v>
      </c>
      <c r="D93" s="110">
        <v>44836</v>
      </c>
    </row>
    <row r="94" spans="2:4">
      <c r="B94" s="85" t="s">
        <v>2914</v>
      </c>
      <c r="C94" s="92">
        <v>9295.5195802804647</v>
      </c>
      <c r="D94" s="110">
        <v>44992</v>
      </c>
    </row>
    <row r="95" spans="2:4">
      <c r="B95" s="167" t="s">
        <v>2956</v>
      </c>
      <c r="C95" s="92">
        <v>20778.603880539373</v>
      </c>
      <c r="D95" s="110">
        <v>44159</v>
      </c>
    </row>
    <row r="96" spans="2:4">
      <c r="B96" s="167" t="s">
        <v>2957</v>
      </c>
      <c r="C96" s="92">
        <v>2196.0027715001556</v>
      </c>
      <c r="D96" s="110">
        <v>43374</v>
      </c>
    </row>
    <row r="97" spans="2:4">
      <c r="B97" s="85" t="s">
        <v>2915</v>
      </c>
      <c r="C97" s="92">
        <v>119069.95186040754</v>
      </c>
      <c r="D97" s="110">
        <v>46844</v>
      </c>
    </row>
    <row r="98" spans="2:4">
      <c r="B98" s="85" t="s">
        <v>2916</v>
      </c>
      <c r="C98" s="92">
        <v>138754.33669419042</v>
      </c>
      <c r="D98" s="110">
        <v>51592</v>
      </c>
    </row>
    <row r="99" spans="2:4">
      <c r="B99" s="85" t="s">
        <v>2095</v>
      </c>
      <c r="C99" s="92">
        <v>10352.243243584038</v>
      </c>
      <c r="D99" s="110">
        <v>43404</v>
      </c>
    </row>
    <row r="100" spans="2:4">
      <c r="B100" s="167" t="s">
        <v>2099</v>
      </c>
      <c r="C100" s="92">
        <v>56.18511506288953</v>
      </c>
      <c r="D100" s="110">
        <v>46938</v>
      </c>
    </row>
    <row r="101" spans="2:4">
      <c r="B101" s="85" t="s">
        <v>2100</v>
      </c>
      <c r="C101" s="92">
        <v>77.906277584603899</v>
      </c>
      <c r="D101" s="110">
        <v>46938</v>
      </c>
    </row>
    <row r="102" spans="2:4">
      <c r="B102" s="85" t="s">
        <v>2917</v>
      </c>
      <c r="C102" s="92">
        <v>90511.201790524283</v>
      </c>
      <c r="D102" s="110">
        <v>46201</v>
      </c>
    </row>
    <row r="103" spans="2:4">
      <c r="B103" s="167" t="s">
        <v>2918</v>
      </c>
      <c r="C103" s="92">
        <v>88.488376574880959</v>
      </c>
      <c r="D103" s="110">
        <v>46938</v>
      </c>
    </row>
    <row r="104" spans="2:4">
      <c r="B104" s="85" t="s">
        <v>2919</v>
      </c>
      <c r="C104" s="92">
        <v>845.28429885388641</v>
      </c>
      <c r="D104" s="110">
        <v>43465</v>
      </c>
    </row>
    <row r="105" spans="2:4">
      <c r="B105" s="85" t="s">
        <v>2023</v>
      </c>
      <c r="C105" s="92">
        <v>99.457056217935929</v>
      </c>
      <c r="D105" s="110">
        <v>43465</v>
      </c>
    </row>
    <row r="106" spans="2:4">
      <c r="B106" s="85" t="s">
        <v>2920</v>
      </c>
      <c r="C106" s="92">
        <v>60207.051082181424</v>
      </c>
      <c r="D106" s="110">
        <v>44258</v>
      </c>
    </row>
    <row r="107" spans="2:4">
      <c r="B107" s="85" t="s">
        <v>2105</v>
      </c>
      <c r="C107" s="92">
        <v>6689.1958369134563</v>
      </c>
      <c r="D107" s="110">
        <v>46938</v>
      </c>
    </row>
    <row r="108" spans="2:4">
      <c r="B108" s="85" t="s">
        <v>2921</v>
      </c>
      <c r="C108" s="92">
        <v>117098.93497677572</v>
      </c>
      <c r="D108" s="110">
        <v>47992</v>
      </c>
    </row>
    <row r="109" spans="2:4">
      <c r="B109" s="85" t="s">
        <v>2922</v>
      </c>
      <c r="C109" s="92">
        <v>89302.463895305642</v>
      </c>
      <c r="D109" s="110">
        <v>44044</v>
      </c>
    </row>
    <row r="110" spans="2:4">
      <c r="B110" s="85" t="s">
        <v>2923</v>
      </c>
      <c r="C110" s="92">
        <v>24973.699424233459</v>
      </c>
      <c r="D110" s="110">
        <v>46722</v>
      </c>
    </row>
    <row r="111" spans="2:4">
      <c r="B111" s="85" t="s">
        <v>2924</v>
      </c>
      <c r="C111" s="92">
        <v>52460.322838926026</v>
      </c>
      <c r="D111" s="110">
        <v>48213</v>
      </c>
    </row>
    <row r="112" spans="2:4">
      <c r="B112" s="85" t="s">
        <v>2925</v>
      </c>
      <c r="C112" s="92">
        <v>40938.694134716614</v>
      </c>
      <c r="D112" s="110">
        <v>45838</v>
      </c>
    </row>
    <row r="113" spans="2:4">
      <c r="B113" s="85" t="s">
        <v>2926</v>
      </c>
      <c r="C113" s="92">
        <v>3917.0577257341474</v>
      </c>
      <c r="D113" s="110">
        <v>43629</v>
      </c>
    </row>
    <row r="114" spans="2:4">
      <c r="B114" s="167" t="s">
        <v>2927</v>
      </c>
      <c r="C114" s="92">
        <v>7413.3166530960007</v>
      </c>
      <c r="D114" s="110">
        <v>43813</v>
      </c>
    </row>
    <row r="115" spans="2:4">
      <c r="B115" s="85" t="s">
        <v>2928</v>
      </c>
      <c r="C115" s="92">
        <v>1606.8473161055817</v>
      </c>
      <c r="D115" s="110">
        <v>43441</v>
      </c>
    </row>
    <row r="116" spans="2:4">
      <c r="B116" s="85" t="s">
        <v>2929</v>
      </c>
      <c r="C116" s="92">
        <v>31756.107957061162</v>
      </c>
      <c r="D116" s="110">
        <v>45806</v>
      </c>
    </row>
    <row r="117" spans="2:4">
      <c r="B117" s="85" t="s">
        <v>2930</v>
      </c>
      <c r="C117" s="92">
        <v>2853.6129858500435</v>
      </c>
      <c r="D117" s="110">
        <v>43889</v>
      </c>
    </row>
    <row r="118" spans="2:4">
      <c r="B118" s="167" t="s">
        <v>2958</v>
      </c>
      <c r="C118" s="92">
        <v>5866.343058430929</v>
      </c>
      <c r="D118" s="110">
        <v>44335</v>
      </c>
    </row>
    <row r="119" spans="2:4">
      <c r="B119" s="85" t="s">
        <v>2931</v>
      </c>
      <c r="C119" s="92">
        <v>37132.359182483997</v>
      </c>
      <c r="D119" s="110">
        <v>47031</v>
      </c>
    </row>
    <row r="120" spans="2:4">
      <c r="B120" s="85" t="s">
        <v>2932</v>
      </c>
      <c r="C120" s="92">
        <v>53714.507411526552</v>
      </c>
      <c r="D120" s="110">
        <v>48723</v>
      </c>
    </row>
    <row r="121" spans="2:4">
      <c r="B121" s="85" t="s">
        <v>2933</v>
      </c>
      <c r="C121" s="92">
        <v>403.95376442383559</v>
      </c>
      <c r="D121" s="110">
        <v>43708</v>
      </c>
    </row>
    <row r="122" spans="2:4">
      <c r="B122" s="85" t="s">
        <v>2934</v>
      </c>
      <c r="C122" s="92">
        <v>8225.6865825914829</v>
      </c>
      <c r="D122" s="110">
        <v>46054</v>
      </c>
    </row>
    <row r="123" spans="2:4">
      <c r="B123" s="167" t="s">
        <v>2935</v>
      </c>
      <c r="C123" s="92">
        <v>78502.552005009449</v>
      </c>
      <c r="D123" s="110">
        <v>46637</v>
      </c>
    </row>
    <row r="124" spans="2:4">
      <c r="B124" s="85" t="s">
        <v>2936</v>
      </c>
      <c r="C124" s="92">
        <v>4126.3705798095016</v>
      </c>
      <c r="D124" s="110">
        <v>43404</v>
      </c>
    </row>
    <row r="125" spans="2:4">
      <c r="B125" s="85" t="s">
        <v>2937</v>
      </c>
      <c r="C125" s="92">
        <v>14303.086144933268</v>
      </c>
      <c r="D125" s="110">
        <v>45383</v>
      </c>
    </row>
    <row r="126" spans="2:4">
      <c r="B126" s="85" t="s">
        <v>2938</v>
      </c>
      <c r="C126" s="92">
        <v>3513.4552279692862</v>
      </c>
      <c r="D126" s="110">
        <v>44621</v>
      </c>
    </row>
    <row r="127" spans="2:4">
      <c r="B127" s="85" t="s">
        <v>2027</v>
      </c>
      <c r="C127" s="92">
        <v>64424.413684998166</v>
      </c>
      <c r="D127" s="110">
        <v>48069</v>
      </c>
    </row>
    <row r="128" spans="2:4">
      <c r="B128" s="85" t="s">
        <v>2939</v>
      </c>
      <c r="C128" s="92">
        <v>20327.941793906597</v>
      </c>
      <c r="D128" s="110">
        <v>46482</v>
      </c>
    </row>
    <row r="129" spans="2:4">
      <c r="B129" s="85" t="s">
        <v>2940</v>
      </c>
      <c r="C129" s="92">
        <v>8252.7339966837953</v>
      </c>
      <c r="D129" s="110">
        <v>45536</v>
      </c>
    </row>
    <row r="130" spans="2:4">
      <c r="B130" s="85" t="s">
        <v>2941</v>
      </c>
      <c r="C130" s="92">
        <v>24754.385867925364</v>
      </c>
      <c r="D130" s="110">
        <v>47102</v>
      </c>
    </row>
    <row r="131" spans="2:4">
      <c r="B131" s="85" t="s">
        <v>2942</v>
      </c>
      <c r="C131" s="92">
        <v>67356.234838222721</v>
      </c>
      <c r="D131" s="110">
        <v>46482</v>
      </c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194</v>
      </c>
      <c r="C1" s="76" t="s" vm="1">
        <v>275</v>
      </c>
    </row>
    <row r="2" spans="2:18">
      <c r="B2" s="57" t="s">
        <v>193</v>
      </c>
      <c r="C2" s="76" t="s">
        <v>276</v>
      </c>
    </row>
    <row r="3" spans="2:18">
      <c r="B3" s="57" t="s">
        <v>195</v>
      </c>
      <c r="C3" s="76" t="s">
        <v>277</v>
      </c>
    </row>
    <row r="4" spans="2:18">
      <c r="B4" s="57" t="s">
        <v>196</v>
      </c>
      <c r="C4" s="76">
        <v>17012</v>
      </c>
    </row>
    <row r="6" spans="2:18" ht="26.25" customHeight="1">
      <c r="B6" s="153" t="s">
        <v>234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131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263</v>
      </c>
      <c r="M7" s="31" t="s">
        <v>233</v>
      </c>
      <c r="N7" s="31" t="s">
        <v>67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274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127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264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0.8554687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9.7109375" style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194</v>
      </c>
      <c r="C1" s="76" t="s" vm="1">
        <v>275</v>
      </c>
    </row>
    <row r="2" spans="2:13">
      <c r="B2" s="57" t="s">
        <v>193</v>
      </c>
      <c r="C2" s="76" t="s">
        <v>276</v>
      </c>
    </row>
    <row r="3" spans="2:13">
      <c r="B3" s="57" t="s">
        <v>195</v>
      </c>
      <c r="C3" s="76" t="s">
        <v>277</v>
      </c>
    </row>
    <row r="4" spans="2:13">
      <c r="B4" s="57" t="s">
        <v>196</v>
      </c>
      <c r="C4" s="76">
        <v>17012</v>
      </c>
    </row>
    <row r="6" spans="2:13" ht="26.25" customHeight="1">
      <c r="B6" s="142" t="s">
        <v>223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2:13" s="3" customFormat="1" ht="63">
      <c r="B7" s="13" t="s">
        <v>130</v>
      </c>
      <c r="C7" s="14" t="s">
        <v>52</v>
      </c>
      <c r="D7" s="14" t="s">
        <v>132</v>
      </c>
      <c r="E7" s="14" t="s">
        <v>15</v>
      </c>
      <c r="F7" s="14" t="s">
        <v>74</v>
      </c>
      <c r="G7" s="14" t="s">
        <v>116</v>
      </c>
      <c r="H7" s="14" t="s">
        <v>17</v>
      </c>
      <c r="I7" s="14" t="s">
        <v>19</v>
      </c>
      <c r="J7" s="14" t="s">
        <v>70</v>
      </c>
      <c r="K7" s="14" t="s">
        <v>197</v>
      </c>
      <c r="L7" s="14" t="s">
        <v>198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7" t="s">
        <v>51</v>
      </c>
      <c r="C10" s="78"/>
      <c r="D10" s="78"/>
      <c r="E10" s="78"/>
      <c r="F10" s="78"/>
      <c r="G10" s="78"/>
      <c r="H10" s="78"/>
      <c r="I10" s="78"/>
      <c r="J10" s="86">
        <v>5778964.5565468362</v>
      </c>
      <c r="K10" s="87">
        <v>1</v>
      </c>
      <c r="L10" s="87">
        <v>9.0489970527282693E-2</v>
      </c>
    </row>
    <row r="11" spans="2:13">
      <c r="B11" s="79" t="s">
        <v>252</v>
      </c>
      <c r="C11" s="80"/>
      <c r="D11" s="80"/>
      <c r="E11" s="80"/>
      <c r="F11" s="80"/>
      <c r="G11" s="80"/>
      <c r="H11" s="80"/>
      <c r="I11" s="80"/>
      <c r="J11" s="89">
        <v>5605677.3756916253</v>
      </c>
      <c r="K11" s="90">
        <v>0.97001414714355738</v>
      </c>
      <c r="L11" s="90">
        <v>8.7776551586067758E-2</v>
      </c>
    </row>
    <row r="12" spans="2:13">
      <c r="B12" s="100" t="s">
        <v>49</v>
      </c>
      <c r="C12" s="80"/>
      <c r="D12" s="80"/>
      <c r="E12" s="80"/>
      <c r="F12" s="80"/>
      <c r="G12" s="80"/>
      <c r="H12" s="80"/>
      <c r="I12" s="80"/>
      <c r="J12" s="89">
        <v>4386715.4014908113</v>
      </c>
      <c r="K12" s="90">
        <v>0.75908328534758318</v>
      </c>
      <c r="L12" s="90">
        <v>6.8689424118855716E-2</v>
      </c>
    </row>
    <row r="13" spans="2:13">
      <c r="B13" s="85" t="s">
        <v>2496</v>
      </c>
      <c r="C13" s="82" t="s">
        <v>2497</v>
      </c>
      <c r="D13" s="82">
        <v>13</v>
      </c>
      <c r="E13" s="82" t="s">
        <v>2498</v>
      </c>
      <c r="F13" s="82" t="s">
        <v>175</v>
      </c>
      <c r="G13" s="95" t="s">
        <v>179</v>
      </c>
      <c r="H13" s="96">
        <v>0</v>
      </c>
      <c r="I13" s="96">
        <v>0</v>
      </c>
      <c r="J13" s="92">
        <v>64.259142080399997</v>
      </c>
      <c r="K13" s="93">
        <v>1.111949060279363E-5</v>
      </c>
      <c r="L13" s="93">
        <v>1.0062023769251924E-6</v>
      </c>
    </row>
    <row r="14" spans="2:13">
      <c r="B14" s="85" t="s">
        <v>2499</v>
      </c>
      <c r="C14" s="82" t="s">
        <v>2500</v>
      </c>
      <c r="D14" s="82">
        <v>22</v>
      </c>
      <c r="E14" s="82" t="s">
        <v>2501</v>
      </c>
      <c r="F14" s="82" t="s">
        <v>2502</v>
      </c>
      <c r="G14" s="95" t="s">
        <v>179</v>
      </c>
      <c r="H14" s="96">
        <v>0</v>
      </c>
      <c r="I14" s="96">
        <v>0</v>
      </c>
      <c r="J14" s="92">
        <v>41.960609515439998</v>
      </c>
      <c r="K14" s="93">
        <v>7.2609217628621603E-6</v>
      </c>
      <c r="L14" s="93">
        <v>6.5704059632230239E-7</v>
      </c>
    </row>
    <row r="15" spans="2:13">
      <c r="B15" s="85" t="s">
        <v>2503</v>
      </c>
      <c r="C15" s="82" t="s">
        <v>2504</v>
      </c>
      <c r="D15" s="82">
        <v>12</v>
      </c>
      <c r="E15" s="82" t="s">
        <v>341</v>
      </c>
      <c r="F15" s="82" t="s">
        <v>342</v>
      </c>
      <c r="G15" s="95" t="s">
        <v>179</v>
      </c>
      <c r="H15" s="96">
        <v>0</v>
      </c>
      <c r="I15" s="96">
        <v>0</v>
      </c>
      <c r="J15" s="92">
        <v>1706381.2529275194</v>
      </c>
      <c r="K15" s="93">
        <v>0.29527456627059689</v>
      </c>
      <c r="L15" s="93">
        <v>2.6719386799282496E-2</v>
      </c>
    </row>
    <row r="16" spans="2:13">
      <c r="B16" s="85" t="s">
        <v>2505</v>
      </c>
      <c r="C16" s="82" t="s">
        <v>2506</v>
      </c>
      <c r="D16" s="82">
        <v>10</v>
      </c>
      <c r="E16" s="82" t="s">
        <v>341</v>
      </c>
      <c r="F16" s="82" t="s">
        <v>342</v>
      </c>
      <c r="G16" s="95" t="s">
        <v>179</v>
      </c>
      <c r="H16" s="96">
        <v>0</v>
      </c>
      <c r="I16" s="96">
        <v>0</v>
      </c>
      <c r="J16" s="92">
        <v>2363896.3904885123</v>
      </c>
      <c r="K16" s="93">
        <v>0.40905189283615118</v>
      </c>
      <c r="L16" s="93">
        <v>3.7015093726872519E-2</v>
      </c>
    </row>
    <row r="17" spans="2:14">
      <c r="B17" s="85" t="s">
        <v>2505</v>
      </c>
      <c r="C17" s="82" t="s">
        <v>2507</v>
      </c>
      <c r="D17" s="82">
        <v>10</v>
      </c>
      <c r="E17" s="82" t="s">
        <v>341</v>
      </c>
      <c r="F17" s="82" t="s">
        <v>342</v>
      </c>
      <c r="G17" s="95" t="s">
        <v>179</v>
      </c>
      <c r="H17" s="96">
        <v>0</v>
      </c>
      <c r="I17" s="96">
        <v>0</v>
      </c>
      <c r="J17" s="92">
        <v>3299.0739698225348</v>
      </c>
      <c r="K17" s="93">
        <v>5.708763114120679E-4</v>
      </c>
      <c r="L17" s="93">
        <v>5.1658580594401887E-5</v>
      </c>
    </row>
    <row r="18" spans="2:14">
      <c r="B18" s="85" t="s">
        <v>2508</v>
      </c>
      <c r="C18" s="82" t="s">
        <v>2509</v>
      </c>
      <c r="D18" s="82">
        <v>20</v>
      </c>
      <c r="E18" s="82" t="s">
        <v>341</v>
      </c>
      <c r="F18" s="82" t="s">
        <v>342</v>
      </c>
      <c r="G18" s="95" t="s">
        <v>179</v>
      </c>
      <c r="H18" s="96">
        <v>0</v>
      </c>
      <c r="I18" s="96">
        <v>0</v>
      </c>
      <c r="J18" s="92">
        <v>272876.15498011338</v>
      </c>
      <c r="K18" s="93">
        <v>4.7218866340161092E-2</v>
      </c>
      <c r="L18" s="93">
        <v>4.2728338234528781E-3</v>
      </c>
    </row>
    <row r="19" spans="2:14">
      <c r="B19" s="85" t="s">
        <v>2510</v>
      </c>
      <c r="C19" s="82" t="s">
        <v>2511</v>
      </c>
      <c r="D19" s="82">
        <v>11</v>
      </c>
      <c r="E19" s="82" t="s">
        <v>376</v>
      </c>
      <c r="F19" s="82" t="s">
        <v>342</v>
      </c>
      <c r="G19" s="95" t="s">
        <v>179</v>
      </c>
      <c r="H19" s="96">
        <v>0</v>
      </c>
      <c r="I19" s="96">
        <v>0</v>
      </c>
      <c r="J19" s="92">
        <v>3.9768166317599998</v>
      </c>
      <c r="K19" s="93">
        <v>6.8815383670328444E-7</v>
      </c>
      <c r="L19" s="93">
        <v>6.227102040151672E-8</v>
      </c>
    </row>
    <row r="20" spans="2:14">
      <c r="B20" s="85" t="s">
        <v>2512</v>
      </c>
      <c r="C20" s="82" t="s">
        <v>2513</v>
      </c>
      <c r="D20" s="82">
        <v>31</v>
      </c>
      <c r="E20" s="82" t="s">
        <v>376</v>
      </c>
      <c r="F20" s="82" t="s">
        <v>342</v>
      </c>
      <c r="G20" s="95" t="s">
        <v>179</v>
      </c>
      <c r="H20" s="96">
        <v>0</v>
      </c>
      <c r="I20" s="96">
        <v>0</v>
      </c>
      <c r="J20" s="92">
        <v>35.987241539519999</v>
      </c>
      <c r="K20" s="93">
        <v>6.2272819269588713E-6</v>
      </c>
      <c r="L20" s="93">
        <v>5.6350655803558846E-7</v>
      </c>
    </row>
    <row r="21" spans="2:14">
      <c r="B21" s="85" t="s">
        <v>2514</v>
      </c>
      <c r="C21" s="82" t="s">
        <v>2515</v>
      </c>
      <c r="D21" s="82">
        <v>26</v>
      </c>
      <c r="E21" s="82" t="s">
        <v>376</v>
      </c>
      <c r="F21" s="82" t="s">
        <v>342</v>
      </c>
      <c r="G21" s="95" t="s">
        <v>179</v>
      </c>
      <c r="H21" s="96">
        <v>0</v>
      </c>
      <c r="I21" s="96">
        <v>0</v>
      </c>
      <c r="J21" s="92">
        <v>40116.345315076083</v>
      </c>
      <c r="K21" s="93">
        <v>6.9417877411325074E-3</v>
      </c>
      <c r="L21" s="93">
        <v>6.2816216810173287E-4</v>
      </c>
    </row>
    <row r="22" spans="2:14">
      <c r="B22" s="81"/>
      <c r="C22" s="82"/>
      <c r="D22" s="82"/>
      <c r="E22" s="82"/>
      <c r="F22" s="82"/>
      <c r="G22" s="82"/>
      <c r="H22" s="82"/>
      <c r="I22" s="82"/>
      <c r="J22" s="82"/>
      <c r="K22" s="93"/>
      <c r="L22" s="82"/>
    </row>
    <row r="23" spans="2:14">
      <c r="B23" s="100" t="s">
        <v>50</v>
      </c>
      <c r="C23" s="80"/>
      <c r="D23" s="80"/>
      <c r="E23" s="80"/>
      <c r="F23" s="80"/>
      <c r="G23" s="80"/>
      <c r="H23" s="80"/>
      <c r="I23" s="80"/>
      <c r="J23" s="89">
        <v>1218961.9742008143</v>
      </c>
      <c r="K23" s="90">
        <v>0.21093086179597423</v>
      </c>
      <c r="L23" s="90">
        <v>1.9087127467212049E-2</v>
      </c>
    </row>
    <row r="24" spans="2:14">
      <c r="B24" s="85" t="s">
        <v>2496</v>
      </c>
      <c r="C24" s="82" t="s">
        <v>2516</v>
      </c>
      <c r="D24" s="82">
        <v>13</v>
      </c>
      <c r="E24" s="82" t="s">
        <v>2498</v>
      </c>
      <c r="F24" s="82" t="s">
        <v>175</v>
      </c>
      <c r="G24" s="95" t="s">
        <v>178</v>
      </c>
      <c r="H24" s="96">
        <v>0</v>
      </c>
      <c r="I24" s="96">
        <v>0</v>
      </c>
      <c r="J24" s="92">
        <v>31.332076946639994</v>
      </c>
      <c r="K24" s="93">
        <v>5.4217458231587026E-6</v>
      </c>
      <c r="L24" s="93">
        <v>4.9061361974404906E-7</v>
      </c>
    </row>
    <row r="25" spans="2:14">
      <c r="B25" s="85" t="s">
        <v>2499</v>
      </c>
      <c r="C25" s="82" t="s">
        <v>2517</v>
      </c>
      <c r="D25" s="82">
        <v>22</v>
      </c>
      <c r="E25" s="82" t="s">
        <v>2501</v>
      </c>
      <c r="F25" s="82" t="s">
        <v>2502</v>
      </c>
      <c r="G25" s="95" t="s">
        <v>180</v>
      </c>
      <c r="H25" s="96">
        <v>0</v>
      </c>
      <c r="I25" s="96">
        <v>0</v>
      </c>
      <c r="J25" s="92">
        <v>13.326664173119999</v>
      </c>
      <c r="K25" s="93">
        <v>2.3060643550794189E-6</v>
      </c>
      <c r="L25" s="93">
        <v>2.086756955251538E-7</v>
      </c>
    </row>
    <row r="26" spans="2:14">
      <c r="B26" s="85" t="s">
        <v>2499</v>
      </c>
      <c r="C26" s="82" t="s">
        <v>2518</v>
      </c>
      <c r="D26" s="82">
        <v>22</v>
      </c>
      <c r="E26" s="82" t="s">
        <v>2501</v>
      </c>
      <c r="F26" s="82" t="s">
        <v>2502</v>
      </c>
      <c r="G26" s="95" t="s">
        <v>181</v>
      </c>
      <c r="H26" s="96">
        <v>0</v>
      </c>
      <c r="I26" s="96">
        <v>0</v>
      </c>
      <c r="J26" s="92">
        <v>2.3662555747199998</v>
      </c>
      <c r="K26" s="93">
        <v>4.0946012933049252E-7</v>
      </c>
      <c r="L26" s="93">
        <v>3.7052035035213629E-8</v>
      </c>
    </row>
    <row r="27" spans="2:14">
      <c r="B27" s="85" t="s">
        <v>2499</v>
      </c>
      <c r="C27" s="82" t="s">
        <v>2519</v>
      </c>
      <c r="D27" s="82">
        <v>22</v>
      </c>
      <c r="E27" s="82" t="s">
        <v>2501</v>
      </c>
      <c r="F27" s="82" t="s">
        <v>2502</v>
      </c>
      <c r="G27" s="95" t="s">
        <v>188</v>
      </c>
      <c r="H27" s="96">
        <v>0</v>
      </c>
      <c r="I27" s="96">
        <v>0</v>
      </c>
      <c r="J27" s="92">
        <v>2.1854774160000003E-2</v>
      </c>
      <c r="K27" s="93">
        <v>3.781780273291572E-9</v>
      </c>
      <c r="L27" s="93">
        <v>3.4221318547081344E-10</v>
      </c>
    </row>
    <row r="28" spans="2:14">
      <c r="B28" s="85" t="s">
        <v>2499</v>
      </c>
      <c r="C28" s="82" t="s">
        <v>2520</v>
      </c>
      <c r="D28" s="82">
        <v>22</v>
      </c>
      <c r="E28" s="82" t="s">
        <v>2501</v>
      </c>
      <c r="F28" s="82" t="s">
        <v>2502</v>
      </c>
      <c r="G28" s="95" t="s">
        <v>178</v>
      </c>
      <c r="H28" s="96">
        <v>0</v>
      </c>
      <c r="I28" s="96">
        <v>0</v>
      </c>
      <c r="J28" s="92">
        <v>7327.6179708448808</v>
      </c>
      <c r="K28" s="93">
        <v>1.2679811234598448E-3</v>
      </c>
      <c r="L28" s="93">
        <v>1.1473957449103215E-4</v>
      </c>
      <c r="N28" s="120"/>
    </row>
    <row r="29" spans="2:14">
      <c r="B29" s="85" t="s">
        <v>2521</v>
      </c>
      <c r="C29" s="82" t="s">
        <v>2522</v>
      </c>
      <c r="D29" s="82">
        <v>12</v>
      </c>
      <c r="E29" s="82" t="s">
        <v>341</v>
      </c>
      <c r="F29" s="82" t="s">
        <v>342</v>
      </c>
      <c r="G29" s="95" t="s">
        <v>186</v>
      </c>
      <c r="H29" s="96">
        <v>0</v>
      </c>
      <c r="I29" s="96">
        <v>0</v>
      </c>
      <c r="J29" s="92">
        <v>0.24639132959999999</v>
      </c>
      <c r="K29" s="93">
        <v>4.2635895615741365E-8</v>
      </c>
      <c r="L29" s="93">
        <v>3.8581209376727376E-9</v>
      </c>
    </row>
    <row r="30" spans="2:14">
      <c r="B30" s="85" t="s">
        <v>2503</v>
      </c>
      <c r="C30" s="82" t="s">
        <v>2523</v>
      </c>
      <c r="D30" s="82">
        <v>12</v>
      </c>
      <c r="E30" s="82" t="s">
        <v>341</v>
      </c>
      <c r="F30" s="82" t="s">
        <v>342</v>
      </c>
      <c r="G30" s="95" t="s">
        <v>188</v>
      </c>
      <c r="H30" s="96">
        <v>0</v>
      </c>
      <c r="I30" s="96">
        <v>0</v>
      </c>
      <c r="J30" s="92">
        <v>2206.7803009367999</v>
      </c>
      <c r="K30" s="93">
        <v>3.818643079298344E-4</v>
      </c>
      <c r="L30" s="93">
        <v>3.4554889969991916E-5</v>
      </c>
    </row>
    <row r="31" spans="2:14">
      <c r="B31" s="85" t="s">
        <v>2503</v>
      </c>
      <c r="C31" s="82" t="s">
        <v>2524</v>
      </c>
      <c r="D31" s="82">
        <v>12</v>
      </c>
      <c r="E31" s="82" t="s">
        <v>341</v>
      </c>
      <c r="F31" s="82" t="s">
        <v>342</v>
      </c>
      <c r="G31" s="95" t="s">
        <v>181</v>
      </c>
      <c r="H31" s="96">
        <v>0</v>
      </c>
      <c r="I31" s="96">
        <v>0</v>
      </c>
      <c r="J31" s="92">
        <v>5335.1330801306403</v>
      </c>
      <c r="K31" s="93">
        <v>9.2319878897450744E-4</v>
      </c>
      <c r="L31" s="93">
        <v>8.3540231205126255E-5</v>
      </c>
    </row>
    <row r="32" spans="2:14">
      <c r="B32" s="85" t="s">
        <v>2503</v>
      </c>
      <c r="C32" s="82" t="s">
        <v>2525</v>
      </c>
      <c r="D32" s="82">
        <v>12</v>
      </c>
      <c r="E32" s="82" t="s">
        <v>341</v>
      </c>
      <c r="F32" s="82" t="s">
        <v>342</v>
      </c>
      <c r="G32" s="95" t="s">
        <v>187</v>
      </c>
      <c r="H32" s="96">
        <v>0</v>
      </c>
      <c r="I32" s="96">
        <v>0</v>
      </c>
      <c r="J32" s="92">
        <v>2657.8707823490399</v>
      </c>
      <c r="K32" s="93">
        <v>4.5992162719496325E-4</v>
      </c>
      <c r="L32" s="93">
        <v>4.161829448973212E-5</v>
      </c>
    </row>
    <row r="33" spans="2:14">
      <c r="B33" s="85" t="s">
        <v>2503</v>
      </c>
      <c r="C33" s="82" t="s">
        <v>2526</v>
      </c>
      <c r="D33" s="82">
        <v>12</v>
      </c>
      <c r="E33" s="82" t="s">
        <v>341</v>
      </c>
      <c r="F33" s="82" t="s">
        <v>342</v>
      </c>
      <c r="G33" s="95" t="s">
        <v>178</v>
      </c>
      <c r="H33" s="96">
        <v>0</v>
      </c>
      <c r="I33" s="96">
        <v>0</v>
      </c>
      <c r="J33" s="92">
        <v>93162.420188447039</v>
      </c>
      <c r="K33" s="93">
        <v>1.612095372395143E-2</v>
      </c>
      <c r="L33" s="93">
        <v>1.458784627352053E-3</v>
      </c>
    </row>
    <row r="34" spans="2:14">
      <c r="B34" s="85" t="s">
        <v>2503</v>
      </c>
      <c r="C34" s="82" t="s">
        <v>2527</v>
      </c>
      <c r="D34" s="82">
        <v>12</v>
      </c>
      <c r="E34" s="82" t="s">
        <v>341</v>
      </c>
      <c r="F34" s="82" t="s">
        <v>342</v>
      </c>
      <c r="G34" s="95" t="s">
        <v>180</v>
      </c>
      <c r="H34" s="96">
        <v>0</v>
      </c>
      <c r="I34" s="96">
        <v>0</v>
      </c>
      <c r="J34" s="92">
        <v>8359.7028222355202</v>
      </c>
      <c r="K34" s="93">
        <v>1.4465745100936869E-3</v>
      </c>
      <c r="L34" s="93">
        <v>1.3090048478389614E-4</v>
      </c>
    </row>
    <row r="35" spans="2:14">
      <c r="B35" s="85" t="s">
        <v>2505</v>
      </c>
      <c r="C35" s="82" t="s">
        <v>2528</v>
      </c>
      <c r="D35" s="82">
        <v>10</v>
      </c>
      <c r="E35" s="82" t="s">
        <v>341</v>
      </c>
      <c r="F35" s="82" t="s">
        <v>342</v>
      </c>
      <c r="G35" s="95" t="s">
        <v>182</v>
      </c>
      <c r="H35" s="96">
        <v>0</v>
      </c>
      <c r="I35" s="96">
        <v>0</v>
      </c>
      <c r="J35" s="92">
        <v>4181.2323260767198</v>
      </c>
      <c r="K35" s="93">
        <v>7.2352621047656581E-4</v>
      </c>
      <c r="L35" s="93">
        <v>6.547186546174098E-5</v>
      </c>
    </row>
    <row r="36" spans="2:14">
      <c r="B36" s="85" t="s">
        <v>2505</v>
      </c>
      <c r="C36" s="82" t="s">
        <v>2529</v>
      </c>
      <c r="D36" s="82">
        <v>10</v>
      </c>
      <c r="E36" s="82" t="s">
        <v>341</v>
      </c>
      <c r="F36" s="82" t="s">
        <v>342</v>
      </c>
      <c r="G36" s="95" t="s">
        <v>187</v>
      </c>
      <c r="H36" s="96">
        <v>0</v>
      </c>
      <c r="I36" s="96">
        <v>0</v>
      </c>
      <c r="J36" s="92">
        <v>3060.9213731690393</v>
      </c>
      <c r="K36" s="93">
        <v>5.2966605751222375E-4</v>
      </c>
      <c r="L36" s="93">
        <v>4.7929465933583153E-5</v>
      </c>
    </row>
    <row r="37" spans="2:14">
      <c r="B37" s="85" t="s">
        <v>2505</v>
      </c>
      <c r="C37" s="82" t="s">
        <v>2530</v>
      </c>
      <c r="D37" s="82">
        <v>10</v>
      </c>
      <c r="E37" s="82" t="s">
        <v>341</v>
      </c>
      <c r="F37" s="82" t="s">
        <v>342</v>
      </c>
      <c r="G37" s="95" t="s">
        <v>181</v>
      </c>
      <c r="H37" s="96">
        <v>0</v>
      </c>
      <c r="I37" s="96">
        <v>0</v>
      </c>
      <c r="J37" s="92">
        <v>2429.0466074474398</v>
      </c>
      <c r="K37" s="93">
        <v>4.2032557626532543E-4</v>
      </c>
      <c r="L37" s="93">
        <v>3.8035249008112413E-5</v>
      </c>
    </row>
    <row r="38" spans="2:14">
      <c r="B38" s="85" t="s">
        <v>2505</v>
      </c>
      <c r="C38" s="82" t="s">
        <v>2531</v>
      </c>
      <c r="D38" s="82">
        <v>10</v>
      </c>
      <c r="E38" s="82" t="s">
        <v>341</v>
      </c>
      <c r="F38" s="82" t="s">
        <v>342</v>
      </c>
      <c r="G38" s="95" t="s">
        <v>188</v>
      </c>
      <c r="H38" s="96">
        <v>0</v>
      </c>
      <c r="I38" s="96">
        <v>0</v>
      </c>
      <c r="J38" s="92">
        <v>581.86154631455997</v>
      </c>
      <c r="K38" s="93">
        <v>1.0068612475835042E-4</v>
      </c>
      <c r="L38" s="93">
        <v>9.111084461889439E-6</v>
      </c>
    </row>
    <row r="39" spans="2:14">
      <c r="B39" s="85" t="s">
        <v>2505</v>
      </c>
      <c r="C39" s="82" t="s">
        <v>2532</v>
      </c>
      <c r="D39" s="82">
        <v>10</v>
      </c>
      <c r="E39" s="82" t="s">
        <v>341</v>
      </c>
      <c r="F39" s="82" t="s">
        <v>342</v>
      </c>
      <c r="G39" s="95" t="s">
        <v>178</v>
      </c>
      <c r="H39" s="96">
        <v>0</v>
      </c>
      <c r="I39" s="96">
        <v>0</v>
      </c>
      <c r="J39" s="92">
        <v>1075455.1185566902</v>
      </c>
      <c r="K39" s="93">
        <v>0.18609823750144575</v>
      </c>
      <c r="L39" s="93">
        <v>1.684002402668508E-2</v>
      </c>
      <c r="N39" s="120"/>
    </row>
    <row r="40" spans="2:14">
      <c r="B40" s="85" t="s">
        <v>2505</v>
      </c>
      <c r="C40" s="82" t="s">
        <v>2533</v>
      </c>
      <c r="D40" s="82">
        <v>10</v>
      </c>
      <c r="E40" s="82" t="s">
        <v>341</v>
      </c>
      <c r="F40" s="82" t="s">
        <v>342</v>
      </c>
      <c r="G40" s="95" t="s">
        <v>180</v>
      </c>
      <c r="H40" s="96">
        <v>0</v>
      </c>
      <c r="I40" s="96">
        <v>0</v>
      </c>
      <c r="J40" s="92">
        <v>295.96252960511998</v>
      </c>
      <c r="K40" s="93">
        <v>5.1213764457134773E-5</v>
      </c>
      <c r="L40" s="93">
        <v>4.6343320363173235E-6</v>
      </c>
    </row>
    <row r="41" spans="2:14">
      <c r="B41" s="85" t="s">
        <v>2505</v>
      </c>
      <c r="C41" s="82" t="s">
        <v>2534</v>
      </c>
      <c r="D41" s="82">
        <v>10</v>
      </c>
      <c r="E41" s="82" t="s">
        <v>341</v>
      </c>
      <c r="F41" s="82" t="s">
        <v>342</v>
      </c>
      <c r="G41" s="95" t="s">
        <v>186</v>
      </c>
      <c r="H41" s="96">
        <v>0</v>
      </c>
      <c r="I41" s="96">
        <v>0</v>
      </c>
      <c r="J41" s="92">
        <v>6.2330558399999996E-3</v>
      </c>
      <c r="K41" s="93">
        <v>1.0785765821904436E-9</v>
      </c>
      <c r="L41" s="93">
        <v>9.7600363133830547E-11</v>
      </c>
    </row>
    <row r="42" spans="2:14">
      <c r="B42" s="85" t="s">
        <v>2508</v>
      </c>
      <c r="C42" s="82" t="s">
        <v>2535</v>
      </c>
      <c r="D42" s="82">
        <v>20</v>
      </c>
      <c r="E42" s="82" t="s">
        <v>341</v>
      </c>
      <c r="F42" s="82" t="s">
        <v>342</v>
      </c>
      <c r="G42" s="95" t="s">
        <v>181</v>
      </c>
      <c r="H42" s="96">
        <v>0</v>
      </c>
      <c r="I42" s="96">
        <v>0</v>
      </c>
      <c r="J42" s="92">
        <v>14.8139611776</v>
      </c>
      <c r="K42" s="93">
        <v>2.5634282807319961E-6</v>
      </c>
      <c r="L42" s="93">
        <v>2.319645495722413E-7</v>
      </c>
    </row>
    <row r="43" spans="2:14">
      <c r="B43" s="85" t="s">
        <v>2508</v>
      </c>
      <c r="C43" s="82" t="s">
        <v>2536</v>
      </c>
      <c r="D43" s="82">
        <v>20</v>
      </c>
      <c r="E43" s="82" t="s">
        <v>341</v>
      </c>
      <c r="F43" s="82" t="s">
        <v>342</v>
      </c>
      <c r="G43" s="95" t="s">
        <v>178</v>
      </c>
      <c r="H43" s="96">
        <v>0</v>
      </c>
      <c r="I43" s="96">
        <v>0</v>
      </c>
      <c r="J43" s="92">
        <v>7729.28709960384</v>
      </c>
      <c r="K43" s="93">
        <v>1.3374865036760841E-3</v>
      </c>
      <c r="L43" s="93">
        <v>1.2102911429828723E-4</v>
      </c>
    </row>
    <row r="44" spans="2:14">
      <c r="B44" s="85" t="s">
        <v>2510</v>
      </c>
      <c r="C44" s="82" t="s">
        <v>2537</v>
      </c>
      <c r="D44" s="82">
        <v>11</v>
      </c>
      <c r="E44" s="82" t="s">
        <v>376</v>
      </c>
      <c r="F44" s="82" t="s">
        <v>342</v>
      </c>
      <c r="G44" s="95" t="s">
        <v>181</v>
      </c>
      <c r="H44" s="96">
        <v>0</v>
      </c>
      <c r="I44" s="96">
        <v>0</v>
      </c>
      <c r="J44" s="92">
        <v>8.7927119999999995E-5</v>
      </c>
      <c r="K44" s="93">
        <v>1.5215030156291525E-11</v>
      </c>
      <c r="L44" s="93">
        <v>1.3768076304145376E-12</v>
      </c>
    </row>
    <row r="45" spans="2:14">
      <c r="B45" s="85" t="s">
        <v>2510</v>
      </c>
      <c r="C45" s="82" t="s">
        <v>2538</v>
      </c>
      <c r="D45" s="82">
        <v>11</v>
      </c>
      <c r="E45" s="82" t="s">
        <v>376</v>
      </c>
      <c r="F45" s="82" t="s">
        <v>342</v>
      </c>
      <c r="G45" s="95" t="s">
        <v>180</v>
      </c>
      <c r="H45" s="96">
        <v>0</v>
      </c>
      <c r="I45" s="96">
        <v>0</v>
      </c>
      <c r="J45" s="92">
        <v>1.6608456E-4</v>
      </c>
      <c r="K45" s="93">
        <v>2.8739501406328438E-11</v>
      </c>
      <c r="L45" s="93">
        <v>2.60063663522746E-12</v>
      </c>
    </row>
    <row r="46" spans="2:14">
      <c r="B46" s="85" t="s">
        <v>2510</v>
      </c>
      <c r="C46" s="82" t="s">
        <v>2539</v>
      </c>
      <c r="D46" s="82">
        <v>11</v>
      </c>
      <c r="E46" s="82" t="s">
        <v>376</v>
      </c>
      <c r="F46" s="82" t="s">
        <v>342</v>
      </c>
      <c r="G46" s="95" t="s">
        <v>178</v>
      </c>
      <c r="H46" s="96">
        <v>0</v>
      </c>
      <c r="I46" s="96">
        <v>0</v>
      </c>
      <c r="J46" s="92">
        <v>1520.1197294313599</v>
      </c>
      <c r="K46" s="93">
        <v>2.6304361526309353E-4</v>
      </c>
      <c r="L46" s="93">
        <v>2.3802808992547225E-5</v>
      </c>
    </row>
    <row r="47" spans="2:14">
      <c r="B47" s="85" t="s">
        <v>2514</v>
      </c>
      <c r="C47" s="82" t="s">
        <v>2540</v>
      </c>
      <c r="D47" s="82">
        <v>26</v>
      </c>
      <c r="E47" s="82" t="s">
        <v>376</v>
      </c>
      <c r="F47" s="82" t="s">
        <v>342</v>
      </c>
      <c r="G47" s="95" t="s">
        <v>178</v>
      </c>
      <c r="H47" s="96">
        <v>0</v>
      </c>
      <c r="I47" s="96">
        <v>0</v>
      </c>
      <c r="J47" s="92">
        <v>1281.3570544593599</v>
      </c>
      <c r="K47" s="93">
        <v>2.2172779256930108E-4</v>
      </c>
      <c r="L47" s="93">
        <v>2.0064141414675505E-5</v>
      </c>
    </row>
    <row r="48" spans="2:14">
      <c r="B48" s="85" t="s">
        <v>2514</v>
      </c>
      <c r="C48" s="82" t="s">
        <v>2541</v>
      </c>
      <c r="D48" s="82">
        <v>26</v>
      </c>
      <c r="E48" s="82" t="s">
        <v>376</v>
      </c>
      <c r="F48" s="82" t="s">
        <v>342</v>
      </c>
      <c r="G48" s="95" t="s">
        <v>181</v>
      </c>
      <c r="H48" s="96">
        <v>0</v>
      </c>
      <c r="I48" s="96">
        <v>0</v>
      </c>
      <c r="J48" s="92">
        <v>3314.22138082944</v>
      </c>
      <c r="K48" s="93">
        <v>5.7349744031131775E-4</v>
      </c>
      <c r="L48" s="93">
        <v>5.1895766471243208E-5</v>
      </c>
    </row>
    <row r="49" spans="2:12">
      <c r="B49" s="85" t="s">
        <v>2514</v>
      </c>
      <c r="C49" s="82" t="s">
        <v>2542</v>
      </c>
      <c r="D49" s="82">
        <v>26</v>
      </c>
      <c r="E49" s="82" t="s">
        <v>376</v>
      </c>
      <c r="F49" s="82" t="s">
        <v>342</v>
      </c>
      <c r="G49" s="95" t="s">
        <v>188</v>
      </c>
      <c r="H49" s="96">
        <v>0</v>
      </c>
      <c r="I49" s="96">
        <v>0</v>
      </c>
      <c r="J49" s="92">
        <v>1.0492636319999998E-2</v>
      </c>
      <c r="K49" s="93">
        <v>1.8156602653174551E-9</v>
      </c>
      <c r="L49" s="93">
        <v>1.6429904389613479E-10</v>
      </c>
    </row>
    <row r="50" spans="2:12">
      <c r="B50" s="85" t="s">
        <v>2514</v>
      </c>
      <c r="C50" s="82" t="s">
        <v>2543</v>
      </c>
      <c r="D50" s="82">
        <v>26</v>
      </c>
      <c r="E50" s="82" t="s">
        <v>376</v>
      </c>
      <c r="F50" s="82" t="s">
        <v>342</v>
      </c>
      <c r="G50" s="95" t="s">
        <v>185</v>
      </c>
      <c r="H50" s="96">
        <v>0</v>
      </c>
      <c r="I50" s="96">
        <v>0</v>
      </c>
      <c r="J50" s="92">
        <v>0.22198666895999997</v>
      </c>
      <c r="K50" s="93">
        <v>3.8412879467917338E-8</v>
      </c>
      <c r="L50" s="93">
        <v>3.475980330919902E-9</v>
      </c>
    </row>
    <row r="51" spans="2:12">
      <c r="B51" s="85" t="s">
        <v>2514</v>
      </c>
      <c r="C51" s="82" t="s">
        <v>2544</v>
      </c>
      <c r="D51" s="82">
        <v>26</v>
      </c>
      <c r="E51" s="82" t="s">
        <v>376</v>
      </c>
      <c r="F51" s="82" t="s">
        <v>342</v>
      </c>
      <c r="G51" s="95" t="s">
        <v>180</v>
      </c>
      <c r="H51" s="96">
        <v>0</v>
      </c>
      <c r="I51" s="96">
        <v>0</v>
      </c>
      <c r="J51" s="92">
        <v>0.9746818948799999</v>
      </c>
      <c r="K51" s="93">
        <v>1.686602998413978E-7</v>
      </c>
      <c r="L51" s="93">
        <v>1.5262065561770749E-8</v>
      </c>
    </row>
    <row r="52" spans="2:12">
      <c r="B52" s="81"/>
      <c r="C52" s="82"/>
      <c r="D52" s="82"/>
      <c r="E52" s="82"/>
      <c r="F52" s="82"/>
      <c r="G52" s="82"/>
      <c r="H52" s="82"/>
      <c r="I52" s="82"/>
      <c r="J52" s="82"/>
      <c r="K52" s="93"/>
      <c r="L52" s="82"/>
    </row>
    <row r="53" spans="2:12">
      <c r="B53" s="79" t="s">
        <v>251</v>
      </c>
      <c r="C53" s="80"/>
      <c r="D53" s="80"/>
      <c r="E53" s="80"/>
      <c r="F53" s="80"/>
      <c r="G53" s="80"/>
      <c r="H53" s="80"/>
      <c r="I53" s="80"/>
      <c r="J53" s="89">
        <v>173287.18085521032</v>
      </c>
      <c r="K53" s="90">
        <v>2.998585285644257E-2</v>
      </c>
      <c r="L53" s="90">
        <v>2.7134189412149237E-3</v>
      </c>
    </row>
    <row r="54" spans="2:12">
      <c r="B54" s="100" t="s">
        <v>50</v>
      </c>
      <c r="C54" s="80"/>
      <c r="D54" s="80"/>
      <c r="E54" s="80"/>
      <c r="F54" s="80"/>
      <c r="G54" s="80"/>
      <c r="H54" s="80"/>
      <c r="I54" s="80"/>
      <c r="J54" s="89">
        <v>173287.18085521032</v>
      </c>
      <c r="K54" s="90">
        <v>2.998585285644257E-2</v>
      </c>
      <c r="L54" s="90">
        <v>2.7134189412149237E-3</v>
      </c>
    </row>
    <row r="55" spans="2:12">
      <c r="B55" s="85" t="s">
        <v>2545</v>
      </c>
      <c r="C55" s="82" t="s">
        <v>2546</v>
      </c>
      <c r="D55" s="82">
        <v>91</v>
      </c>
      <c r="E55" s="82" t="s">
        <v>2547</v>
      </c>
      <c r="F55" s="82" t="s">
        <v>2502</v>
      </c>
      <c r="G55" s="95" t="s">
        <v>180</v>
      </c>
      <c r="H55" s="96">
        <v>0</v>
      </c>
      <c r="I55" s="96">
        <v>0</v>
      </c>
      <c r="J55" s="92">
        <v>24850.26460589976</v>
      </c>
      <c r="K55" s="93">
        <v>4.3001240728752265E-3</v>
      </c>
      <c r="L55" s="93">
        <v>3.891181006181381E-4</v>
      </c>
    </row>
    <row r="56" spans="2:12">
      <c r="B56" s="85" t="s">
        <v>2545</v>
      </c>
      <c r="C56" s="82" t="s">
        <v>2548</v>
      </c>
      <c r="D56" s="82">
        <v>91</v>
      </c>
      <c r="E56" s="82" t="s">
        <v>2547</v>
      </c>
      <c r="F56" s="82" t="s">
        <v>2502</v>
      </c>
      <c r="G56" s="95" t="s">
        <v>186</v>
      </c>
      <c r="H56" s="96">
        <v>0</v>
      </c>
      <c r="I56" s="96">
        <v>0</v>
      </c>
      <c r="J56" s="92">
        <v>0.97768118663999992</v>
      </c>
      <c r="K56" s="93">
        <v>1.6917930142561798E-7</v>
      </c>
      <c r="L56" s="93">
        <v>1.5309029999830446E-8</v>
      </c>
    </row>
    <row r="57" spans="2:12">
      <c r="B57" s="85" t="s">
        <v>2545</v>
      </c>
      <c r="C57" s="82" t="s">
        <v>2549</v>
      </c>
      <c r="D57" s="82">
        <v>91</v>
      </c>
      <c r="E57" s="82" t="s">
        <v>2547</v>
      </c>
      <c r="F57" s="82" t="s">
        <v>2502</v>
      </c>
      <c r="G57" s="95" t="s">
        <v>185</v>
      </c>
      <c r="H57" s="96">
        <v>0</v>
      </c>
      <c r="I57" s="96">
        <v>0</v>
      </c>
      <c r="J57" s="92">
        <v>18.5810520888</v>
      </c>
      <c r="K57" s="93">
        <v>3.2152908893947129E-6</v>
      </c>
      <c r="L57" s="93">
        <v>2.9095157781796812E-7</v>
      </c>
    </row>
    <row r="58" spans="2:12">
      <c r="B58" s="85" t="s">
        <v>2545</v>
      </c>
      <c r="C58" s="82" t="s">
        <v>2550</v>
      </c>
      <c r="D58" s="82">
        <v>91</v>
      </c>
      <c r="E58" s="82" t="s">
        <v>2547</v>
      </c>
      <c r="F58" s="82" t="s">
        <v>2502</v>
      </c>
      <c r="G58" s="95" t="s">
        <v>182</v>
      </c>
      <c r="H58" s="96">
        <v>0</v>
      </c>
      <c r="I58" s="96">
        <v>0</v>
      </c>
      <c r="J58" s="92">
        <v>20.590587337679999</v>
      </c>
      <c r="K58" s="93">
        <v>3.5630236413811306E-6</v>
      </c>
      <c r="L58" s="93">
        <v>3.2241790429658998E-7</v>
      </c>
    </row>
    <row r="59" spans="2:12">
      <c r="B59" s="85" t="s">
        <v>2545</v>
      </c>
      <c r="C59" s="82" t="s">
        <v>2551</v>
      </c>
      <c r="D59" s="82">
        <v>91</v>
      </c>
      <c r="E59" s="82" t="s">
        <v>2547</v>
      </c>
      <c r="F59" s="82" t="s">
        <v>2502</v>
      </c>
      <c r="G59" s="95" t="s">
        <v>187</v>
      </c>
      <c r="H59" s="96">
        <v>0</v>
      </c>
      <c r="I59" s="96">
        <v>0</v>
      </c>
      <c r="J59" s="92">
        <v>19.192477741919998</v>
      </c>
      <c r="K59" s="93">
        <v>3.3210928279837515E-6</v>
      </c>
      <c r="L59" s="93">
        <v>3.0052559212261962E-7</v>
      </c>
    </row>
    <row r="60" spans="2:12">
      <c r="B60" s="85" t="s">
        <v>2545</v>
      </c>
      <c r="C60" s="82" t="s">
        <v>2552</v>
      </c>
      <c r="D60" s="82">
        <v>91</v>
      </c>
      <c r="E60" s="82" t="s">
        <v>2547</v>
      </c>
      <c r="F60" s="82" t="s">
        <v>2502</v>
      </c>
      <c r="G60" s="95" t="s">
        <v>1442</v>
      </c>
      <c r="H60" s="96">
        <v>0</v>
      </c>
      <c r="I60" s="96">
        <v>0</v>
      </c>
      <c r="J60" s="92">
        <v>5.4463230489599992</v>
      </c>
      <c r="K60" s="93">
        <v>9.424392545875721E-7</v>
      </c>
      <c r="L60" s="93">
        <v>8.5281300371383671E-8</v>
      </c>
    </row>
    <row r="61" spans="2:12">
      <c r="B61" s="85" t="s">
        <v>2545</v>
      </c>
      <c r="C61" s="82" t="s">
        <v>2553</v>
      </c>
      <c r="D61" s="82">
        <v>91</v>
      </c>
      <c r="E61" s="82" t="s">
        <v>2547</v>
      </c>
      <c r="F61" s="82" t="s">
        <v>2502</v>
      </c>
      <c r="G61" s="95" t="s">
        <v>181</v>
      </c>
      <c r="H61" s="96">
        <v>0</v>
      </c>
      <c r="I61" s="96">
        <v>0</v>
      </c>
      <c r="J61" s="92">
        <v>89351.229801458874</v>
      </c>
      <c r="K61" s="93">
        <v>1.5461460081155062E-2</v>
      </c>
      <c r="L61" s="93">
        <v>1.3991070670524796E-3</v>
      </c>
    </row>
    <row r="62" spans="2:12">
      <c r="B62" s="85" t="s">
        <v>2545</v>
      </c>
      <c r="C62" s="82" t="s">
        <v>2554</v>
      </c>
      <c r="D62" s="82">
        <v>91</v>
      </c>
      <c r="E62" s="82" t="s">
        <v>2547</v>
      </c>
      <c r="F62" s="82" t="s">
        <v>2502</v>
      </c>
      <c r="G62" s="95" t="s">
        <v>178</v>
      </c>
      <c r="H62" s="96">
        <v>0</v>
      </c>
      <c r="I62" s="96">
        <v>0</v>
      </c>
      <c r="J62" s="92">
        <v>51426.367842471838</v>
      </c>
      <c r="K62" s="93">
        <v>8.8988896435110102E-3</v>
      </c>
      <c r="L62" s="93">
        <v>8.0526026156685251E-4</v>
      </c>
    </row>
    <row r="63" spans="2:12">
      <c r="B63" s="85" t="s">
        <v>2545</v>
      </c>
      <c r="C63" s="82" t="s">
        <v>2555</v>
      </c>
      <c r="D63" s="82">
        <v>91</v>
      </c>
      <c r="E63" s="82" t="s">
        <v>2547</v>
      </c>
      <c r="F63" s="82" t="s">
        <v>2502</v>
      </c>
      <c r="G63" s="95" t="s">
        <v>188</v>
      </c>
      <c r="H63" s="96">
        <v>0</v>
      </c>
      <c r="I63" s="96">
        <v>0</v>
      </c>
      <c r="J63" s="92">
        <v>7145.6535971186404</v>
      </c>
      <c r="K63" s="93">
        <v>1.2364937571772297E-3</v>
      </c>
      <c r="L63" s="93">
        <v>1.1189028364413655E-4</v>
      </c>
    </row>
    <row r="64" spans="2:12">
      <c r="B64" s="85" t="s">
        <v>2545</v>
      </c>
      <c r="C64" s="82" t="s">
        <v>2556</v>
      </c>
      <c r="D64" s="82">
        <v>91</v>
      </c>
      <c r="E64" s="82" t="s">
        <v>2547</v>
      </c>
      <c r="F64" s="82" t="s">
        <v>2502</v>
      </c>
      <c r="G64" s="95" t="s">
        <v>186</v>
      </c>
      <c r="H64" s="96">
        <v>0</v>
      </c>
      <c r="I64" s="96">
        <v>0</v>
      </c>
      <c r="J64" s="92">
        <v>16.444061594640001</v>
      </c>
      <c r="K64" s="93">
        <v>2.8455031059172976E-6</v>
      </c>
      <c r="L64" s="93">
        <v>2.5748949218974763E-7</v>
      </c>
    </row>
    <row r="65" spans="2:12">
      <c r="B65" s="85" t="s">
        <v>2545</v>
      </c>
      <c r="C65" s="82" t="s">
        <v>2557</v>
      </c>
      <c r="D65" s="82">
        <v>91</v>
      </c>
      <c r="E65" s="82" t="s">
        <v>2547</v>
      </c>
      <c r="F65" s="82" t="s">
        <v>2502</v>
      </c>
      <c r="G65" s="95" t="s">
        <v>183</v>
      </c>
      <c r="H65" s="96">
        <v>0</v>
      </c>
      <c r="I65" s="96">
        <v>0</v>
      </c>
      <c r="J65" s="92">
        <v>427.2439723603199</v>
      </c>
      <c r="K65" s="93">
        <v>7.3930886438178006E-5</v>
      </c>
      <c r="L65" s="93">
        <v>6.6900037348466125E-6</v>
      </c>
    </row>
    <row r="66" spans="2:12">
      <c r="B66" s="85" t="s">
        <v>2545</v>
      </c>
      <c r="C66" s="82" t="s">
        <v>2558</v>
      </c>
      <c r="D66" s="82">
        <v>91</v>
      </c>
      <c r="E66" s="82" t="s">
        <v>2547</v>
      </c>
      <c r="F66" s="82" t="s">
        <v>2502</v>
      </c>
      <c r="G66" s="95" t="s">
        <v>189</v>
      </c>
      <c r="H66" s="96">
        <v>0</v>
      </c>
      <c r="I66" s="96">
        <v>0</v>
      </c>
      <c r="J66" s="92">
        <v>5.1888529022399998</v>
      </c>
      <c r="K66" s="93">
        <v>8.9788626517213812E-7</v>
      </c>
      <c r="L66" s="93">
        <v>8.1249701672278712E-8</v>
      </c>
    </row>
    <row r="67" spans="2:12">
      <c r="B67" s="81"/>
      <c r="C67" s="82"/>
      <c r="D67" s="82"/>
      <c r="E67" s="82"/>
      <c r="F67" s="82"/>
      <c r="G67" s="82"/>
      <c r="H67" s="82"/>
      <c r="I67" s="82"/>
      <c r="J67" s="82"/>
      <c r="K67" s="93"/>
      <c r="L67" s="82"/>
    </row>
    <row r="68" spans="2:12">
      <c r="D68" s="1"/>
    </row>
    <row r="69" spans="2:12">
      <c r="D69" s="1"/>
    </row>
    <row r="70" spans="2:12">
      <c r="D70" s="1"/>
    </row>
    <row r="71" spans="2:12">
      <c r="B71" s="97" t="s">
        <v>274</v>
      </c>
      <c r="D71" s="1"/>
    </row>
    <row r="72" spans="2:12">
      <c r="B72" s="111"/>
      <c r="D72" s="1"/>
    </row>
    <row r="73" spans="2:12"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zoomScalePageLayoutView="90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8.5703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194</v>
      </c>
      <c r="C1" s="76" t="s" vm="1">
        <v>275</v>
      </c>
    </row>
    <row r="2" spans="2:18">
      <c r="B2" s="57" t="s">
        <v>193</v>
      </c>
      <c r="C2" s="76" t="s">
        <v>276</v>
      </c>
    </row>
    <row r="3" spans="2:18">
      <c r="B3" s="57" t="s">
        <v>195</v>
      </c>
      <c r="C3" s="76" t="s">
        <v>277</v>
      </c>
    </row>
    <row r="4" spans="2:18">
      <c r="B4" s="57" t="s">
        <v>196</v>
      </c>
      <c r="C4" s="76">
        <v>17012</v>
      </c>
    </row>
    <row r="6" spans="2:18" ht="26.25" customHeight="1">
      <c r="B6" s="153" t="s">
        <v>235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131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258</v>
      </c>
      <c r="M7" s="31" t="s">
        <v>233</v>
      </c>
      <c r="N7" s="31" t="s">
        <v>67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1" t="s">
        <v>237</v>
      </c>
      <c r="C10" s="122"/>
      <c r="D10" s="122"/>
      <c r="E10" s="122"/>
      <c r="F10" s="122"/>
      <c r="G10" s="122"/>
      <c r="H10" s="123">
        <v>1.3873940655657502</v>
      </c>
      <c r="I10" s="122"/>
      <c r="J10" s="122"/>
      <c r="K10" s="138">
        <v>7.0856992540273833E-2</v>
      </c>
      <c r="L10" s="123"/>
      <c r="M10" s="123">
        <v>745251.0619095806</v>
      </c>
      <c r="N10" s="122"/>
      <c r="O10" s="125">
        <v>1</v>
      </c>
      <c r="P10" s="125">
        <v>1.1669520719109731E-2</v>
      </c>
      <c r="Q10" s="5"/>
    </row>
    <row r="11" spans="2:18" ht="20.25" customHeight="1">
      <c r="B11" s="126" t="s">
        <v>252</v>
      </c>
      <c r="C11" s="122"/>
      <c r="D11" s="122"/>
      <c r="E11" s="122"/>
      <c r="F11" s="122"/>
      <c r="G11" s="122"/>
      <c r="H11" s="123">
        <v>1.3873940655657502</v>
      </c>
      <c r="I11" s="122"/>
      <c r="J11" s="122"/>
      <c r="K11" s="138">
        <v>7.0856992540273833E-2</v>
      </c>
      <c r="L11" s="123"/>
      <c r="M11" s="123">
        <v>745251.0619095806</v>
      </c>
      <c r="N11" s="122"/>
      <c r="O11" s="125">
        <v>1</v>
      </c>
      <c r="P11" s="125">
        <v>1.1669520719109731E-2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1.3873940655657502</v>
      </c>
      <c r="I12" s="80"/>
      <c r="J12" s="80"/>
      <c r="K12" s="102">
        <v>7.0856992540273833E-2</v>
      </c>
      <c r="L12" s="89"/>
      <c r="M12" s="89">
        <v>745251.0619095806</v>
      </c>
      <c r="N12" s="80"/>
      <c r="O12" s="90">
        <v>1</v>
      </c>
      <c r="P12" s="90">
        <v>1.1669520719109731E-2</v>
      </c>
    </row>
    <row r="13" spans="2:18">
      <c r="B13" s="85" t="s">
        <v>2851</v>
      </c>
      <c r="C13" s="82">
        <v>3987</v>
      </c>
      <c r="D13" s="95" t="s">
        <v>346</v>
      </c>
      <c r="E13" s="82" t="s">
        <v>2568</v>
      </c>
      <c r="F13" s="82" t="s">
        <v>2559</v>
      </c>
      <c r="G13" s="110">
        <v>39930</v>
      </c>
      <c r="H13" s="92">
        <v>0.57000000000000006</v>
      </c>
      <c r="I13" s="95" t="s">
        <v>179</v>
      </c>
      <c r="J13" s="96">
        <v>6.2E-2</v>
      </c>
      <c r="K13" s="96">
        <v>6.1799999999999994E-2</v>
      </c>
      <c r="L13" s="92">
        <v>282110788.11859202</v>
      </c>
      <c r="M13" s="92">
        <v>326803.88088891428</v>
      </c>
      <c r="N13" s="82"/>
      <c r="O13" s="93">
        <v>0.43851514958131593</v>
      </c>
      <c r="P13" s="93">
        <v>5.1172616236826694E-3</v>
      </c>
    </row>
    <row r="14" spans="2:18">
      <c r="B14" s="85" t="s">
        <v>2852</v>
      </c>
      <c r="C14" s="82" t="s">
        <v>2853</v>
      </c>
      <c r="D14" s="95" t="s">
        <v>346</v>
      </c>
      <c r="E14" s="82" t="s">
        <v>1760</v>
      </c>
      <c r="F14" s="82" t="s">
        <v>2559</v>
      </c>
      <c r="G14" s="110">
        <v>40065</v>
      </c>
      <c r="H14" s="92">
        <v>0.94</v>
      </c>
      <c r="I14" s="95" t="s">
        <v>179</v>
      </c>
      <c r="J14" s="96">
        <v>6.25E-2</v>
      </c>
      <c r="K14" s="96">
        <v>6.2400000000000004E-2</v>
      </c>
      <c r="L14" s="92">
        <v>165127131.36000001</v>
      </c>
      <c r="M14" s="92">
        <v>181060.04171435183</v>
      </c>
      <c r="N14" s="82"/>
      <c r="O14" s="93">
        <v>0.24295173931106639</v>
      </c>
      <c r="P14" s="93">
        <v>2.8351303556342351E-3</v>
      </c>
    </row>
    <row r="15" spans="2:18">
      <c r="B15" s="85" t="s">
        <v>2854</v>
      </c>
      <c r="C15" s="82">
        <v>8745</v>
      </c>
      <c r="D15" s="95" t="s">
        <v>346</v>
      </c>
      <c r="E15" s="82" t="s">
        <v>902</v>
      </c>
      <c r="F15" s="82" t="s">
        <v>2559</v>
      </c>
      <c r="G15" s="110">
        <v>39902</v>
      </c>
      <c r="H15" s="92">
        <v>2.87</v>
      </c>
      <c r="I15" s="95" t="s">
        <v>179</v>
      </c>
      <c r="J15" s="96">
        <v>8.6999999999999994E-2</v>
      </c>
      <c r="K15" s="96">
        <v>8.9800000000000019E-2</v>
      </c>
      <c r="L15" s="92">
        <v>206628732</v>
      </c>
      <c r="M15" s="92">
        <v>234515.8306767139</v>
      </c>
      <c r="N15" s="82"/>
      <c r="O15" s="93">
        <v>0.31468030394456131</v>
      </c>
      <c r="P15" s="93">
        <v>3.6721683267768057E-3</v>
      </c>
    </row>
    <row r="16" spans="2:18">
      <c r="B16" s="85" t="s">
        <v>2855</v>
      </c>
      <c r="C16" s="82" t="s">
        <v>2856</v>
      </c>
      <c r="D16" s="95" t="s">
        <v>663</v>
      </c>
      <c r="E16" s="82" t="s">
        <v>629</v>
      </c>
      <c r="F16" s="82" t="s">
        <v>175</v>
      </c>
      <c r="G16" s="110">
        <v>41121</v>
      </c>
      <c r="H16" s="92">
        <v>1.5399999999999998</v>
      </c>
      <c r="I16" s="95" t="s">
        <v>179</v>
      </c>
      <c r="J16" s="96">
        <v>7.0900000000000005E-2</v>
      </c>
      <c r="K16" s="96">
        <v>8.7799999999999989E-2</v>
      </c>
      <c r="L16" s="92">
        <v>2404708.8007276799</v>
      </c>
      <c r="M16" s="92">
        <v>2871.3086296005604</v>
      </c>
      <c r="N16" s="93">
        <v>2.1248238950312737E-2</v>
      </c>
      <c r="O16" s="93">
        <v>3.8528071630563191E-3</v>
      </c>
      <c r="P16" s="93">
        <v>4.4960413016020096E-5</v>
      </c>
    </row>
    <row r="17" spans="2:16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92"/>
      <c r="M17" s="82"/>
      <c r="N17" s="82"/>
      <c r="O17" s="93"/>
      <c r="P17" s="82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7" t="s">
        <v>274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7" t="s">
        <v>127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7" t="s">
        <v>264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8.5703125" style="2" bestFit="1" customWidth="1"/>
    <col min="4" max="4" width="7.140625" style="2" bestFit="1" customWidth="1"/>
    <col min="5" max="5" width="5.7109375" style="1" customWidth="1"/>
    <col min="6" max="6" width="6.28515625" style="1" bestFit="1" customWidth="1"/>
    <col min="7" max="7" width="11.28515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12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194</v>
      </c>
      <c r="C1" s="76" t="s" vm="1">
        <v>275</v>
      </c>
    </row>
    <row r="2" spans="2:18">
      <c r="B2" s="57" t="s">
        <v>193</v>
      </c>
      <c r="C2" s="76" t="s">
        <v>276</v>
      </c>
    </row>
    <row r="3" spans="2:18">
      <c r="B3" s="57" t="s">
        <v>195</v>
      </c>
      <c r="C3" s="76" t="s">
        <v>277</v>
      </c>
    </row>
    <row r="4" spans="2:18">
      <c r="B4" s="57" t="s">
        <v>196</v>
      </c>
      <c r="C4" s="76">
        <v>17012</v>
      </c>
    </row>
    <row r="6" spans="2:18" ht="26.25" customHeight="1">
      <c r="B6" s="153" t="s">
        <v>239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63">
      <c r="B7" s="23" t="s">
        <v>131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258</v>
      </c>
      <c r="M7" s="31" t="s">
        <v>233</v>
      </c>
      <c r="N7" s="31" t="s">
        <v>67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1" t="s">
        <v>238</v>
      </c>
      <c r="C10" s="122"/>
      <c r="D10" s="122"/>
      <c r="E10" s="122"/>
      <c r="F10" s="122"/>
      <c r="G10" s="122"/>
      <c r="H10" s="123">
        <v>3.8800000000000003</v>
      </c>
      <c r="I10" s="122"/>
      <c r="J10" s="122"/>
      <c r="K10" s="138">
        <v>8.8300000000000017E-2</v>
      </c>
      <c r="L10" s="123"/>
      <c r="M10" s="123">
        <v>36125.595605335679</v>
      </c>
      <c r="N10" s="122"/>
      <c r="O10" s="125">
        <v>1</v>
      </c>
      <c r="P10" s="125">
        <v>5.6567297646842123E-4</v>
      </c>
      <c r="Q10" s="5"/>
    </row>
    <row r="11" spans="2:18" ht="20.25" customHeight="1">
      <c r="B11" s="126" t="s">
        <v>33</v>
      </c>
      <c r="C11" s="122"/>
      <c r="D11" s="122"/>
      <c r="E11" s="122"/>
      <c r="F11" s="122"/>
      <c r="G11" s="122"/>
      <c r="H11" s="123">
        <v>3.8800000000000003</v>
      </c>
      <c r="I11" s="122"/>
      <c r="J11" s="122"/>
      <c r="K11" s="138">
        <v>8.8300000000000017E-2</v>
      </c>
      <c r="L11" s="123"/>
      <c r="M11" s="123">
        <v>36125.595605335679</v>
      </c>
      <c r="N11" s="122"/>
      <c r="O11" s="125">
        <v>1</v>
      </c>
      <c r="P11" s="125">
        <v>5.6567297646842123E-4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3.8800000000000003</v>
      </c>
      <c r="I12" s="80"/>
      <c r="J12" s="80"/>
      <c r="K12" s="102">
        <v>8.8300000000000017E-2</v>
      </c>
      <c r="L12" s="89"/>
      <c r="M12" s="89">
        <v>36125.595605335679</v>
      </c>
      <c r="N12" s="80"/>
      <c r="O12" s="90">
        <v>1</v>
      </c>
      <c r="P12" s="90">
        <v>5.6567297646842123E-4</v>
      </c>
    </row>
    <row r="13" spans="2:18">
      <c r="B13" s="85" t="s">
        <v>2943</v>
      </c>
      <c r="C13" s="82" t="s">
        <v>2857</v>
      </c>
      <c r="D13" s="95" t="s">
        <v>663</v>
      </c>
      <c r="E13" s="82" t="s">
        <v>629</v>
      </c>
      <c r="F13" s="82" t="s">
        <v>175</v>
      </c>
      <c r="G13" s="110">
        <v>40618</v>
      </c>
      <c r="H13" s="92">
        <v>3.8800000000000003</v>
      </c>
      <c r="I13" s="95" t="s">
        <v>179</v>
      </c>
      <c r="J13" s="96">
        <v>7.1500000000000008E-2</v>
      </c>
      <c r="K13" s="96">
        <v>8.8300000000000017E-2</v>
      </c>
      <c r="L13" s="92">
        <v>35918760.889402561</v>
      </c>
      <c r="M13" s="92">
        <v>36125.595605335679</v>
      </c>
      <c r="N13" s="82"/>
      <c r="O13" s="93">
        <v>1</v>
      </c>
      <c r="P13" s="93">
        <v>5.6567297646842123E-4</v>
      </c>
    </row>
    <row r="14" spans="2:18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92"/>
      <c r="M14" s="92"/>
      <c r="N14" s="82"/>
      <c r="O14" s="93"/>
      <c r="P14" s="82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7" t="s">
        <v>274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7" t="s">
        <v>127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7" t="s">
        <v>264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8.5703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194</v>
      </c>
      <c r="C1" s="76" t="s" vm="1">
        <v>275</v>
      </c>
    </row>
    <row r="2" spans="2:53">
      <c r="B2" s="57" t="s">
        <v>193</v>
      </c>
      <c r="C2" s="76" t="s">
        <v>276</v>
      </c>
    </row>
    <row r="3" spans="2:53">
      <c r="B3" s="57" t="s">
        <v>195</v>
      </c>
      <c r="C3" s="76" t="s">
        <v>277</v>
      </c>
    </row>
    <row r="4" spans="2:53">
      <c r="B4" s="57" t="s">
        <v>196</v>
      </c>
      <c r="C4" s="76">
        <v>17012</v>
      </c>
    </row>
    <row r="6" spans="2:53" ht="21.7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6"/>
    </row>
    <row r="7" spans="2:53" ht="27.75" customHeight="1">
      <c r="B7" s="147" t="s">
        <v>101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9"/>
      <c r="AU7" s="3"/>
      <c r="AV7" s="3"/>
    </row>
    <row r="8" spans="2:53" s="3" customFormat="1" ht="66" customHeight="1">
      <c r="B8" s="23" t="s">
        <v>130</v>
      </c>
      <c r="C8" s="31" t="s">
        <v>52</v>
      </c>
      <c r="D8" s="31" t="s">
        <v>134</v>
      </c>
      <c r="E8" s="31" t="s">
        <v>15</v>
      </c>
      <c r="F8" s="31" t="s">
        <v>74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273</v>
      </c>
      <c r="O8" s="31" t="s">
        <v>70</v>
      </c>
      <c r="P8" s="31" t="s">
        <v>260</v>
      </c>
      <c r="Q8" s="31" t="s">
        <v>197</v>
      </c>
      <c r="R8" s="70" t="s">
        <v>199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17" t="s">
        <v>261</v>
      </c>
      <c r="O9" s="33" t="s">
        <v>266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 t="s">
        <v>29</v>
      </c>
      <c r="C11" s="78"/>
      <c r="D11" s="78"/>
      <c r="E11" s="78"/>
      <c r="F11" s="78"/>
      <c r="G11" s="78"/>
      <c r="H11" s="86">
        <v>5.575800215343178</v>
      </c>
      <c r="I11" s="78"/>
      <c r="J11" s="78"/>
      <c r="K11" s="87">
        <v>8.1124529800914724E-3</v>
      </c>
      <c r="L11" s="86"/>
      <c r="M11" s="88"/>
      <c r="N11" s="78"/>
      <c r="O11" s="86">
        <v>6249281.841932104</v>
      </c>
      <c r="P11" s="78"/>
      <c r="Q11" s="87">
        <v>1</v>
      </c>
      <c r="R11" s="87">
        <v>9.7854438136756178E-2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79" t="s">
        <v>252</v>
      </c>
      <c r="C12" s="80"/>
      <c r="D12" s="80"/>
      <c r="E12" s="80"/>
      <c r="F12" s="80"/>
      <c r="G12" s="80"/>
      <c r="H12" s="89">
        <v>5.575800215343178</v>
      </c>
      <c r="I12" s="80"/>
      <c r="J12" s="80"/>
      <c r="K12" s="90">
        <v>8.1124529800914724E-3</v>
      </c>
      <c r="L12" s="89"/>
      <c r="M12" s="91"/>
      <c r="N12" s="80"/>
      <c r="O12" s="89">
        <v>6249281.841932104</v>
      </c>
      <c r="P12" s="80"/>
      <c r="Q12" s="90">
        <v>1</v>
      </c>
      <c r="R12" s="90">
        <v>9.7854438136756178E-2</v>
      </c>
      <c r="AW12" s="4"/>
    </row>
    <row r="13" spans="2:53">
      <c r="B13" s="81" t="s">
        <v>27</v>
      </c>
      <c r="C13" s="82"/>
      <c r="D13" s="82"/>
      <c r="E13" s="82"/>
      <c r="F13" s="82"/>
      <c r="G13" s="82"/>
      <c r="H13" s="92">
        <v>5.4439601631080548</v>
      </c>
      <c r="I13" s="82"/>
      <c r="J13" s="82"/>
      <c r="K13" s="93">
        <v>-1.7551763446704567E-3</v>
      </c>
      <c r="L13" s="92"/>
      <c r="M13" s="94"/>
      <c r="N13" s="82"/>
      <c r="O13" s="92">
        <v>2073864.4304269715</v>
      </c>
      <c r="P13" s="82"/>
      <c r="Q13" s="93">
        <v>0.33185644092918531</v>
      </c>
      <c r="R13" s="93">
        <v>3.2473625569189042E-2</v>
      </c>
    </row>
    <row r="14" spans="2:53">
      <c r="B14" s="83" t="s">
        <v>26</v>
      </c>
      <c r="C14" s="80"/>
      <c r="D14" s="80"/>
      <c r="E14" s="80"/>
      <c r="F14" s="80"/>
      <c r="G14" s="80"/>
      <c r="H14" s="89">
        <v>5.4439601631080548</v>
      </c>
      <c r="I14" s="80"/>
      <c r="J14" s="80"/>
      <c r="K14" s="90">
        <v>-1.7551763446704567E-3</v>
      </c>
      <c r="L14" s="89"/>
      <c r="M14" s="91"/>
      <c r="N14" s="80"/>
      <c r="O14" s="89">
        <v>2073864.4304269715</v>
      </c>
      <c r="P14" s="80"/>
      <c r="Q14" s="90">
        <v>0.33185644092918531</v>
      </c>
      <c r="R14" s="90">
        <v>3.2473625569189042E-2</v>
      </c>
    </row>
    <row r="15" spans="2:53">
      <c r="B15" s="84" t="s">
        <v>278</v>
      </c>
      <c r="C15" s="82" t="s">
        <v>279</v>
      </c>
      <c r="D15" s="95" t="s">
        <v>135</v>
      </c>
      <c r="E15" s="82" t="s">
        <v>280</v>
      </c>
      <c r="F15" s="82"/>
      <c r="G15" s="82"/>
      <c r="H15" s="92">
        <v>2.7300000000000018</v>
      </c>
      <c r="I15" s="95" t="s">
        <v>179</v>
      </c>
      <c r="J15" s="96">
        <v>0.04</v>
      </c>
      <c r="K15" s="93">
        <v>-5.7999999999999927E-3</v>
      </c>
      <c r="L15" s="92">
        <v>228482312.45676753</v>
      </c>
      <c r="M15" s="94">
        <v>148.85</v>
      </c>
      <c r="N15" s="82"/>
      <c r="O15" s="92">
        <v>340095.90860716748</v>
      </c>
      <c r="P15" s="93">
        <v>1.4695468785840184E-2</v>
      </c>
      <c r="Q15" s="93">
        <v>5.4421598706775445E-2</v>
      </c>
      <c r="R15" s="93">
        <v>5.325394963955528E-3</v>
      </c>
    </row>
    <row r="16" spans="2:53" ht="20.25">
      <c r="B16" s="84" t="s">
        <v>281</v>
      </c>
      <c r="C16" s="82" t="s">
        <v>282</v>
      </c>
      <c r="D16" s="95" t="s">
        <v>135</v>
      </c>
      <c r="E16" s="82" t="s">
        <v>280</v>
      </c>
      <c r="F16" s="82"/>
      <c r="G16" s="82"/>
      <c r="H16" s="92">
        <v>5.359999999999987</v>
      </c>
      <c r="I16" s="95" t="s">
        <v>179</v>
      </c>
      <c r="J16" s="96">
        <v>0.04</v>
      </c>
      <c r="K16" s="93">
        <v>-2.9999999999999672E-4</v>
      </c>
      <c r="L16" s="92">
        <v>78157373.014950141</v>
      </c>
      <c r="M16" s="94">
        <v>153.77000000000001</v>
      </c>
      <c r="N16" s="82"/>
      <c r="O16" s="92">
        <v>120182.59020618458</v>
      </c>
      <c r="P16" s="93">
        <v>7.3926598158309013E-3</v>
      </c>
      <c r="Q16" s="93">
        <v>1.9231424225383868E-2</v>
      </c>
      <c r="R16" s="93">
        <v>1.8818802121445398E-3</v>
      </c>
      <c r="AU16" s="4"/>
    </row>
    <row r="17" spans="2:48" ht="20.25">
      <c r="B17" s="84" t="s">
        <v>283</v>
      </c>
      <c r="C17" s="82" t="s">
        <v>284</v>
      </c>
      <c r="D17" s="95" t="s">
        <v>135</v>
      </c>
      <c r="E17" s="82" t="s">
        <v>280</v>
      </c>
      <c r="F17" s="82"/>
      <c r="G17" s="82"/>
      <c r="H17" s="92">
        <v>8.4200000000000195</v>
      </c>
      <c r="I17" s="95" t="s">
        <v>179</v>
      </c>
      <c r="J17" s="96">
        <v>7.4999999999999997E-3</v>
      </c>
      <c r="K17" s="93">
        <v>4.0999999999999986E-3</v>
      </c>
      <c r="L17" s="92">
        <v>201504609.92539245</v>
      </c>
      <c r="M17" s="94">
        <v>104.47</v>
      </c>
      <c r="N17" s="82"/>
      <c r="O17" s="92">
        <v>210511.87067707148</v>
      </c>
      <c r="P17" s="93">
        <v>1.9005753935859401E-2</v>
      </c>
      <c r="Q17" s="93">
        <v>3.3685769981529119E-2</v>
      </c>
      <c r="R17" s="93">
        <v>3.2963020947465397E-3</v>
      </c>
      <c r="AV17" s="4"/>
    </row>
    <row r="18" spans="2:48">
      <c r="B18" s="84" t="s">
        <v>285</v>
      </c>
      <c r="C18" s="82" t="s">
        <v>286</v>
      </c>
      <c r="D18" s="95" t="s">
        <v>135</v>
      </c>
      <c r="E18" s="82" t="s">
        <v>280</v>
      </c>
      <c r="F18" s="82"/>
      <c r="G18" s="82"/>
      <c r="H18" s="92">
        <v>13.810000000000015</v>
      </c>
      <c r="I18" s="95" t="s">
        <v>179</v>
      </c>
      <c r="J18" s="96">
        <v>0.04</v>
      </c>
      <c r="K18" s="93">
        <v>1.0500000000000009E-2</v>
      </c>
      <c r="L18" s="92">
        <v>158817510.0330289</v>
      </c>
      <c r="M18" s="94">
        <v>177.18</v>
      </c>
      <c r="N18" s="82"/>
      <c r="O18" s="92">
        <v>281392.86086184584</v>
      </c>
      <c r="P18" s="93">
        <v>9.7904941967220434E-3</v>
      </c>
      <c r="Q18" s="93">
        <v>4.5028031696974481E-2</v>
      </c>
      <c r="R18" s="93">
        <v>4.4061927421114857E-3</v>
      </c>
      <c r="AU18" s="3"/>
    </row>
    <row r="19" spans="2:48">
      <c r="B19" s="84" t="s">
        <v>287</v>
      </c>
      <c r="C19" s="82" t="s">
        <v>288</v>
      </c>
      <c r="D19" s="95" t="s">
        <v>135</v>
      </c>
      <c r="E19" s="82" t="s">
        <v>280</v>
      </c>
      <c r="F19" s="82"/>
      <c r="G19" s="82"/>
      <c r="H19" s="92">
        <v>18.040000000000145</v>
      </c>
      <c r="I19" s="95" t="s">
        <v>179</v>
      </c>
      <c r="J19" s="96">
        <v>2.75E-2</v>
      </c>
      <c r="K19" s="93">
        <v>1.3000000000000043E-2</v>
      </c>
      <c r="L19" s="92">
        <v>33097703.351796798</v>
      </c>
      <c r="M19" s="94">
        <v>138.25</v>
      </c>
      <c r="N19" s="82"/>
      <c r="O19" s="92">
        <v>45757.576803784774</v>
      </c>
      <c r="P19" s="93">
        <v>1.8725645199419497E-3</v>
      </c>
      <c r="Q19" s="93">
        <v>7.3220536313077867E-3</v>
      </c>
      <c r="R19" s="93">
        <v>7.1649544409881874E-4</v>
      </c>
      <c r="AV19" s="3"/>
    </row>
    <row r="20" spans="2:48">
      <c r="B20" s="84" t="s">
        <v>289</v>
      </c>
      <c r="C20" s="82" t="s">
        <v>290</v>
      </c>
      <c r="D20" s="95" t="s">
        <v>135</v>
      </c>
      <c r="E20" s="82" t="s">
        <v>280</v>
      </c>
      <c r="F20" s="82"/>
      <c r="G20" s="82"/>
      <c r="H20" s="92">
        <v>4.8500000000000183</v>
      </c>
      <c r="I20" s="95" t="s">
        <v>179</v>
      </c>
      <c r="J20" s="96">
        <v>1.7500000000000002E-2</v>
      </c>
      <c r="K20" s="93">
        <v>-1.699999999999988E-3</v>
      </c>
      <c r="L20" s="92">
        <v>73214501.19834888</v>
      </c>
      <c r="M20" s="94">
        <v>111.8</v>
      </c>
      <c r="N20" s="82"/>
      <c r="O20" s="92">
        <v>81853.811781814118</v>
      </c>
      <c r="P20" s="93">
        <v>5.112358928121963E-3</v>
      </c>
      <c r="Q20" s="93">
        <v>1.30981149277958E-2</v>
      </c>
      <c r="R20" s="93">
        <v>1.2817086769101166E-3</v>
      </c>
    </row>
    <row r="21" spans="2:48">
      <c r="B21" s="84" t="s">
        <v>291</v>
      </c>
      <c r="C21" s="82" t="s">
        <v>292</v>
      </c>
      <c r="D21" s="95" t="s">
        <v>135</v>
      </c>
      <c r="E21" s="82" t="s">
        <v>280</v>
      </c>
      <c r="F21" s="82"/>
      <c r="G21" s="82"/>
      <c r="H21" s="92">
        <v>1.0599999999999976</v>
      </c>
      <c r="I21" s="95" t="s">
        <v>179</v>
      </c>
      <c r="J21" s="96">
        <v>0.03</v>
      </c>
      <c r="K21" s="93">
        <v>-8.8999999999999756E-3</v>
      </c>
      <c r="L21" s="92">
        <v>294228571.74146408</v>
      </c>
      <c r="M21" s="94">
        <v>118.16</v>
      </c>
      <c r="N21" s="82"/>
      <c r="O21" s="92">
        <v>347660.46944689943</v>
      </c>
      <c r="P21" s="93">
        <v>1.9192668026121677E-2</v>
      </c>
      <c r="Q21" s="93">
        <v>5.5632067530404818E-2</v>
      </c>
      <c r="R21" s="93">
        <v>5.4438447105738409E-3</v>
      </c>
    </row>
    <row r="22" spans="2:48">
      <c r="B22" s="84" t="s">
        <v>293</v>
      </c>
      <c r="C22" s="82" t="s">
        <v>294</v>
      </c>
      <c r="D22" s="95" t="s">
        <v>135</v>
      </c>
      <c r="E22" s="82" t="s">
        <v>280</v>
      </c>
      <c r="F22" s="82"/>
      <c r="G22" s="82"/>
      <c r="H22" s="92">
        <v>2.0900000000000007</v>
      </c>
      <c r="I22" s="95" t="s">
        <v>179</v>
      </c>
      <c r="J22" s="96">
        <v>1E-3</v>
      </c>
      <c r="K22" s="93">
        <v>-6.9000000000000068E-3</v>
      </c>
      <c r="L22" s="92">
        <v>360874487.4687416</v>
      </c>
      <c r="M22" s="94">
        <v>102.87</v>
      </c>
      <c r="N22" s="82"/>
      <c r="O22" s="92">
        <v>371231.58268401166</v>
      </c>
      <c r="P22" s="93">
        <v>2.3811549600690655E-2</v>
      </c>
      <c r="Q22" s="93">
        <v>5.9403879049442457E-2</v>
      </c>
      <c r="R22" s="93">
        <v>5.8129332075270131E-3</v>
      </c>
    </row>
    <row r="23" spans="2:48">
      <c r="B23" s="84" t="s">
        <v>295</v>
      </c>
      <c r="C23" s="82" t="s">
        <v>296</v>
      </c>
      <c r="D23" s="95" t="s">
        <v>135</v>
      </c>
      <c r="E23" s="82" t="s">
        <v>280</v>
      </c>
      <c r="F23" s="82"/>
      <c r="G23" s="82"/>
      <c r="H23" s="92">
        <v>6.9000000000000137</v>
      </c>
      <c r="I23" s="95" t="s">
        <v>179</v>
      </c>
      <c r="J23" s="96">
        <v>7.4999999999999997E-3</v>
      </c>
      <c r="K23" s="93">
        <v>1.8000000000000264E-3</v>
      </c>
      <c r="L23" s="92">
        <v>56901277.183881104</v>
      </c>
      <c r="M23" s="94">
        <v>105.4</v>
      </c>
      <c r="N23" s="82"/>
      <c r="O23" s="92">
        <v>59973.945699902106</v>
      </c>
      <c r="P23" s="93">
        <v>4.0826801801936265E-3</v>
      </c>
      <c r="Q23" s="93">
        <v>9.5969340504828034E-3</v>
      </c>
      <c r="R23" s="93">
        <v>9.3910258934549855E-4</v>
      </c>
    </row>
    <row r="24" spans="2:48">
      <c r="B24" s="84" t="s">
        <v>297</v>
      </c>
      <c r="C24" s="82" t="s">
        <v>298</v>
      </c>
      <c r="D24" s="95" t="s">
        <v>135</v>
      </c>
      <c r="E24" s="82" t="s">
        <v>280</v>
      </c>
      <c r="F24" s="82"/>
      <c r="G24" s="82"/>
      <c r="H24" s="92">
        <v>23.22000000000012</v>
      </c>
      <c r="I24" s="95" t="s">
        <v>179</v>
      </c>
      <c r="J24" s="96">
        <v>0.01</v>
      </c>
      <c r="K24" s="93">
        <v>1.5300000000000147E-2</v>
      </c>
      <c r="L24" s="92">
        <v>25736766.03911614</v>
      </c>
      <c r="M24" s="94">
        <v>89.81</v>
      </c>
      <c r="N24" s="82"/>
      <c r="O24" s="92">
        <v>23114.191382734658</v>
      </c>
      <c r="P24" s="93">
        <v>2.4567437105439661E-3</v>
      </c>
      <c r="Q24" s="93">
        <v>3.6986956209336839E-3</v>
      </c>
      <c r="R24" s="93">
        <v>3.6193378182534615E-4</v>
      </c>
    </row>
    <row r="25" spans="2:48">
      <c r="B25" s="84" t="s">
        <v>299</v>
      </c>
      <c r="C25" s="82" t="s">
        <v>300</v>
      </c>
      <c r="D25" s="95" t="s">
        <v>135</v>
      </c>
      <c r="E25" s="82" t="s">
        <v>280</v>
      </c>
      <c r="F25" s="82"/>
      <c r="G25" s="82"/>
      <c r="H25" s="92">
        <v>3.8599999999999981</v>
      </c>
      <c r="I25" s="95" t="s">
        <v>179</v>
      </c>
      <c r="J25" s="96">
        <v>2.75E-2</v>
      </c>
      <c r="K25" s="93">
        <v>-3.6999999999999924E-3</v>
      </c>
      <c r="L25" s="92">
        <v>164207234.58736524</v>
      </c>
      <c r="M25" s="94">
        <v>116.98</v>
      </c>
      <c r="N25" s="82"/>
      <c r="O25" s="92">
        <v>192089.62227555524</v>
      </c>
      <c r="P25" s="93">
        <v>9.9031938858230896E-3</v>
      </c>
      <c r="Q25" s="93">
        <v>3.0737871508155004E-2</v>
      </c>
      <c r="R25" s="93">
        <v>3.0078371459503145E-3</v>
      </c>
    </row>
    <row r="26" spans="2:48">
      <c r="B26" s="85"/>
      <c r="C26" s="82"/>
      <c r="D26" s="82"/>
      <c r="E26" s="82"/>
      <c r="F26" s="82"/>
      <c r="G26" s="82"/>
      <c r="H26" s="82"/>
      <c r="I26" s="82"/>
      <c r="J26" s="82"/>
      <c r="K26" s="93"/>
      <c r="L26" s="92"/>
      <c r="M26" s="94"/>
      <c r="N26" s="82"/>
      <c r="O26" s="82"/>
      <c r="P26" s="82"/>
      <c r="Q26" s="93"/>
      <c r="R26" s="82"/>
    </row>
    <row r="27" spans="2:48">
      <c r="B27" s="81" t="s">
        <v>53</v>
      </c>
      <c r="C27" s="82"/>
      <c r="D27" s="82"/>
      <c r="E27" s="82"/>
      <c r="F27" s="82"/>
      <c r="G27" s="82"/>
      <c r="H27" s="92">
        <v>5.641283104331154</v>
      </c>
      <c r="I27" s="82"/>
      <c r="J27" s="82"/>
      <c r="K27" s="93">
        <v>1.301354991302903E-2</v>
      </c>
      <c r="L27" s="92"/>
      <c r="M27" s="94"/>
      <c r="N27" s="82"/>
      <c r="O27" s="92">
        <v>4175417.4115051334</v>
      </c>
      <c r="P27" s="82"/>
      <c r="Q27" s="93">
        <v>0.66814355907081491</v>
      </c>
      <c r="R27" s="93">
        <v>6.5380812567567156E-2</v>
      </c>
    </row>
    <row r="28" spans="2:48">
      <c r="B28" s="83" t="s">
        <v>23</v>
      </c>
      <c r="C28" s="80"/>
      <c r="D28" s="80"/>
      <c r="E28" s="80"/>
      <c r="F28" s="80"/>
      <c r="G28" s="80"/>
      <c r="H28" s="89">
        <v>0.51</v>
      </c>
      <c r="I28" s="80"/>
      <c r="J28" s="80"/>
      <c r="K28" s="90">
        <v>1.8000000000000002E-3</v>
      </c>
      <c r="L28" s="89"/>
      <c r="M28" s="91"/>
      <c r="N28" s="80"/>
      <c r="O28" s="89">
        <v>16365.546769975919</v>
      </c>
      <c r="P28" s="80"/>
      <c r="Q28" s="90">
        <v>2.6187883958384804E-3</v>
      </c>
      <c r="R28" s="90">
        <v>2.5626006707383153E-4</v>
      </c>
    </row>
    <row r="29" spans="2:48">
      <c r="B29" s="84" t="s">
        <v>301</v>
      </c>
      <c r="C29" s="82" t="s">
        <v>302</v>
      </c>
      <c r="D29" s="95" t="s">
        <v>135</v>
      </c>
      <c r="E29" s="82" t="s">
        <v>280</v>
      </c>
      <c r="F29" s="82"/>
      <c r="G29" s="82"/>
      <c r="H29" s="92">
        <v>0.51</v>
      </c>
      <c r="I29" s="95" t="s">
        <v>179</v>
      </c>
      <c r="J29" s="96">
        <v>0</v>
      </c>
      <c r="K29" s="93">
        <v>1.8000000000000002E-3</v>
      </c>
      <c r="L29" s="92">
        <v>16380289.031471999</v>
      </c>
      <c r="M29" s="94">
        <v>99.91</v>
      </c>
      <c r="N29" s="82"/>
      <c r="O29" s="92">
        <v>16365.546769975919</v>
      </c>
      <c r="P29" s="93">
        <v>2.0475361289339997E-3</v>
      </c>
      <c r="Q29" s="93">
        <v>2.6187883958384804E-3</v>
      </c>
      <c r="R29" s="93">
        <v>2.5626006707383153E-4</v>
      </c>
    </row>
    <row r="30" spans="2:48">
      <c r="B30" s="85"/>
      <c r="C30" s="82"/>
      <c r="D30" s="82"/>
      <c r="E30" s="82"/>
      <c r="F30" s="82"/>
      <c r="G30" s="82"/>
      <c r="H30" s="82"/>
      <c r="I30" s="82"/>
      <c r="J30" s="82"/>
      <c r="K30" s="93"/>
      <c r="L30" s="92"/>
      <c r="M30" s="94"/>
      <c r="N30" s="82"/>
      <c r="O30" s="82"/>
      <c r="P30" s="82"/>
      <c r="Q30" s="93"/>
      <c r="R30" s="82"/>
    </row>
    <row r="31" spans="2:48">
      <c r="B31" s="83" t="s">
        <v>24</v>
      </c>
      <c r="C31" s="80"/>
      <c r="D31" s="80"/>
      <c r="E31" s="80"/>
      <c r="F31" s="80"/>
      <c r="G31" s="80"/>
      <c r="H31" s="89">
        <v>5.8882373101592282</v>
      </c>
      <c r="I31" s="80"/>
      <c r="J31" s="80"/>
      <c r="K31" s="90">
        <v>1.4017625357542886E-2</v>
      </c>
      <c r="L31" s="89"/>
      <c r="M31" s="91"/>
      <c r="N31" s="80"/>
      <c r="O31" s="89">
        <v>3821806.0531619508</v>
      </c>
      <c r="P31" s="80"/>
      <c r="Q31" s="90">
        <v>0.61155923989825278</v>
      </c>
      <c r="R31" s="90">
        <v>5.9843785807585211E-2</v>
      </c>
    </row>
    <row r="32" spans="2:48">
      <c r="B32" s="84" t="s">
        <v>303</v>
      </c>
      <c r="C32" s="82" t="s">
        <v>304</v>
      </c>
      <c r="D32" s="95" t="s">
        <v>135</v>
      </c>
      <c r="E32" s="82" t="s">
        <v>280</v>
      </c>
      <c r="F32" s="82"/>
      <c r="G32" s="82"/>
      <c r="H32" s="92">
        <v>0.42000000000000004</v>
      </c>
      <c r="I32" s="95" t="s">
        <v>179</v>
      </c>
      <c r="J32" s="96">
        <v>0.06</v>
      </c>
      <c r="K32" s="93">
        <v>1.4000000000000002E-3</v>
      </c>
      <c r="L32" s="92">
        <v>140591403.624024</v>
      </c>
      <c r="M32" s="94">
        <v>105.94</v>
      </c>
      <c r="N32" s="82"/>
      <c r="O32" s="92">
        <v>148942.53049414966</v>
      </c>
      <c r="P32" s="93">
        <v>9.8859695702130448E-3</v>
      </c>
      <c r="Q32" s="93">
        <v>2.383354347930974E-2</v>
      </c>
      <c r="R32" s="93">
        <v>2.3322180059758037E-3</v>
      </c>
    </row>
    <row r="33" spans="2:18">
      <c r="B33" s="84" t="s">
        <v>305</v>
      </c>
      <c r="C33" s="82" t="s">
        <v>306</v>
      </c>
      <c r="D33" s="95" t="s">
        <v>135</v>
      </c>
      <c r="E33" s="82" t="s">
        <v>280</v>
      </c>
      <c r="F33" s="82"/>
      <c r="G33" s="82"/>
      <c r="H33" s="92">
        <v>6.5299999999999994</v>
      </c>
      <c r="I33" s="95" t="s">
        <v>179</v>
      </c>
      <c r="J33" s="96">
        <v>6.25E-2</v>
      </c>
      <c r="K33" s="93">
        <v>1.8999999999999996E-2</v>
      </c>
      <c r="L33" s="92">
        <v>224610764.95231196</v>
      </c>
      <c r="M33" s="94">
        <v>138.05000000000001</v>
      </c>
      <c r="N33" s="82"/>
      <c r="O33" s="92">
        <v>310075.16409460444</v>
      </c>
      <c r="P33" s="93">
        <v>1.3241692519152953E-2</v>
      </c>
      <c r="Q33" s="93">
        <v>4.9617727594557945E-2</v>
      </c>
      <c r="R33" s="93">
        <v>4.8553148553880906E-3</v>
      </c>
    </row>
    <row r="34" spans="2:18">
      <c r="B34" s="84" t="s">
        <v>307</v>
      </c>
      <c r="C34" s="82" t="s">
        <v>308</v>
      </c>
      <c r="D34" s="95" t="s">
        <v>135</v>
      </c>
      <c r="E34" s="82" t="s">
        <v>280</v>
      </c>
      <c r="F34" s="82"/>
      <c r="G34" s="82"/>
      <c r="H34" s="92">
        <v>5.03</v>
      </c>
      <c r="I34" s="95" t="s">
        <v>179</v>
      </c>
      <c r="J34" s="96">
        <v>3.7499999999999999E-2</v>
      </c>
      <c r="K34" s="93">
        <v>1.44E-2</v>
      </c>
      <c r="L34" s="92">
        <v>198253601.52436799</v>
      </c>
      <c r="M34" s="94">
        <v>114.03</v>
      </c>
      <c r="N34" s="82"/>
      <c r="O34" s="92">
        <v>226068.5837157041</v>
      </c>
      <c r="P34" s="93">
        <v>1.2622001542776443E-2</v>
      </c>
      <c r="Q34" s="93">
        <v>3.6175130108359779E-2</v>
      </c>
      <c r="R34" s="93">
        <v>3.5398970312775979E-3</v>
      </c>
    </row>
    <row r="35" spans="2:18">
      <c r="B35" s="84" t="s">
        <v>309</v>
      </c>
      <c r="C35" s="82" t="s">
        <v>310</v>
      </c>
      <c r="D35" s="95" t="s">
        <v>135</v>
      </c>
      <c r="E35" s="82" t="s">
        <v>280</v>
      </c>
      <c r="F35" s="82"/>
      <c r="G35" s="82"/>
      <c r="H35" s="92">
        <v>18.2</v>
      </c>
      <c r="I35" s="95" t="s">
        <v>179</v>
      </c>
      <c r="J35" s="96">
        <v>3.7499999999999999E-2</v>
      </c>
      <c r="K35" s="93">
        <v>3.2099999999999997E-2</v>
      </c>
      <c r="L35" s="92">
        <v>205103727.93859199</v>
      </c>
      <c r="M35" s="94">
        <v>111.75</v>
      </c>
      <c r="N35" s="82"/>
      <c r="O35" s="92">
        <v>229203.41793508225</v>
      </c>
      <c r="P35" s="93">
        <v>2.7057190015932184E-2</v>
      </c>
      <c r="Q35" s="93">
        <v>3.6676761223529475E-2</v>
      </c>
      <c r="R35" s="93">
        <v>3.5889838622044433E-3</v>
      </c>
    </row>
    <row r="36" spans="2:18">
      <c r="B36" s="84" t="s">
        <v>311</v>
      </c>
      <c r="C36" s="82" t="s">
        <v>312</v>
      </c>
      <c r="D36" s="95" t="s">
        <v>135</v>
      </c>
      <c r="E36" s="82" t="s">
        <v>280</v>
      </c>
      <c r="F36" s="82"/>
      <c r="G36" s="82"/>
      <c r="H36" s="92">
        <v>0.66999999999999993</v>
      </c>
      <c r="I36" s="95" t="s">
        <v>179</v>
      </c>
      <c r="J36" s="96">
        <v>2.2499999999999999E-2</v>
      </c>
      <c r="K36" s="93">
        <v>1.8000000000000002E-3</v>
      </c>
      <c r="L36" s="92">
        <v>217044670.47019199</v>
      </c>
      <c r="M36" s="94">
        <v>102.13</v>
      </c>
      <c r="N36" s="82"/>
      <c r="O36" s="92">
        <v>221667.73237330629</v>
      </c>
      <c r="P36" s="93">
        <v>1.1290467369211873E-2</v>
      </c>
      <c r="Q36" s="93">
        <v>3.5470912975301624E-2</v>
      </c>
      <c r="R36" s="93">
        <v>3.470986259395915E-3</v>
      </c>
    </row>
    <row r="37" spans="2:18">
      <c r="B37" s="84" t="s">
        <v>313</v>
      </c>
      <c r="C37" s="82" t="s">
        <v>314</v>
      </c>
      <c r="D37" s="95" t="s">
        <v>135</v>
      </c>
      <c r="E37" s="82" t="s">
        <v>280</v>
      </c>
      <c r="F37" s="82"/>
      <c r="G37" s="82"/>
      <c r="H37" s="92">
        <v>4.0499999999999989</v>
      </c>
      <c r="I37" s="95" t="s">
        <v>179</v>
      </c>
      <c r="J37" s="96">
        <v>1.2500000000000001E-2</v>
      </c>
      <c r="K37" s="93">
        <v>1.15E-2</v>
      </c>
      <c r="L37" s="92">
        <v>258685194.98282397</v>
      </c>
      <c r="M37" s="94">
        <v>101.44</v>
      </c>
      <c r="N37" s="82"/>
      <c r="O37" s="92">
        <v>262410.25115217676</v>
      </c>
      <c r="P37" s="93">
        <v>2.0423025969030065E-2</v>
      </c>
      <c r="Q37" s="93">
        <v>4.1990465110955347E-2</v>
      </c>
      <c r="R37" s="93">
        <v>4.1089533705335989E-3</v>
      </c>
    </row>
    <row r="38" spans="2:18">
      <c r="B38" s="84" t="s">
        <v>315</v>
      </c>
      <c r="C38" s="82" t="s">
        <v>316</v>
      </c>
      <c r="D38" s="95" t="s">
        <v>135</v>
      </c>
      <c r="E38" s="82" t="s">
        <v>280</v>
      </c>
      <c r="F38" s="82"/>
      <c r="G38" s="82"/>
      <c r="H38" s="92">
        <v>2.3300000000000005</v>
      </c>
      <c r="I38" s="95" t="s">
        <v>179</v>
      </c>
      <c r="J38" s="96">
        <v>5.0000000000000001E-3</v>
      </c>
      <c r="K38" s="93">
        <v>6.0999999999999995E-3</v>
      </c>
      <c r="L38" s="92">
        <v>332221320.37720799</v>
      </c>
      <c r="M38" s="94">
        <v>100.08</v>
      </c>
      <c r="N38" s="82"/>
      <c r="O38" s="92">
        <v>332487.08697526267</v>
      </c>
      <c r="P38" s="93">
        <v>4.2001175802858476E-2</v>
      </c>
      <c r="Q38" s="93">
        <v>5.3204047342577034E-2</v>
      </c>
      <c r="R38" s="93">
        <v>5.2062521593092513E-3</v>
      </c>
    </row>
    <row r="39" spans="2:18">
      <c r="B39" s="84" t="s">
        <v>317</v>
      </c>
      <c r="C39" s="82" t="s">
        <v>318</v>
      </c>
      <c r="D39" s="95" t="s">
        <v>135</v>
      </c>
      <c r="E39" s="82" t="s">
        <v>280</v>
      </c>
      <c r="F39" s="82"/>
      <c r="G39" s="82"/>
      <c r="H39" s="92">
        <v>3.07</v>
      </c>
      <c r="I39" s="95" t="s">
        <v>179</v>
      </c>
      <c r="J39" s="96">
        <v>5.5E-2</v>
      </c>
      <c r="K39" s="93">
        <v>8.8999999999999982E-3</v>
      </c>
      <c r="L39" s="92">
        <v>271233380.76753598</v>
      </c>
      <c r="M39" s="94">
        <v>118.75</v>
      </c>
      <c r="N39" s="82"/>
      <c r="O39" s="92">
        <v>322089.62702436792</v>
      </c>
      <c r="P39" s="93">
        <v>1.5104348669635505E-2</v>
      </c>
      <c r="Q39" s="93">
        <v>5.1540262572760967E-2</v>
      </c>
      <c r="R39" s="93">
        <v>5.0434434354784076E-3</v>
      </c>
    </row>
    <row r="40" spans="2:18">
      <c r="B40" s="84" t="s">
        <v>319</v>
      </c>
      <c r="C40" s="82" t="s">
        <v>320</v>
      </c>
      <c r="D40" s="95" t="s">
        <v>135</v>
      </c>
      <c r="E40" s="82" t="s">
        <v>280</v>
      </c>
      <c r="F40" s="82"/>
      <c r="G40" s="82"/>
      <c r="H40" s="92">
        <v>14.93</v>
      </c>
      <c r="I40" s="95" t="s">
        <v>179</v>
      </c>
      <c r="J40" s="96">
        <v>5.5E-2</v>
      </c>
      <c r="K40" s="93">
        <v>2.9700000000000001E-2</v>
      </c>
      <c r="L40" s="92">
        <v>204008621.06015998</v>
      </c>
      <c r="M40" s="94">
        <v>145.85</v>
      </c>
      <c r="N40" s="82"/>
      <c r="O40" s="92">
        <v>297546.58164175699</v>
      </c>
      <c r="P40" s="93">
        <v>1.1157995742209995E-2</v>
      </c>
      <c r="Q40" s="93">
        <v>4.761292403956674E-2</v>
      </c>
      <c r="R40" s="93">
        <v>4.6591359299398552E-3</v>
      </c>
    </row>
    <row r="41" spans="2:18">
      <c r="B41" s="84" t="s">
        <v>321</v>
      </c>
      <c r="C41" s="82" t="s">
        <v>322</v>
      </c>
      <c r="D41" s="95" t="s">
        <v>135</v>
      </c>
      <c r="E41" s="82" t="s">
        <v>280</v>
      </c>
      <c r="F41" s="82"/>
      <c r="G41" s="82"/>
      <c r="H41" s="92">
        <v>4.1399999999999997</v>
      </c>
      <c r="I41" s="95" t="s">
        <v>179</v>
      </c>
      <c r="J41" s="96">
        <v>4.2500000000000003E-2</v>
      </c>
      <c r="K41" s="93">
        <v>1.18E-2</v>
      </c>
      <c r="L41" s="92">
        <v>69886792.34409599</v>
      </c>
      <c r="M41" s="94">
        <v>115.5</v>
      </c>
      <c r="N41" s="82"/>
      <c r="O41" s="92">
        <v>80719.24371151824</v>
      </c>
      <c r="P41" s="93">
        <v>3.7877915726838851E-3</v>
      </c>
      <c r="Q41" s="93">
        <v>1.291656317529153E-2</v>
      </c>
      <c r="R41" s="93">
        <v>1.263943032176068E-3</v>
      </c>
    </row>
    <row r="42" spans="2:18">
      <c r="B42" s="84" t="s">
        <v>323</v>
      </c>
      <c r="C42" s="82" t="s">
        <v>324</v>
      </c>
      <c r="D42" s="95" t="s">
        <v>135</v>
      </c>
      <c r="E42" s="82" t="s">
        <v>280</v>
      </c>
      <c r="F42" s="82"/>
      <c r="G42" s="82"/>
      <c r="H42" s="92">
        <v>7.83</v>
      </c>
      <c r="I42" s="95" t="s">
        <v>179</v>
      </c>
      <c r="J42" s="96">
        <v>0.02</v>
      </c>
      <c r="K42" s="93">
        <v>0.02</v>
      </c>
      <c r="L42" s="92">
        <v>386332313.84711999</v>
      </c>
      <c r="M42" s="94">
        <v>101.03</v>
      </c>
      <c r="N42" s="82"/>
      <c r="O42" s="92">
        <v>390311.53350753023</v>
      </c>
      <c r="P42" s="93">
        <v>2.7083915853264071E-2</v>
      </c>
      <c r="Q42" s="93">
        <v>6.2457022003484609E-2</v>
      </c>
      <c r="R42" s="93">
        <v>6.1116967958460043E-3</v>
      </c>
    </row>
    <row r="43" spans="2:18">
      <c r="B43" s="84" t="s">
        <v>325</v>
      </c>
      <c r="C43" s="82" t="s">
        <v>326</v>
      </c>
      <c r="D43" s="95" t="s">
        <v>135</v>
      </c>
      <c r="E43" s="82" t="s">
        <v>280</v>
      </c>
      <c r="F43" s="82"/>
      <c r="G43" s="82"/>
      <c r="H43" s="92">
        <v>2.5599999999999996</v>
      </c>
      <c r="I43" s="95" t="s">
        <v>179</v>
      </c>
      <c r="J43" s="96">
        <v>0.01</v>
      </c>
      <c r="K43" s="93">
        <v>6.9000000000000008E-3</v>
      </c>
      <c r="L43" s="92">
        <v>368339091.68030393</v>
      </c>
      <c r="M43" s="94">
        <v>101.21</v>
      </c>
      <c r="N43" s="82"/>
      <c r="O43" s="92">
        <v>372796.01105990692</v>
      </c>
      <c r="P43" s="93">
        <v>2.529175587114699E-2</v>
      </c>
      <c r="Q43" s="93">
        <v>5.9654216354666563E-2</v>
      </c>
      <c r="R43" s="93">
        <v>5.8374298238743887E-3</v>
      </c>
    </row>
    <row r="44" spans="2:18">
      <c r="B44" s="84" t="s">
        <v>327</v>
      </c>
      <c r="C44" s="82" t="s">
        <v>328</v>
      </c>
      <c r="D44" s="95" t="s">
        <v>135</v>
      </c>
      <c r="E44" s="82" t="s">
        <v>280</v>
      </c>
      <c r="F44" s="82"/>
      <c r="G44" s="82"/>
      <c r="H44" s="92">
        <v>6.58</v>
      </c>
      <c r="I44" s="95" t="s">
        <v>179</v>
      </c>
      <c r="J44" s="96">
        <v>1.7500000000000002E-2</v>
      </c>
      <c r="K44" s="93">
        <v>1.7800000000000003E-2</v>
      </c>
      <c r="L44" s="92">
        <v>192649098.56349599</v>
      </c>
      <c r="M44" s="94">
        <v>99.93</v>
      </c>
      <c r="N44" s="82"/>
      <c r="O44" s="92">
        <v>192514.24445623127</v>
      </c>
      <c r="P44" s="93">
        <v>1.1085953083008252E-2</v>
      </c>
      <c r="Q44" s="93">
        <v>3.0805818864573922E-2</v>
      </c>
      <c r="R44" s="93">
        <v>3.0144860963355656E-3</v>
      </c>
    </row>
    <row r="45" spans="2:18">
      <c r="B45" s="84" t="s">
        <v>329</v>
      </c>
      <c r="C45" s="82" t="s">
        <v>330</v>
      </c>
      <c r="D45" s="95" t="s">
        <v>135</v>
      </c>
      <c r="E45" s="82" t="s">
        <v>280</v>
      </c>
      <c r="F45" s="82"/>
      <c r="G45" s="82"/>
      <c r="H45" s="92">
        <v>9.08</v>
      </c>
      <c r="I45" s="95" t="s">
        <v>179</v>
      </c>
      <c r="J45" s="96">
        <v>2.2499999999999999E-2</v>
      </c>
      <c r="K45" s="93">
        <v>2.2000000000000002E-2</v>
      </c>
      <c r="L45" s="92">
        <v>193785647.44751999</v>
      </c>
      <c r="M45" s="94">
        <v>100.4</v>
      </c>
      <c r="N45" s="82"/>
      <c r="O45" s="92">
        <v>194560.79003731007</v>
      </c>
      <c r="P45" s="93">
        <v>6.1015632067858941E-2</v>
      </c>
      <c r="Q45" s="93">
        <v>3.1133303787296829E-2</v>
      </c>
      <c r="R45" s="93">
        <v>3.0465319494468743E-3</v>
      </c>
    </row>
    <row r="46" spans="2:18">
      <c r="B46" s="84" t="s">
        <v>331</v>
      </c>
      <c r="C46" s="82" t="s">
        <v>332</v>
      </c>
      <c r="D46" s="95" t="s">
        <v>135</v>
      </c>
      <c r="E46" s="82" t="s">
        <v>280</v>
      </c>
      <c r="F46" s="82"/>
      <c r="G46" s="82"/>
      <c r="H46" s="92">
        <v>1.3</v>
      </c>
      <c r="I46" s="95" t="s">
        <v>179</v>
      </c>
      <c r="J46" s="96">
        <v>0.05</v>
      </c>
      <c r="K46" s="93">
        <v>2.7999999999999991E-3</v>
      </c>
      <c r="L46" s="92">
        <v>219355162.66540799</v>
      </c>
      <c r="M46" s="94">
        <v>109.6</v>
      </c>
      <c r="N46" s="82"/>
      <c r="O46" s="92">
        <v>240413.25498304321</v>
      </c>
      <c r="P46" s="93">
        <v>1.1851161487274036E-2</v>
      </c>
      <c r="Q46" s="93">
        <v>3.8470541266020758E-2</v>
      </c>
      <c r="R46" s="93">
        <v>3.7645132004033542E-3</v>
      </c>
    </row>
    <row r="47" spans="2:18">
      <c r="B47" s="85"/>
      <c r="C47" s="82"/>
      <c r="D47" s="82"/>
      <c r="E47" s="82"/>
      <c r="F47" s="82"/>
      <c r="G47" s="82"/>
      <c r="H47" s="82"/>
      <c r="I47" s="82"/>
      <c r="J47" s="82"/>
      <c r="K47" s="93"/>
      <c r="L47" s="92"/>
      <c r="M47" s="94"/>
      <c r="N47" s="82"/>
      <c r="O47" s="82"/>
      <c r="P47" s="82"/>
      <c r="Q47" s="93"/>
      <c r="R47" s="82"/>
    </row>
    <row r="48" spans="2:18">
      <c r="B48" s="83" t="s">
        <v>25</v>
      </c>
      <c r="C48" s="80"/>
      <c r="D48" s="80"/>
      <c r="E48" s="80"/>
      <c r="F48" s="80"/>
      <c r="G48" s="80"/>
      <c r="H48" s="89">
        <v>3.0917041457590719</v>
      </c>
      <c r="I48" s="80"/>
      <c r="J48" s="80"/>
      <c r="K48" s="90">
        <v>2.1791211055357525E-3</v>
      </c>
      <c r="L48" s="89"/>
      <c r="M48" s="91"/>
      <c r="N48" s="80"/>
      <c r="O48" s="89">
        <v>337245.81157320697</v>
      </c>
      <c r="P48" s="80"/>
      <c r="Q48" s="90">
        <v>5.3965530776723614E-2</v>
      </c>
      <c r="R48" s="90">
        <v>5.2807666929081121E-3</v>
      </c>
    </row>
    <row r="49" spans="2:18">
      <c r="B49" s="84" t="s">
        <v>333</v>
      </c>
      <c r="C49" s="82" t="s">
        <v>334</v>
      </c>
      <c r="D49" s="95" t="s">
        <v>135</v>
      </c>
      <c r="E49" s="82" t="s">
        <v>280</v>
      </c>
      <c r="F49" s="82"/>
      <c r="G49" s="82"/>
      <c r="H49" s="92">
        <v>3.17</v>
      </c>
      <c r="I49" s="95" t="s">
        <v>179</v>
      </c>
      <c r="J49" s="96">
        <v>1.8E-3</v>
      </c>
      <c r="K49" s="93">
        <v>2.1999999999999997E-3</v>
      </c>
      <c r="L49" s="92">
        <v>319898416.57451999</v>
      </c>
      <c r="M49" s="94">
        <v>99.92</v>
      </c>
      <c r="N49" s="82"/>
      <c r="O49" s="92">
        <v>319642.51230234077</v>
      </c>
      <c r="P49" s="93">
        <v>2.2819422966889245E-2</v>
      </c>
      <c r="Q49" s="93">
        <v>5.1148679222237828E-2</v>
      </c>
      <c r="R49" s="93">
        <v>5.0051252667292585E-3</v>
      </c>
    </row>
    <row r="50" spans="2:18">
      <c r="B50" s="84" t="s">
        <v>335</v>
      </c>
      <c r="C50" s="82" t="s">
        <v>336</v>
      </c>
      <c r="D50" s="95" t="s">
        <v>135</v>
      </c>
      <c r="E50" s="82" t="s">
        <v>280</v>
      </c>
      <c r="F50" s="82"/>
      <c r="G50" s="82"/>
      <c r="H50" s="92">
        <v>1.6700000000000002</v>
      </c>
      <c r="I50" s="95" t="s">
        <v>179</v>
      </c>
      <c r="J50" s="96">
        <v>1.8E-3</v>
      </c>
      <c r="K50" s="93">
        <v>1.8000000000000002E-3</v>
      </c>
      <c r="L50" s="92">
        <v>17598019.071456</v>
      </c>
      <c r="M50" s="94">
        <v>100.03</v>
      </c>
      <c r="N50" s="82"/>
      <c r="O50" s="92">
        <v>17603.299270866239</v>
      </c>
      <c r="P50" s="93">
        <v>9.5517987341959946E-4</v>
      </c>
      <c r="Q50" s="93">
        <v>2.8168515544857854E-3</v>
      </c>
      <c r="R50" s="93">
        <v>2.7564142617885477E-4</v>
      </c>
    </row>
    <row r="51" spans="2:18">
      <c r="C51" s="1"/>
      <c r="D51" s="1"/>
    </row>
    <row r="52" spans="2:18">
      <c r="C52" s="1"/>
      <c r="D52" s="1"/>
    </row>
    <row r="53" spans="2:18">
      <c r="C53" s="1"/>
      <c r="D53" s="1"/>
    </row>
    <row r="54" spans="2:18">
      <c r="B54" s="97" t="s">
        <v>127</v>
      </c>
      <c r="C54" s="98"/>
      <c r="D54" s="98"/>
    </row>
    <row r="55" spans="2:18">
      <c r="B55" s="97" t="s">
        <v>256</v>
      </c>
      <c r="C55" s="98"/>
      <c r="D55" s="98"/>
    </row>
    <row r="56" spans="2:18">
      <c r="B56" s="150" t="s">
        <v>264</v>
      </c>
      <c r="C56" s="150"/>
      <c r="D56" s="150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6:D56"/>
  </mergeCells>
  <phoneticPr fontId="3" type="noConversion"/>
  <dataValidations count="1">
    <dataValidation allowBlank="1" showInputMessage="1" showErrorMessage="1" sqref="N10:Q10 N9 N1:N7 N32:N1048576 C5:C29 O1:Q9 O11:Q1048576 B57:B1048576 J1:M1048576 E1:I30 B54:B56 D1:D29 R1:AF1048576 AJ1:XFD1048576 AG1:AI27 AG31:AI1048576 C54:D55 A1:A1048576 B1:B53 E32:I1048576 C32:D53 C5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194</v>
      </c>
      <c r="C1" s="76" t="s" vm="1">
        <v>275</v>
      </c>
    </row>
    <row r="2" spans="2:67">
      <c r="B2" s="57" t="s">
        <v>193</v>
      </c>
      <c r="C2" s="76" t="s">
        <v>276</v>
      </c>
    </row>
    <row r="3" spans="2:67">
      <c r="B3" s="57" t="s">
        <v>195</v>
      </c>
      <c r="C3" s="76" t="s">
        <v>277</v>
      </c>
    </row>
    <row r="4" spans="2:67">
      <c r="B4" s="57" t="s">
        <v>196</v>
      </c>
      <c r="C4" s="76">
        <v>17012</v>
      </c>
    </row>
    <row r="6" spans="2:67" ht="26.25" customHeight="1">
      <c r="B6" s="147" t="s">
        <v>224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2"/>
      <c r="BO6" s="3"/>
    </row>
    <row r="7" spans="2:67" ht="26.25" customHeight="1">
      <c r="B7" s="147" t="s">
        <v>102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2"/>
      <c r="AZ7" s="44"/>
      <c r="BJ7" s="3"/>
      <c r="BO7" s="3"/>
    </row>
    <row r="8" spans="2:67" s="3" customFormat="1" ht="78.75">
      <c r="B8" s="38" t="s">
        <v>130</v>
      </c>
      <c r="C8" s="14" t="s">
        <v>52</v>
      </c>
      <c r="D8" s="14" t="s">
        <v>134</v>
      </c>
      <c r="E8" s="14" t="s">
        <v>242</v>
      </c>
      <c r="F8" s="14" t="s">
        <v>132</v>
      </c>
      <c r="G8" s="14" t="s">
        <v>73</v>
      </c>
      <c r="H8" s="14" t="s">
        <v>15</v>
      </c>
      <c r="I8" s="14" t="s">
        <v>74</v>
      </c>
      <c r="J8" s="14" t="s">
        <v>117</v>
      </c>
      <c r="K8" s="14" t="s">
        <v>18</v>
      </c>
      <c r="L8" s="14" t="s">
        <v>116</v>
      </c>
      <c r="M8" s="14" t="s">
        <v>17</v>
      </c>
      <c r="N8" s="14" t="s">
        <v>19</v>
      </c>
      <c r="O8" s="14" t="s">
        <v>258</v>
      </c>
      <c r="P8" s="14" t="s">
        <v>257</v>
      </c>
      <c r="Q8" s="14" t="s">
        <v>70</v>
      </c>
      <c r="R8" s="14" t="s">
        <v>67</v>
      </c>
      <c r="S8" s="14" t="s">
        <v>197</v>
      </c>
      <c r="T8" s="39" t="s">
        <v>199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265</v>
      </c>
      <c r="P9" s="17"/>
      <c r="Q9" s="17" t="s">
        <v>261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0" t="s">
        <v>129</v>
      </c>
      <c r="S10" s="46" t="s">
        <v>200</v>
      </c>
      <c r="T10" s="71" t="s">
        <v>243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274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127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264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2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23.71093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5.42578125" style="1" bestFit="1" customWidth="1"/>
    <col min="16" max="16" width="12.28515625" style="1" bestFit="1" customWidth="1"/>
    <col min="17" max="17" width="9" style="1" bestFit="1" customWidth="1"/>
    <col min="18" max="18" width="13.140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194</v>
      </c>
      <c r="C1" s="76" t="s" vm="1">
        <v>275</v>
      </c>
    </row>
    <row r="2" spans="2:65">
      <c r="B2" s="57" t="s">
        <v>193</v>
      </c>
      <c r="C2" s="76" t="s">
        <v>276</v>
      </c>
    </row>
    <row r="3" spans="2:65">
      <c r="B3" s="57" t="s">
        <v>195</v>
      </c>
      <c r="C3" s="76" t="s">
        <v>277</v>
      </c>
    </row>
    <row r="4" spans="2:65">
      <c r="B4" s="57" t="s">
        <v>196</v>
      </c>
      <c r="C4" s="76">
        <v>17012</v>
      </c>
    </row>
    <row r="6" spans="2:65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5"/>
    </row>
    <row r="7" spans="2:65" ht="26.25" customHeight="1">
      <c r="B7" s="153" t="s">
        <v>103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5"/>
      <c r="BM7" s="3"/>
    </row>
    <row r="8" spans="2:65" s="3" customFormat="1" ht="78.75">
      <c r="B8" s="23" t="s">
        <v>130</v>
      </c>
      <c r="C8" s="31" t="s">
        <v>52</v>
      </c>
      <c r="D8" s="31" t="s">
        <v>134</v>
      </c>
      <c r="E8" s="31" t="s">
        <v>242</v>
      </c>
      <c r="F8" s="31" t="s">
        <v>132</v>
      </c>
      <c r="G8" s="31" t="s">
        <v>73</v>
      </c>
      <c r="H8" s="31" t="s">
        <v>15</v>
      </c>
      <c r="I8" s="31" t="s">
        <v>74</v>
      </c>
      <c r="J8" s="31" t="s">
        <v>117</v>
      </c>
      <c r="K8" s="31" t="s">
        <v>18</v>
      </c>
      <c r="L8" s="31" t="s">
        <v>116</v>
      </c>
      <c r="M8" s="31" t="s">
        <v>17</v>
      </c>
      <c r="N8" s="31" t="s">
        <v>19</v>
      </c>
      <c r="O8" s="14" t="s">
        <v>258</v>
      </c>
      <c r="P8" s="31" t="s">
        <v>257</v>
      </c>
      <c r="Q8" s="31" t="s">
        <v>273</v>
      </c>
      <c r="R8" s="31" t="s">
        <v>70</v>
      </c>
      <c r="S8" s="14" t="s">
        <v>67</v>
      </c>
      <c r="T8" s="31" t="s">
        <v>197</v>
      </c>
      <c r="U8" s="15" t="s">
        <v>199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265</v>
      </c>
      <c r="P9" s="33"/>
      <c r="Q9" s="17" t="s">
        <v>261</v>
      </c>
      <c r="R9" s="33" t="s">
        <v>261</v>
      </c>
      <c r="S9" s="17" t="s">
        <v>20</v>
      </c>
      <c r="T9" s="33" t="s">
        <v>261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128</v>
      </c>
      <c r="R10" s="20" t="s">
        <v>129</v>
      </c>
      <c r="S10" s="20" t="s">
        <v>200</v>
      </c>
      <c r="T10" s="21" t="s">
        <v>243</v>
      </c>
      <c r="U10" s="21" t="s">
        <v>267</v>
      </c>
      <c r="V10" s="5"/>
      <c r="BH10" s="1"/>
      <c r="BI10" s="3"/>
      <c r="BJ10" s="1"/>
    </row>
    <row r="11" spans="2:65" s="4" customFormat="1" ht="18" customHeight="1">
      <c r="B11" s="77" t="s">
        <v>37</v>
      </c>
      <c r="C11" s="78"/>
      <c r="D11" s="78"/>
      <c r="E11" s="78"/>
      <c r="F11" s="78"/>
      <c r="G11" s="78"/>
      <c r="H11" s="78"/>
      <c r="I11" s="78"/>
      <c r="J11" s="78"/>
      <c r="K11" s="86">
        <v>4.1281190044021931</v>
      </c>
      <c r="L11" s="78"/>
      <c r="M11" s="78"/>
      <c r="N11" s="101">
        <v>2.6211027487462214E-2</v>
      </c>
      <c r="O11" s="86"/>
      <c r="P11" s="88"/>
      <c r="Q11" s="86">
        <v>9262.4996996653153</v>
      </c>
      <c r="R11" s="86">
        <v>9598796.3455504533</v>
      </c>
      <c r="S11" s="78"/>
      <c r="T11" s="87">
        <v>1</v>
      </c>
      <c r="U11" s="87">
        <v>0.15030284230109031</v>
      </c>
      <c r="V11" s="5"/>
      <c r="BH11" s="1"/>
      <c r="BI11" s="3"/>
      <c r="BJ11" s="1"/>
      <c r="BM11" s="1"/>
    </row>
    <row r="12" spans="2:65">
      <c r="B12" s="79" t="s">
        <v>252</v>
      </c>
      <c r="C12" s="80"/>
      <c r="D12" s="80"/>
      <c r="E12" s="80"/>
      <c r="F12" s="80"/>
      <c r="G12" s="80"/>
      <c r="H12" s="80"/>
      <c r="I12" s="80"/>
      <c r="J12" s="80"/>
      <c r="K12" s="89">
        <v>3.9000556009940159</v>
      </c>
      <c r="L12" s="80"/>
      <c r="M12" s="80"/>
      <c r="N12" s="102">
        <v>1.7073245977850801E-2</v>
      </c>
      <c r="O12" s="89"/>
      <c r="P12" s="91"/>
      <c r="Q12" s="89">
        <v>9262.4996996653153</v>
      </c>
      <c r="R12" s="89">
        <v>6699272.353367826</v>
      </c>
      <c r="S12" s="80"/>
      <c r="T12" s="90">
        <v>0.69792837687126164</v>
      </c>
      <c r="U12" s="90">
        <v>0.10490061876633716</v>
      </c>
      <c r="BI12" s="3"/>
    </row>
    <row r="13" spans="2:65" ht="20.25">
      <c r="B13" s="100" t="s">
        <v>36</v>
      </c>
      <c r="C13" s="80"/>
      <c r="D13" s="80"/>
      <c r="E13" s="80"/>
      <c r="F13" s="80"/>
      <c r="G13" s="80"/>
      <c r="H13" s="80"/>
      <c r="I13" s="80"/>
      <c r="J13" s="80"/>
      <c r="K13" s="89">
        <v>3.9531644583731773</v>
      </c>
      <c r="L13" s="80"/>
      <c r="M13" s="80"/>
      <c r="N13" s="102">
        <v>1.4949746460489348E-2</v>
      </c>
      <c r="O13" s="89"/>
      <c r="P13" s="91"/>
      <c r="Q13" s="89">
        <v>6886.9408595406239</v>
      </c>
      <c r="R13" s="89">
        <v>5153311.583236102</v>
      </c>
      <c r="S13" s="80"/>
      <c r="T13" s="90">
        <v>0.5368706031173307</v>
      </c>
      <c r="U13" s="90">
        <v>8.0693177596435406E-2</v>
      </c>
      <c r="BI13" s="4"/>
    </row>
    <row r="14" spans="2:65">
      <c r="B14" s="85" t="s">
        <v>343</v>
      </c>
      <c r="C14" s="82" t="s">
        <v>344</v>
      </c>
      <c r="D14" s="95" t="s">
        <v>135</v>
      </c>
      <c r="E14" s="95" t="s">
        <v>339</v>
      </c>
      <c r="F14" s="82" t="s">
        <v>345</v>
      </c>
      <c r="G14" s="95" t="s">
        <v>346</v>
      </c>
      <c r="H14" s="82" t="s">
        <v>341</v>
      </c>
      <c r="I14" s="82" t="s">
        <v>175</v>
      </c>
      <c r="J14" s="82"/>
      <c r="K14" s="92">
        <v>1.7499999999999998</v>
      </c>
      <c r="L14" s="95" t="s">
        <v>179</v>
      </c>
      <c r="M14" s="96">
        <v>5.8999999999999999E-3</v>
      </c>
      <c r="N14" s="96">
        <v>-3.0999999999999999E-3</v>
      </c>
      <c r="O14" s="92">
        <v>191437515.60616797</v>
      </c>
      <c r="P14" s="94">
        <v>102.13</v>
      </c>
      <c r="Q14" s="82"/>
      <c r="R14" s="92">
        <v>195515.13127280617</v>
      </c>
      <c r="S14" s="93">
        <v>3.5862139457307964E-2</v>
      </c>
      <c r="T14" s="93">
        <v>2.0368713350548136E-2</v>
      </c>
      <c r="U14" s="93">
        <v>3.0614755106035492E-3</v>
      </c>
    </row>
    <row r="15" spans="2:65">
      <c r="B15" s="85" t="s">
        <v>347</v>
      </c>
      <c r="C15" s="82" t="s">
        <v>348</v>
      </c>
      <c r="D15" s="95" t="s">
        <v>135</v>
      </c>
      <c r="E15" s="95" t="s">
        <v>339</v>
      </c>
      <c r="F15" s="82" t="s">
        <v>345</v>
      </c>
      <c r="G15" s="95" t="s">
        <v>346</v>
      </c>
      <c r="H15" s="82" t="s">
        <v>341</v>
      </c>
      <c r="I15" s="82" t="s">
        <v>175</v>
      </c>
      <c r="J15" s="82"/>
      <c r="K15" s="92">
        <v>6.58</v>
      </c>
      <c r="L15" s="95" t="s">
        <v>179</v>
      </c>
      <c r="M15" s="96">
        <v>8.3000000000000001E-3</v>
      </c>
      <c r="N15" s="96">
        <v>7.7000000000000002E-3</v>
      </c>
      <c r="O15" s="92">
        <v>36967543.931304</v>
      </c>
      <c r="P15" s="94">
        <v>100.83</v>
      </c>
      <c r="Q15" s="82"/>
      <c r="R15" s="92">
        <v>37274.377652789757</v>
      </c>
      <c r="S15" s="93">
        <v>2.8746816746350226E-2</v>
      </c>
      <c r="T15" s="93">
        <v>3.8832345547229357E-3</v>
      </c>
      <c r="U15" s="93">
        <v>5.8366119089666606E-4</v>
      </c>
    </row>
    <row r="16" spans="2:65" ht="20.25">
      <c r="B16" s="85" t="s">
        <v>349</v>
      </c>
      <c r="C16" s="82" t="s">
        <v>350</v>
      </c>
      <c r="D16" s="95" t="s">
        <v>135</v>
      </c>
      <c r="E16" s="95" t="s">
        <v>339</v>
      </c>
      <c r="F16" s="82" t="s">
        <v>351</v>
      </c>
      <c r="G16" s="95" t="s">
        <v>346</v>
      </c>
      <c r="H16" s="82" t="s">
        <v>341</v>
      </c>
      <c r="I16" s="82" t="s">
        <v>175</v>
      </c>
      <c r="J16" s="82"/>
      <c r="K16" s="92">
        <v>2.74</v>
      </c>
      <c r="L16" s="95" t="s">
        <v>179</v>
      </c>
      <c r="M16" s="96">
        <v>0.04</v>
      </c>
      <c r="N16" s="96">
        <v>-1.2999999999999999E-3</v>
      </c>
      <c r="O16" s="92">
        <v>68965375.721543998</v>
      </c>
      <c r="P16" s="94">
        <v>114.32</v>
      </c>
      <c r="Q16" s="82"/>
      <c r="R16" s="92">
        <v>78841.217656173598</v>
      </c>
      <c r="S16" s="93">
        <v>3.3289331891138467E-2</v>
      </c>
      <c r="T16" s="93">
        <v>8.21365667297657E-3</v>
      </c>
      <c r="U16" s="93">
        <v>1.2345359436336954E-3</v>
      </c>
      <c r="BH16" s="4"/>
    </row>
    <row r="17" spans="2:60">
      <c r="B17" s="85" t="s">
        <v>352</v>
      </c>
      <c r="C17" s="82" t="s">
        <v>353</v>
      </c>
      <c r="D17" s="95" t="s">
        <v>135</v>
      </c>
      <c r="E17" s="95" t="s">
        <v>339</v>
      </c>
      <c r="F17" s="82" t="s">
        <v>351</v>
      </c>
      <c r="G17" s="95" t="s">
        <v>346</v>
      </c>
      <c r="H17" s="82" t="s">
        <v>341</v>
      </c>
      <c r="I17" s="82" t="s">
        <v>175</v>
      </c>
      <c r="J17" s="82"/>
      <c r="K17" s="92">
        <v>3.94</v>
      </c>
      <c r="L17" s="95" t="s">
        <v>179</v>
      </c>
      <c r="M17" s="96">
        <v>9.8999999999999991E-3</v>
      </c>
      <c r="N17" s="96">
        <v>2.2000000000000001E-3</v>
      </c>
      <c r="O17" s="92">
        <v>106822835.896176</v>
      </c>
      <c r="P17" s="94">
        <v>104.2</v>
      </c>
      <c r="Q17" s="82"/>
      <c r="R17" s="92">
        <v>111309.39497059847</v>
      </c>
      <c r="S17" s="93">
        <v>3.5443696682799612E-2</v>
      </c>
      <c r="T17" s="93">
        <v>1.1596182579933183E-2</v>
      </c>
      <c r="U17" s="93">
        <v>1.7429392016063477E-3</v>
      </c>
    </row>
    <row r="18" spans="2:60">
      <c r="B18" s="85" t="s">
        <v>354</v>
      </c>
      <c r="C18" s="82" t="s">
        <v>355</v>
      </c>
      <c r="D18" s="95" t="s">
        <v>135</v>
      </c>
      <c r="E18" s="95" t="s">
        <v>339</v>
      </c>
      <c r="F18" s="82" t="s">
        <v>351</v>
      </c>
      <c r="G18" s="95" t="s">
        <v>346</v>
      </c>
      <c r="H18" s="82" t="s">
        <v>341</v>
      </c>
      <c r="I18" s="82" t="s">
        <v>175</v>
      </c>
      <c r="J18" s="82"/>
      <c r="K18" s="92">
        <v>5.88</v>
      </c>
      <c r="L18" s="95" t="s">
        <v>179</v>
      </c>
      <c r="M18" s="96">
        <v>8.6E-3</v>
      </c>
      <c r="N18" s="96">
        <v>7.2000000000000015E-3</v>
      </c>
      <c r="O18" s="92">
        <v>69048190.368000001</v>
      </c>
      <c r="P18" s="94">
        <v>102.01</v>
      </c>
      <c r="Q18" s="82"/>
      <c r="R18" s="92">
        <v>70436.055301457745</v>
      </c>
      <c r="S18" s="93">
        <v>2.7604358751730566E-2</v>
      </c>
      <c r="T18" s="93">
        <v>7.3380091384175018E-3</v>
      </c>
      <c r="U18" s="93">
        <v>1.1029236303355253E-3</v>
      </c>
      <c r="BH18" s="3"/>
    </row>
    <row r="19" spans="2:60">
      <c r="B19" s="85" t="s">
        <v>356</v>
      </c>
      <c r="C19" s="82" t="s">
        <v>357</v>
      </c>
      <c r="D19" s="95" t="s">
        <v>135</v>
      </c>
      <c r="E19" s="95" t="s">
        <v>339</v>
      </c>
      <c r="F19" s="82" t="s">
        <v>351</v>
      </c>
      <c r="G19" s="95" t="s">
        <v>346</v>
      </c>
      <c r="H19" s="82" t="s">
        <v>341</v>
      </c>
      <c r="I19" s="82" t="s">
        <v>175</v>
      </c>
      <c r="J19" s="82"/>
      <c r="K19" s="92">
        <v>11.179999999999998</v>
      </c>
      <c r="L19" s="95" t="s">
        <v>179</v>
      </c>
      <c r="M19" s="96">
        <v>9.8999999999999991E-3</v>
      </c>
      <c r="N19" s="96">
        <v>8.0999999999999978E-3</v>
      </c>
      <c r="O19" s="92">
        <v>42751011.798287995</v>
      </c>
      <c r="P19" s="94">
        <v>102.15</v>
      </c>
      <c r="Q19" s="82"/>
      <c r="R19" s="92">
        <v>43670.158640855283</v>
      </c>
      <c r="S19" s="93">
        <v>6.0905210653369929E-2</v>
      </c>
      <c r="T19" s="93">
        <v>4.5495452834665769E-3</v>
      </c>
      <c r="U19" s="93">
        <v>6.8380958728254612E-4</v>
      </c>
    </row>
    <row r="20" spans="2:60">
      <c r="B20" s="85" t="s">
        <v>358</v>
      </c>
      <c r="C20" s="82" t="s">
        <v>359</v>
      </c>
      <c r="D20" s="95" t="s">
        <v>135</v>
      </c>
      <c r="E20" s="95" t="s">
        <v>339</v>
      </c>
      <c r="F20" s="82" t="s">
        <v>351</v>
      </c>
      <c r="G20" s="95" t="s">
        <v>346</v>
      </c>
      <c r="H20" s="82" t="s">
        <v>341</v>
      </c>
      <c r="I20" s="82" t="s">
        <v>175</v>
      </c>
      <c r="J20" s="82"/>
      <c r="K20" s="92">
        <v>0.32</v>
      </c>
      <c r="L20" s="95" t="s">
        <v>179</v>
      </c>
      <c r="M20" s="96">
        <v>2.58E-2</v>
      </c>
      <c r="N20" s="96">
        <v>6.0000000000000006E-4</v>
      </c>
      <c r="O20" s="92">
        <v>72869072.160311997</v>
      </c>
      <c r="P20" s="94">
        <v>106.12</v>
      </c>
      <c r="Q20" s="82"/>
      <c r="R20" s="92">
        <v>77328.663762327837</v>
      </c>
      <c r="S20" s="93">
        <v>2.6754797497093724E-2</v>
      </c>
      <c r="T20" s="93">
        <v>8.0560792185338671E-3</v>
      </c>
      <c r="U20" s="93">
        <v>1.2108516043483866E-3</v>
      </c>
    </row>
    <row r="21" spans="2:60">
      <c r="B21" s="85" t="s">
        <v>360</v>
      </c>
      <c r="C21" s="82" t="s">
        <v>361</v>
      </c>
      <c r="D21" s="95" t="s">
        <v>135</v>
      </c>
      <c r="E21" s="95" t="s">
        <v>339</v>
      </c>
      <c r="F21" s="82" t="s">
        <v>351</v>
      </c>
      <c r="G21" s="95" t="s">
        <v>346</v>
      </c>
      <c r="H21" s="82" t="s">
        <v>341</v>
      </c>
      <c r="I21" s="82" t="s">
        <v>175</v>
      </c>
      <c r="J21" s="82"/>
      <c r="K21" s="92">
        <v>1.95</v>
      </c>
      <c r="L21" s="95" t="s">
        <v>179</v>
      </c>
      <c r="M21" s="96">
        <v>4.0999999999999995E-3</v>
      </c>
      <c r="N21" s="96">
        <v>-1.8E-3</v>
      </c>
      <c r="O21" s="92">
        <v>13566985.239057841</v>
      </c>
      <c r="P21" s="94">
        <v>101.06</v>
      </c>
      <c r="Q21" s="82"/>
      <c r="R21" s="92">
        <v>13710.7947039552</v>
      </c>
      <c r="S21" s="93">
        <v>1.1004686569969108E-2</v>
      </c>
      <c r="T21" s="93">
        <v>1.428386873767863E-3</v>
      </c>
      <c r="U21" s="93">
        <v>2.1469060703287849E-4</v>
      </c>
    </row>
    <row r="22" spans="2:60">
      <c r="B22" s="85" t="s">
        <v>362</v>
      </c>
      <c r="C22" s="82" t="s">
        <v>363</v>
      </c>
      <c r="D22" s="95" t="s">
        <v>135</v>
      </c>
      <c r="E22" s="95" t="s">
        <v>339</v>
      </c>
      <c r="F22" s="82" t="s">
        <v>351</v>
      </c>
      <c r="G22" s="95" t="s">
        <v>346</v>
      </c>
      <c r="H22" s="82" t="s">
        <v>341</v>
      </c>
      <c r="I22" s="82" t="s">
        <v>175</v>
      </c>
      <c r="J22" s="82"/>
      <c r="K22" s="92">
        <v>1.34</v>
      </c>
      <c r="L22" s="95" t="s">
        <v>179</v>
      </c>
      <c r="M22" s="96">
        <v>6.4000000000000003E-3</v>
      </c>
      <c r="N22" s="96">
        <v>-3.4000000000000007E-3</v>
      </c>
      <c r="O22" s="92">
        <v>101661137.81949601</v>
      </c>
      <c r="P22" s="94">
        <v>101.93</v>
      </c>
      <c r="Q22" s="82"/>
      <c r="R22" s="92">
        <v>103623.19001046503</v>
      </c>
      <c r="S22" s="93">
        <v>3.2272403790836783E-2</v>
      </c>
      <c r="T22" s="93">
        <v>1.0795435831754033E-2</v>
      </c>
      <c r="U22" s="93">
        <v>1.622584689391666E-3</v>
      </c>
    </row>
    <row r="23" spans="2:60">
      <c r="B23" s="85" t="s">
        <v>364</v>
      </c>
      <c r="C23" s="82" t="s">
        <v>365</v>
      </c>
      <c r="D23" s="95" t="s">
        <v>135</v>
      </c>
      <c r="E23" s="95" t="s">
        <v>339</v>
      </c>
      <c r="F23" s="82" t="s">
        <v>366</v>
      </c>
      <c r="G23" s="95" t="s">
        <v>346</v>
      </c>
      <c r="H23" s="82" t="s">
        <v>341</v>
      </c>
      <c r="I23" s="82" t="s">
        <v>175</v>
      </c>
      <c r="J23" s="82"/>
      <c r="K23" s="92">
        <v>3.5799999999999987</v>
      </c>
      <c r="L23" s="95" t="s">
        <v>179</v>
      </c>
      <c r="M23" s="96">
        <v>0.05</v>
      </c>
      <c r="N23" s="96">
        <v>1.1999999999999999E-3</v>
      </c>
      <c r="O23" s="92">
        <v>118799350.809624</v>
      </c>
      <c r="P23" s="94">
        <v>123.62</v>
      </c>
      <c r="Q23" s="82"/>
      <c r="R23" s="92">
        <v>146859.75565701842</v>
      </c>
      <c r="S23" s="93">
        <v>3.7694849265667962E-2</v>
      </c>
      <c r="T23" s="93">
        <v>1.5299809514668538E-2</v>
      </c>
      <c r="U23" s="93">
        <v>2.2996048567199465E-3</v>
      </c>
    </row>
    <row r="24" spans="2:60">
      <c r="B24" s="85" t="s">
        <v>367</v>
      </c>
      <c r="C24" s="82" t="s">
        <v>368</v>
      </c>
      <c r="D24" s="95" t="s">
        <v>135</v>
      </c>
      <c r="E24" s="95" t="s">
        <v>339</v>
      </c>
      <c r="F24" s="82" t="s">
        <v>366</v>
      </c>
      <c r="G24" s="95" t="s">
        <v>346</v>
      </c>
      <c r="H24" s="82" t="s">
        <v>341</v>
      </c>
      <c r="I24" s="82" t="s">
        <v>175</v>
      </c>
      <c r="J24" s="82"/>
      <c r="K24" s="92">
        <v>1.46</v>
      </c>
      <c r="L24" s="95" t="s">
        <v>179</v>
      </c>
      <c r="M24" s="96">
        <v>1.6E-2</v>
      </c>
      <c r="N24" s="96">
        <v>-2.5000000000000001E-3</v>
      </c>
      <c r="O24" s="92">
        <v>4154877.6373087196</v>
      </c>
      <c r="P24" s="94">
        <v>102.67</v>
      </c>
      <c r="Q24" s="82"/>
      <c r="R24" s="92">
        <v>4265.8129105804801</v>
      </c>
      <c r="S24" s="93">
        <v>1.9792578205630449E-3</v>
      </c>
      <c r="T24" s="93">
        <v>4.444112320976482E-4</v>
      </c>
      <c r="U24" s="93">
        <v>6.6796271334806066E-5</v>
      </c>
    </row>
    <row r="25" spans="2:60">
      <c r="B25" s="85" t="s">
        <v>369</v>
      </c>
      <c r="C25" s="82" t="s">
        <v>370</v>
      </c>
      <c r="D25" s="95" t="s">
        <v>135</v>
      </c>
      <c r="E25" s="95" t="s">
        <v>339</v>
      </c>
      <c r="F25" s="82" t="s">
        <v>366</v>
      </c>
      <c r="G25" s="95" t="s">
        <v>346</v>
      </c>
      <c r="H25" s="82" t="s">
        <v>341</v>
      </c>
      <c r="I25" s="82" t="s">
        <v>175</v>
      </c>
      <c r="J25" s="82"/>
      <c r="K25" s="92">
        <v>2.48</v>
      </c>
      <c r="L25" s="95" t="s">
        <v>179</v>
      </c>
      <c r="M25" s="96">
        <v>6.9999999999999993E-3</v>
      </c>
      <c r="N25" s="96">
        <v>-1.4000000000000002E-3</v>
      </c>
      <c r="O25" s="92">
        <v>54127460.6074908</v>
      </c>
      <c r="P25" s="94">
        <v>104.3</v>
      </c>
      <c r="Q25" s="82"/>
      <c r="R25" s="92">
        <v>56454.941240640714</v>
      </c>
      <c r="S25" s="93">
        <v>1.52274261053964E-2</v>
      </c>
      <c r="T25" s="93">
        <v>5.8814604673648012E-3</v>
      </c>
      <c r="U25" s="93">
        <v>8.8400022512642859E-4</v>
      </c>
    </row>
    <row r="26" spans="2:60">
      <c r="B26" s="85" t="s">
        <v>371</v>
      </c>
      <c r="C26" s="82" t="s">
        <v>372</v>
      </c>
      <c r="D26" s="95" t="s">
        <v>135</v>
      </c>
      <c r="E26" s="95" t="s">
        <v>339</v>
      </c>
      <c r="F26" s="82" t="s">
        <v>366</v>
      </c>
      <c r="G26" s="95" t="s">
        <v>346</v>
      </c>
      <c r="H26" s="82" t="s">
        <v>341</v>
      </c>
      <c r="I26" s="82" t="s">
        <v>175</v>
      </c>
      <c r="J26" s="82"/>
      <c r="K26" s="92">
        <v>4.9999999999999991</v>
      </c>
      <c r="L26" s="95" t="s">
        <v>179</v>
      </c>
      <c r="M26" s="96">
        <v>6.0000000000000001E-3</v>
      </c>
      <c r="N26" s="96">
        <v>5.2999999999999992E-3</v>
      </c>
      <c r="O26" s="92">
        <v>2682422.9358479995</v>
      </c>
      <c r="P26" s="94">
        <v>101.6</v>
      </c>
      <c r="Q26" s="82"/>
      <c r="R26" s="92">
        <v>2725.34189235336</v>
      </c>
      <c r="S26" s="93">
        <v>1.2060467891472902E-3</v>
      </c>
      <c r="T26" s="93">
        <v>2.8392537920826909E-4</v>
      </c>
      <c r="U26" s="93">
        <v>4.2674791496417735E-5</v>
      </c>
    </row>
    <row r="27" spans="2:60">
      <c r="B27" s="85" t="s">
        <v>373</v>
      </c>
      <c r="C27" s="82" t="s">
        <v>374</v>
      </c>
      <c r="D27" s="95" t="s">
        <v>135</v>
      </c>
      <c r="E27" s="95" t="s">
        <v>339</v>
      </c>
      <c r="F27" s="82" t="s">
        <v>375</v>
      </c>
      <c r="G27" s="95" t="s">
        <v>346</v>
      </c>
      <c r="H27" s="82" t="s">
        <v>376</v>
      </c>
      <c r="I27" s="82" t="s">
        <v>175</v>
      </c>
      <c r="J27" s="82"/>
      <c r="K27" s="92">
        <v>1.5</v>
      </c>
      <c r="L27" s="95" t="s">
        <v>179</v>
      </c>
      <c r="M27" s="96">
        <v>8.0000000000000002E-3</v>
      </c>
      <c r="N27" s="96">
        <v>-5.3E-3</v>
      </c>
      <c r="O27" s="92">
        <v>36375113.467008002</v>
      </c>
      <c r="P27" s="94">
        <v>104.27</v>
      </c>
      <c r="Q27" s="82"/>
      <c r="R27" s="92">
        <v>37928.330762028476</v>
      </c>
      <c r="S27" s="93">
        <v>5.6435773523765789E-2</v>
      </c>
      <c r="T27" s="93">
        <v>3.9513632122854915E-3</v>
      </c>
      <c r="U27" s="93">
        <v>5.9390112177047584E-4</v>
      </c>
    </row>
    <row r="28" spans="2:60">
      <c r="B28" s="85" t="s">
        <v>377</v>
      </c>
      <c r="C28" s="82" t="s">
        <v>378</v>
      </c>
      <c r="D28" s="95" t="s">
        <v>135</v>
      </c>
      <c r="E28" s="95" t="s">
        <v>339</v>
      </c>
      <c r="F28" s="82" t="s">
        <v>351</v>
      </c>
      <c r="G28" s="95" t="s">
        <v>346</v>
      </c>
      <c r="H28" s="82" t="s">
        <v>376</v>
      </c>
      <c r="I28" s="82" t="s">
        <v>175</v>
      </c>
      <c r="J28" s="82"/>
      <c r="K28" s="92">
        <v>0.97999999999999987</v>
      </c>
      <c r="L28" s="95" t="s">
        <v>179</v>
      </c>
      <c r="M28" s="96">
        <v>0.03</v>
      </c>
      <c r="N28" s="96">
        <v>-4.7000000000000002E-3</v>
      </c>
      <c r="O28" s="92">
        <v>49750345.650311992</v>
      </c>
      <c r="P28" s="94">
        <v>110.52</v>
      </c>
      <c r="Q28" s="82"/>
      <c r="R28" s="92">
        <v>54984.079153334882</v>
      </c>
      <c r="S28" s="93">
        <v>0.10364655343814998</v>
      </c>
      <c r="T28" s="93">
        <v>5.7282264540202367E-3</v>
      </c>
      <c r="U28" s="93">
        <v>8.6096871738353738E-4</v>
      </c>
    </row>
    <row r="29" spans="2:60">
      <c r="B29" s="85" t="s">
        <v>379</v>
      </c>
      <c r="C29" s="82" t="s">
        <v>380</v>
      </c>
      <c r="D29" s="95" t="s">
        <v>135</v>
      </c>
      <c r="E29" s="95" t="s">
        <v>339</v>
      </c>
      <c r="F29" s="82" t="s">
        <v>381</v>
      </c>
      <c r="G29" s="95" t="s">
        <v>382</v>
      </c>
      <c r="H29" s="82" t="s">
        <v>376</v>
      </c>
      <c r="I29" s="82" t="s">
        <v>175</v>
      </c>
      <c r="J29" s="82"/>
      <c r="K29" s="92">
        <v>6.68</v>
      </c>
      <c r="L29" s="95" t="s">
        <v>179</v>
      </c>
      <c r="M29" s="96">
        <v>8.3000000000000001E-3</v>
      </c>
      <c r="N29" s="96">
        <v>0.01</v>
      </c>
      <c r="O29" s="92">
        <v>89750142.287999988</v>
      </c>
      <c r="P29" s="94">
        <v>100.28</v>
      </c>
      <c r="Q29" s="82"/>
      <c r="R29" s="92">
        <v>90001.442832951609</v>
      </c>
      <c r="S29" s="93">
        <v>5.8605754839619641E-2</v>
      </c>
      <c r="T29" s="93">
        <v>9.3763259051403893E-3</v>
      </c>
      <c r="U29" s="93">
        <v>1.4092884338839436E-3</v>
      </c>
    </row>
    <row r="30" spans="2:60">
      <c r="B30" s="85" t="s">
        <v>383</v>
      </c>
      <c r="C30" s="82" t="s">
        <v>384</v>
      </c>
      <c r="D30" s="95" t="s">
        <v>135</v>
      </c>
      <c r="E30" s="95" t="s">
        <v>339</v>
      </c>
      <c r="F30" s="82" t="s">
        <v>381</v>
      </c>
      <c r="G30" s="95" t="s">
        <v>382</v>
      </c>
      <c r="H30" s="82" t="s">
        <v>376</v>
      </c>
      <c r="I30" s="82" t="s">
        <v>175</v>
      </c>
      <c r="J30" s="82"/>
      <c r="K30" s="92">
        <v>10.24</v>
      </c>
      <c r="L30" s="95" t="s">
        <v>179</v>
      </c>
      <c r="M30" s="96">
        <v>1.6500000000000001E-2</v>
      </c>
      <c r="N30" s="96">
        <v>1.7400000000000006E-2</v>
      </c>
      <c r="O30" s="92">
        <v>13247686.08</v>
      </c>
      <c r="P30" s="94">
        <v>100.87</v>
      </c>
      <c r="Q30" s="82"/>
      <c r="R30" s="92">
        <v>13362.940812120478</v>
      </c>
      <c r="S30" s="93">
        <v>3.1328405235713529E-2</v>
      </c>
      <c r="T30" s="93">
        <v>1.3921475496576092E-3</v>
      </c>
      <c r="U30" s="93">
        <v>2.0924373361603691E-4</v>
      </c>
    </row>
    <row r="31" spans="2:60">
      <c r="B31" s="85" t="s">
        <v>385</v>
      </c>
      <c r="C31" s="82" t="s">
        <v>386</v>
      </c>
      <c r="D31" s="95" t="s">
        <v>135</v>
      </c>
      <c r="E31" s="95" t="s">
        <v>339</v>
      </c>
      <c r="F31" s="82" t="s">
        <v>387</v>
      </c>
      <c r="G31" s="95" t="s">
        <v>388</v>
      </c>
      <c r="H31" s="82" t="s">
        <v>376</v>
      </c>
      <c r="I31" s="82" t="s">
        <v>342</v>
      </c>
      <c r="J31" s="82"/>
      <c r="K31" s="92">
        <v>3.48</v>
      </c>
      <c r="L31" s="95" t="s">
        <v>179</v>
      </c>
      <c r="M31" s="96">
        <v>6.5000000000000006E-3</v>
      </c>
      <c r="N31" s="96">
        <v>2.5999999999999999E-3</v>
      </c>
      <c r="O31" s="92">
        <v>45842739.932710081</v>
      </c>
      <c r="P31" s="94">
        <v>101.56</v>
      </c>
      <c r="Q31" s="92">
        <v>149.26671106150405</v>
      </c>
      <c r="R31" s="92">
        <v>46707.153452214479</v>
      </c>
      <c r="S31" s="93">
        <v>4.3381057940305577E-2</v>
      </c>
      <c r="T31" s="93">
        <v>4.8659385792538144E-3</v>
      </c>
      <c r="U31" s="93">
        <v>7.3136439892437745E-4</v>
      </c>
    </row>
    <row r="32" spans="2:60">
      <c r="B32" s="85" t="s">
        <v>389</v>
      </c>
      <c r="C32" s="82" t="s">
        <v>390</v>
      </c>
      <c r="D32" s="95" t="s">
        <v>135</v>
      </c>
      <c r="E32" s="95" t="s">
        <v>339</v>
      </c>
      <c r="F32" s="82" t="s">
        <v>387</v>
      </c>
      <c r="G32" s="95" t="s">
        <v>388</v>
      </c>
      <c r="H32" s="82" t="s">
        <v>376</v>
      </c>
      <c r="I32" s="82" t="s">
        <v>342</v>
      </c>
      <c r="J32" s="82"/>
      <c r="K32" s="92">
        <v>4.59</v>
      </c>
      <c r="L32" s="95" t="s">
        <v>179</v>
      </c>
      <c r="M32" s="96">
        <v>1.6399999999999998E-2</v>
      </c>
      <c r="N32" s="96">
        <v>7.4000000000000003E-3</v>
      </c>
      <c r="O32" s="92">
        <v>62744956.376443192</v>
      </c>
      <c r="P32" s="94">
        <v>104.78</v>
      </c>
      <c r="Q32" s="82"/>
      <c r="R32" s="92">
        <v>65744.162856906478</v>
      </c>
      <c r="S32" s="93">
        <v>5.887486979767579E-2</v>
      </c>
      <c r="T32" s="93">
        <v>6.8492090560273583E-3</v>
      </c>
      <c r="U32" s="93">
        <v>1.0294555886352797E-3</v>
      </c>
    </row>
    <row r="33" spans="2:21">
      <c r="B33" s="85" t="s">
        <v>391</v>
      </c>
      <c r="C33" s="82" t="s">
        <v>392</v>
      </c>
      <c r="D33" s="95" t="s">
        <v>135</v>
      </c>
      <c r="E33" s="95" t="s">
        <v>339</v>
      </c>
      <c r="F33" s="82" t="s">
        <v>387</v>
      </c>
      <c r="G33" s="95" t="s">
        <v>388</v>
      </c>
      <c r="H33" s="82" t="s">
        <v>376</v>
      </c>
      <c r="I33" s="82" t="s">
        <v>175</v>
      </c>
      <c r="J33" s="82"/>
      <c r="K33" s="92">
        <v>5.7300000000000013</v>
      </c>
      <c r="L33" s="95" t="s">
        <v>179</v>
      </c>
      <c r="M33" s="96">
        <v>1.34E-2</v>
      </c>
      <c r="N33" s="96">
        <v>1.2300000000000002E-2</v>
      </c>
      <c r="O33" s="92">
        <v>195907775.9136768</v>
      </c>
      <c r="P33" s="94">
        <v>102.49</v>
      </c>
      <c r="Q33" s="82"/>
      <c r="R33" s="92">
        <v>200785.88244505748</v>
      </c>
      <c r="S33" s="93">
        <v>4.4902669708594481E-2</v>
      </c>
      <c r="T33" s="93">
        <v>2.0917818778198403E-2</v>
      </c>
      <c r="U33" s="93">
        <v>3.14400761710234E-3</v>
      </c>
    </row>
    <row r="34" spans="2:21">
      <c r="B34" s="85" t="s">
        <v>393</v>
      </c>
      <c r="C34" s="82" t="s">
        <v>394</v>
      </c>
      <c r="D34" s="95" t="s">
        <v>135</v>
      </c>
      <c r="E34" s="95" t="s">
        <v>339</v>
      </c>
      <c r="F34" s="82" t="s">
        <v>366</v>
      </c>
      <c r="G34" s="95" t="s">
        <v>346</v>
      </c>
      <c r="H34" s="82" t="s">
        <v>376</v>
      </c>
      <c r="I34" s="82" t="s">
        <v>175</v>
      </c>
      <c r="J34" s="82"/>
      <c r="K34" s="92">
        <v>3.4700000000000006</v>
      </c>
      <c r="L34" s="95" t="s">
        <v>179</v>
      </c>
      <c r="M34" s="96">
        <v>4.2000000000000003E-2</v>
      </c>
      <c r="N34" s="96">
        <v>1.0000000000000002E-3</v>
      </c>
      <c r="O34" s="92">
        <v>5390909.4239999996</v>
      </c>
      <c r="P34" s="94">
        <v>118.95</v>
      </c>
      <c r="Q34" s="82"/>
      <c r="R34" s="92">
        <v>6412.4865839937602</v>
      </c>
      <c r="S34" s="93">
        <v>5.4031529686269083E-3</v>
      </c>
      <c r="T34" s="93">
        <v>6.6805111319673792E-4</v>
      </c>
      <c r="U34" s="93">
        <v>1.0040998111587713E-4</v>
      </c>
    </row>
    <row r="35" spans="2:21">
      <c r="B35" s="85" t="s">
        <v>395</v>
      </c>
      <c r="C35" s="82" t="s">
        <v>396</v>
      </c>
      <c r="D35" s="95" t="s">
        <v>135</v>
      </c>
      <c r="E35" s="95" t="s">
        <v>339</v>
      </c>
      <c r="F35" s="82" t="s">
        <v>366</v>
      </c>
      <c r="G35" s="95" t="s">
        <v>346</v>
      </c>
      <c r="H35" s="82" t="s">
        <v>376</v>
      </c>
      <c r="I35" s="82" t="s">
        <v>175</v>
      </c>
      <c r="J35" s="82"/>
      <c r="K35" s="92">
        <v>1.48</v>
      </c>
      <c r="L35" s="95" t="s">
        <v>179</v>
      </c>
      <c r="M35" s="96">
        <v>4.0999999999999995E-2</v>
      </c>
      <c r="N35" s="96">
        <v>-2E-3</v>
      </c>
      <c r="O35" s="92">
        <v>93541443.052420795</v>
      </c>
      <c r="P35" s="94">
        <v>131.94</v>
      </c>
      <c r="Q35" s="82"/>
      <c r="R35" s="92">
        <v>123418.57889491272</v>
      </c>
      <c r="S35" s="93">
        <v>4.0020568326267075E-2</v>
      </c>
      <c r="T35" s="93">
        <v>1.2857714077049224E-2</v>
      </c>
      <c r="U35" s="93">
        <v>1.9325509712752385E-3</v>
      </c>
    </row>
    <row r="36" spans="2:21">
      <c r="B36" s="85" t="s">
        <v>397</v>
      </c>
      <c r="C36" s="82" t="s">
        <v>398</v>
      </c>
      <c r="D36" s="95" t="s">
        <v>135</v>
      </c>
      <c r="E36" s="95" t="s">
        <v>339</v>
      </c>
      <c r="F36" s="82" t="s">
        <v>366</v>
      </c>
      <c r="G36" s="95" t="s">
        <v>346</v>
      </c>
      <c r="H36" s="82" t="s">
        <v>376</v>
      </c>
      <c r="I36" s="82" t="s">
        <v>175</v>
      </c>
      <c r="J36" s="82"/>
      <c r="K36" s="92">
        <v>2.5799999999999996</v>
      </c>
      <c r="L36" s="95" t="s">
        <v>179</v>
      </c>
      <c r="M36" s="96">
        <v>0.04</v>
      </c>
      <c r="N36" s="96">
        <v>-1.2000000000000001E-3</v>
      </c>
      <c r="O36" s="92">
        <v>104828924.319552</v>
      </c>
      <c r="P36" s="94">
        <v>119.31</v>
      </c>
      <c r="Q36" s="82"/>
      <c r="R36" s="92">
        <v>125071.39210825872</v>
      </c>
      <c r="S36" s="93">
        <v>3.6089850058286244E-2</v>
      </c>
      <c r="T36" s="93">
        <v>1.302990370935788E-2</v>
      </c>
      <c r="U36" s="93">
        <v>1.958431562426009E-3</v>
      </c>
    </row>
    <row r="37" spans="2:21">
      <c r="B37" s="85" t="s">
        <v>399</v>
      </c>
      <c r="C37" s="82" t="s">
        <v>400</v>
      </c>
      <c r="D37" s="95" t="s">
        <v>135</v>
      </c>
      <c r="E37" s="95" t="s">
        <v>339</v>
      </c>
      <c r="F37" s="82" t="s">
        <v>401</v>
      </c>
      <c r="G37" s="95" t="s">
        <v>388</v>
      </c>
      <c r="H37" s="82" t="s">
        <v>402</v>
      </c>
      <c r="I37" s="82" t="s">
        <v>342</v>
      </c>
      <c r="J37" s="82"/>
      <c r="K37" s="92">
        <v>1.3299999999999998</v>
      </c>
      <c r="L37" s="95" t="s">
        <v>179</v>
      </c>
      <c r="M37" s="96">
        <v>1.6399999999999998E-2</v>
      </c>
      <c r="N37" s="96">
        <v>-5.0000000000000001E-4</v>
      </c>
      <c r="O37" s="92">
        <v>12529716.478223037</v>
      </c>
      <c r="P37" s="94">
        <v>102.39</v>
      </c>
      <c r="Q37" s="82"/>
      <c r="R37" s="92">
        <v>12829.176983134079</v>
      </c>
      <c r="S37" s="93">
        <v>2.4068021151853285E-2</v>
      </c>
      <c r="T37" s="93">
        <v>1.336540178715332E-3</v>
      </c>
      <c r="U37" s="93">
        <v>2.0088578771052161E-4</v>
      </c>
    </row>
    <row r="38" spans="2:21">
      <c r="B38" s="85" t="s">
        <v>403</v>
      </c>
      <c r="C38" s="82" t="s">
        <v>404</v>
      </c>
      <c r="D38" s="95" t="s">
        <v>135</v>
      </c>
      <c r="E38" s="95" t="s">
        <v>339</v>
      </c>
      <c r="F38" s="82" t="s">
        <v>401</v>
      </c>
      <c r="G38" s="95" t="s">
        <v>388</v>
      </c>
      <c r="H38" s="82" t="s">
        <v>402</v>
      </c>
      <c r="I38" s="82" t="s">
        <v>342</v>
      </c>
      <c r="J38" s="82"/>
      <c r="K38" s="92">
        <v>5.4399999999999995</v>
      </c>
      <c r="L38" s="95" t="s">
        <v>179</v>
      </c>
      <c r="M38" s="96">
        <v>2.3399999999999997E-2</v>
      </c>
      <c r="N38" s="96">
        <v>1.2799999999999999E-2</v>
      </c>
      <c r="O38" s="92">
        <v>93058509.774270251</v>
      </c>
      <c r="P38" s="94">
        <v>107.17</v>
      </c>
      <c r="Q38" s="82"/>
      <c r="R38" s="92">
        <v>99730.801360807207</v>
      </c>
      <c r="S38" s="93">
        <v>4.4865192016500417E-2</v>
      </c>
      <c r="T38" s="93">
        <v>1.0389927837883306E-2</v>
      </c>
      <c r="U38" s="93">
        <v>1.5616356853370829E-3</v>
      </c>
    </row>
    <row r="39" spans="2:21">
      <c r="B39" s="85" t="s">
        <v>405</v>
      </c>
      <c r="C39" s="82" t="s">
        <v>406</v>
      </c>
      <c r="D39" s="95" t="s">
        <v>135</v>
      </c>
      <c r="E39" s="95" t="s">
        <v>339</v>
      </c>
      <c r="F39" s="82" t="s">
        <v>401</v>
      </c>
      <c r="G39" s="95" t="s">
        <v>388</v>
      </c>
      <c r="H39" s="82" t="s">
        <v>402</v>
      </c>
      <c r="I39" s="82" t="s">
        <v>342</v>
      </c>
      <c r="J39" s="82"/>
      <c r="K39" s="92">
        <v>2.3200000000000003</v>
      </c>
      <c r="L39" s="95" t="s">
        <v>179</v>
      </c>
      <c r="M39" s="96">
        <v>0.03</v>
      </c>
      <c r="N39" s="96">
        <v>4.0000000000000002E-4</v>
      </c>
      <c r="O39" s="92">
        <v>37092254.297060877</v>
      </c>
      <c r="P39" s="94">
        <v>108.9</v>
      </c>
      <c r="Q39" s="82"/>
      <c r="R39" s="92">
        <v>40393.464818623193</v>
      </c>
      <c r="S39" s="93">
        <v>6.8519557560251784E-2</v>
      </c>
      <c r="T39" s="93">
        <v>4.2081802097351179E-3</v>
      </c>
      <c r="U39" s="93">
        <v>6.3250144643838663E-4</v>
      </c>
    </row>
    <row r="40" spans="2:21">
      <c r="B40" s="85" t="s">
        <v>407</v>
      </c>
      <c r="C40" s="82" t="s">
        <v>408</v>
      </c>
      <c r="D40" s="95" t="s">
        <v>135</v>
      </c>
      <c r="E40" s="95" t="s">
        <v>339</v>
      </c>
      <c r="F40" s="82" t="s">
        <v>409</v>
      </c>
      <c r="G40" s="95" t="s">
        <v>388</v>
      </c>
      <c r="H40" s="82" t="s">
        <v>402</v>
      </c>
      <c r="I40" s="82" t="s">
        <v>175</v>
      </c>
      <c r="J40" s="82"/>
      <c r="K40" s="92">
        <v>0.76999999999999991</v>
      </c>
      <c r="L40" s="95" t="s">
        <v>179</v>
      </c>
      <c r="M40" s="96">
        <v>4.9500000000000002E-2</v>
      </c>
      <c r="N40" s="96">
        <v>-2.7999999999999995E-3</v>
      </c>
      <c r="O40" s="92">
        <v>243707.47149815998</v>
      </c>
      <c r="P40" s="94">
        <v>125.36</v>
      </c>
      <c r="Q40" s="82"/>
      <c r="R40" s="92">
        <v>305.51168838815994</v>
      </c>
      <c r="S40" s="93">
        <v>1.8894341345246713E-3</v>
      </c>
      <c r="T40" s="93">
        <v>3.1828124838775298E-5</v>
      </c>
      <c r="U40" s="93">
        <v>4.7838576283818586E-6</v>
      </c>
    </row>
    <row r="41" spans="2:21">
      <c r="B41" s="85" t="s">
        <v>410</v>
      </c>
      <c r="C41" s="82" t="s">
        <v>411</v>
      </c>
      <c r="D41" s="95" t="s">
        <v>135</v>
      </c>
      <c r="E41" s="95" t="s">
        <v>339</v>
      </c>
      <c r="F41" s="82" t="s">
        <v>409</v>
      </c>
      <c r="G41" s="95" t="s">
        <v>388</v>
      </c>
      <c r="H41" s="82" t="s">
        <v>402</v>
      </c>
      <c r="I41" s="82" t="s">
        <v>175</v>
      </c>
      <c r="J41" s="82"/>
      <c r="K41" s="92">
        <v>2.4800000000000009</v>
      </c>
      <c r="L41" s="95" t="s">
        <v>179</v>
      </c>
      <c r="M41" s="96">
        <v>4.8000000000000001E-2</v>
      </c>
      <c r="N41" s="96">
        <v>3.9999999999999996E-4</v>
      </c>
      <c r="O41" s="92">
        <v>101161082.610504</v>
      </c>
      <c r="P41" s="94">
        <v>115.81</v>
      </c>
      <c r="Q41" s="82"/>
      <c r="R41" s="92">
        <v>117154.6490587219</v>
      </c>
      <c r="S41" s="93">
        <v>7.4407988115520921E-2</v>
      </c>
      <c r="T41" s="93">
        <v>1.2205139565548678E-2</v>
      </c>
      <c r="U41" s="93">
        <v>1.8344671673834608E-3</v>
      </c>
    </row>
    <row r="42" spans="2:21">
      <c r="B42" s="85" t="s">
        <v>412</v>
      </c>
      <c r="C42" s="82" t="s">
        <v>413</v>
      </c>
      <c r="D42" s="95" t="s">
        <v>135</v>
      </c>
      <c r="E42" s="95" t="s">
        <v>339</v>
      </c>
      <c r="F42" s="82" t="s">
        <v>409</v>
      </c>
      <c r="G42" s="95" t="s">
        <v>388</v>
      </c>
      <c r="H42" s="82" t="s">
        <v>402</v>
      </c>
      <c r="I42" s="82" t="s">
        <v>175</v>
      </c>
      <c r="J42" s="82"/>
      <c r="K42" s="92">
        <v>6.44</v>
      </c>
      <c r="L42" s="95" t="s">
        <v>179</v>
      </c>
      <c r="M42" s="96">
        <v>3.2000000000000001E-2</v>
      </c>
      <c r="N42" s="96">
        <v>1.43E-2</v>
      </c>
      <c r="O42" s="92">
        <v>60596877.881664</v>
      </c>
      <c r="P42" s="94">
        <v>112.5</v>
      </c>
      <c r="Q42" s="82"/>
      <c r="R42" s="92">
        <v>68171.486532437513</v>
      </c>
      <c r="S42" s="93">
        <v>3.6733929521575934E-2</v>
      </c>
      <c r="T42" s="93">
        <v>7.1020869782322847E-3</v>
      </c>
      <c r="U42" s="93">
        <v>1.0674638590978741E-3</v>
      </c>
    </row>
    <row r="43" spans="2:21">
      <c r="B43" s="85" t="s">
        <v>414</v>
      </c>
      <c r="C43" s="82" t="s">
        <v>415</v>
      </c>
      <c r="D43" s="95" t="s">
        <v>135</v>
      </c>
      <c r="E43" s="95" t="s">
        <v>339</v>
      </c>
      <c r="F43" s="82" t="s">
        <v>409</v>
      </c>
      <c r="G43" s="95" t="s">
        <v>388</v>
      </c>
      <c r="H43" s="82" t="s">
        <v>402</v>
      </c>
      <c r="I43" s="82" t="s">
        <v>175</v>
      </c>
      <c r="J43" s="82"/>
      <c r="K43" s="92">
        <v>1.23</v>
      </c>
      <c r="L43" s="95" t="s">
        <v>179</v>
      </c>
      <c r="M43" s="96">
        <v>4.9000000000000002E-2</v>
      </c>
      <c r="N43" s="96">
        <v>-1.8999999999999998E-3</v>
      </c>
      <c r="O43" s="92">
        <v>14384388.85602336</v>
      </c>
      <c r="P43" s="94">
        <v>119.44</v>
      </c>
      <c r="Q43" s="82"/>
      <c r="R43" s="92">
        <v>17180.71374571128</v>
      </c>
      <c r="S43" s="93">
        <v>4.8406925208309332E-2</v>
      </c>
      <c r="T43" s="93">
        <v>1.7898820984649231E-3</v>
      </c>
      <c r="U43" s="93">
        <v>2.6902436678311791E-4</v>
      </c>
    </row>
    <row r="44" spans="2:21">
      <c r="B44" s="85" t="s">
        <v>416</v>
      </c>
      <c r="C44" s="82" t="s">
        <v>417</v>
      </c>
      <c r="D44" s="95" t="s">
        <v>135</v>
      </c>
      <c r="E44" s="95" t="s">
        <v>339</v>
      </c>
      <c r="F44" s="82" t="s">
        <v>418</v>
      </c>
      <c r="G44" s="95" t="s">
        <v>419</v>
      </c>
      <c r="H44" s="82" t="s">
        <v>402</v>
      </c>
      <c r="I44" s="82" t="s">
        <v>175</v>
      </c>
      <c r="J44" s="82"/>
      <c r="K44" s="92">
        <v>2.1300000000000003</v>
      </c>
      <c r="L44" s="95" t="s">
        <v>179</v>
      </c>
      <c r="M44" s="96">
        <v>3.7000000000000005E-2</v>
      </c>
      <c r="N44" s="96">
        <v>-1E-4</v>
      </c>
      <c r="O44" s="92">
        <v>48762238.261175998</v>
      </c>
      <c r="P44" s="94">
        <v>113.5</v>
      </c>
      <c r="Q44" s="82"/>
      <c r="R44" s="92">
        <v>55345.142541570473</v>
      </c>
      <c r="S44" s="93">
        <v>1.6254179063927721E-2</v>
      </c>
      <c r="T44" s="93">
        <v>5.7658419398829994E-3</v>
      </c>
      <c r="U44" s="93">
        <v>8.6662243182324703E-4</v>
      </c>
    </row>
    <row r="45" spans="2:21">
      <c r="B45" s="85" t="s">
        <v>420</v>
      </c>
      <c r="C45" s="82" t="s">
        <v>421</v>
      </c>
      <c r="D45" s="95" t="s">
        <v>135</v>
      </c>
      <c r="E45" s="95" t="s">
        <v>339</v>
      </c>
      <c r="F45" s="82" t="s">
        <v>418</v>
      </c>
      <c r="G45" s="95" t="s">
        <v>419</v>
      </c>
      <c r="H45" s="82" t="s">
        <v>402</v>
      </c>
      <c r="I45" s="82" t="s">
        <v>175</v>
      </c>
      <c r="J45" s="82"/>
      <c r="K45" s="92">
        <v>5.61</v>
      </c>
      <c r="L45" s="95" t="s">
        <v>179</v>
      </c>
      <c r="M45" s="96">
        <v>2.2000000000000002E-2</v>
      </c>
      <c r="N45" s="96">
        <v>1.3100000000000001E-2</v>
      </c>
      <c r="O45" s="92">
        <v>39390728.408351995</v>
      </c>
      <c r="P45" s="94">
        <v>106.26</v>
      </c>
      <c r="Q45" s="82"/>
      <c r="R45" s="92">
        <v>41856.590687124241</v>
      </c>
      <c r="S45" s="93">
        <v>4.4676706151273671E-2</v>
      </c>
      <c r="T45" s="93">
        <v>4.3606082659027314E-3</v>
      </c>
      <c r="U45" s="93">
        <v>6.5541181652680911E-4</v>
      </c>
    </row>
    <row r="46" spans="2:21">
      <c r="B46" s="85" t="s">
        <v>422</v>
      </c>
      <c r="C46" s="82" t="s">
        <v>423</v>
      </c>
      <c r="D46" s="95" t="s">
        <v>135</v>
      </c>
      <c r="E46" s="95" t="s">
        <v>339</v>
      </c>
      <c r="F46" s="82" t="s">
        <v>424</v>
      </c>
      <c r="G46" s="95" t="s">
        <v>388</v>
      </c>
      <c r="H46" s="82" t="s">
        <v>402</v>
      </c>
      <c r="I46" s="82" t="s">
        <v>342</v>
      </c>
      <c r="J46" s="82"/>
      <c r="K46" s="92">
        <v>6.9799999999999995</v>
      </c>
      <c r="L46" s="95" t="s">
        <v>179</v>
      </c>
      <c r="M46" s="96">
        <v>1.8200000000000001E-2</v>
      </c>
      <c r="N46" s="96">
        <v>1.7899999999999999E-2</v>
      </c>
      <c r="O46" s="92">
        <v>18521359.343999997</v>
      </c>
      <c r="P46" s="94">
        <v>100.65</v>
      </c>
      <c r="Q46" s="82"/>
      <c r="R46" s="92">
        <v>18641.747622864237</v>
      </c>
      <c r="S46" s="93">
        <v>7.0423419558935343E-2</v>
      </c>
      <c r="T46" s="93">
        <v>1.9420922115412592E-3</v>
      </c>
      <c r="U46" s="93">
        <v>2.9190197940546158E-4</v>
      </c>
    </row>
    <row r="47" spans="2:21">
      <c r="B47" s="85" t="s">
        <v>425</v>
      </c>
      <c r="C47" s="82" t="s">
        <v>426</v>
      </c>
      <c r="D47" s="95" t="s">
        <v>135</v>
      </c>
      <c r="E47" s="95" t="s">
        <v>339</v>
      </c>
      <c r="F47" s="82" t="s">
        <v>375</v>
      </c>
      <c r="G47" s="95" t="s">
        <v>346</v>
      </c>
      <c r="H47" s="82" t="s">
        <v>402</v>
      </c>
      <c r="I47" s="82" t="s">
        <v>175</v>
      </c>
      <c r="J47" s="82"/>
      <c r="K47" s="92">
        <v>1.3200000000000003</v>
      </c>
      <c r="L47" s="95" t="s">
        <v>179</v>
      </c>
      <c r="M47" s="96">
        <v>3.1E-2</v>
      </c>
      <c r="N47" s="96">
        <v>-4.3000000000000009E-3</v>
      </c>
      <c r="O47" s="92">
        <v>17173401.618945599</v>
      </c>
      <c r="P47" s="94">
        <v>113.33</v>
      </c>
      <c r="Q47" s="82"/>
      <c r="R47" s="92">
        <v>19462.617004500717</v>
      </c>
      <c r="S47" s="93">
        <v>3.3278419545436679E-2</v>
      </c>
      <c r="T47" s="93">
        <v>2.0276101610930274E-3</v>
      </c>
      <c r="U47" s="93">
        <v>3.0475557029085358E-4</v>
      </c>
    </row>
    <row r="48" spans="2:21">
      <c r="B48" s="85" t="s">
        <v>427</v>
      </c>
      <c r="C48" s="82" t="s">
        <v>428</v>
      </c>
      <c r="D48" s="95" t="s">
        <v>135</v>
      </c>
      <c r="E48" s="95" t="s">
        <v>339</v>
      </c>
      <c r="F48" s="82" t="s">
        <v>375</v>
      </c>
      <c r="G48" s="95" t="s">
        <v>346</v>
      </c>
      <c r="H48" s="82" t="s">
        <v>402</v>
      </c>
      <c r="I48" s="82" t="s">
        <v>175</v>
      </c>
      <c r="J48" s="82"/>
      <c r="K48" s="92">
        <v>0.78</v>
      </c>
      <c r="L48" s="95" t="s">
        <v>179</v>
      </c>
      <c r="M48" s="96">
        <v>2.7999999999999997E-2</v>
      </c>
      <c r="N48" s="96">
        <v>-5.0000000000000001E-3</v>
      </c>
      <c r="O48" s="92">
        <v>48924137.490263999</v>
      </c>
      <c r="P48" s="94">
        <v>105.47</v>
      </c>
      <c r="Q48" s="82"/>
      <c r="R48" s="92">
        <v>51600.29119314695</v>
      </c>
      <c r="S48" s="93">
        <v>4.974325974854326E-2</v>
      </c>
      <c r="T48" s="93">
        <v>5.3757043420414267E-3</v>
      </c>
      <c r="U48" s="93">
        <v>8.0798364197913898E-4</v>
      </c>
    </row>
    <row r="49" spans="2:21">
      <c r="B49" s="85" t="s">
        <v>429</v>
      </c>
      <c r="C49" s="82" t="s">
        <v>430</v>
      </c>
      <c r="D49" s="95" t="s">
        <v>135</v>
      </c>
      <c r="E49" s="95" t="s">
        <v>339</v>
      </c>
      <c r="F49" s="82" t="s">
        <v>345</v>
      </c>
      <c r="G49" s="95" t="s">
        <v>346</v>
      </c>
      <c r="H49" s="82" t="s">
        <v>402</v>
      </c>
      <c r="I49" s="82" t="s">
        <v>175</v>
      </c>
      <c r="J49" s="82"/>
      <c r="K49" s="92">
        <v>2.25</v>
      </c>
      <c r="L49" s="95" t="s">
        <v>179</v>
      </c>
      <c r="M49" s="96">
        <v>0.04</v>
      </c>
      <c r="N49" s="96">
        <v>-1.9000000000000002E-3</v>
      </c>
      <c r="O49" s="92">
        <v>87700136.139720008</v>
      </c>
      <c r="P49" s="94">
        <v>119.89</v>
      </c>
      <c r="Q49" s="82"/>
      <c r="R49" s="92">
        <v>105143.69129474879</v>
      </c>
      <c r="S49" s="93">
        <v>6.4963160048918597E-2</v>
      </c>
      <c r="T49" s="93">
        <v>1.0953841243177163E-2</v>
      </c>
      <c r="U49" s="93">
        <v>1.6463934729644362E-3</v>
      </c>
    </row>
    <row r="50" spans="2:21">
      <c r="B50" s="85" t="s">
        <v>431</v>
      </c>
      <c r="C50" s="82" t="s">
        <v>432</v>
      </c>
      <c r="D50" s="95" t="s">
        <v>135</v>
      </c>
      <c r="E50" s="95" t="s">
        <v>339</v>
      </c>
      <c r="F50" s="82" t="s">
        <v>433</v>
      </c>
      <c r="G50" s="95" t="s">
        <v>388</v>
      </c>
      <c r="H50" s="82" t="s">
        <v>402</v>
      </c>
      <c r="I50" s="82" t="s">
        <v>175</v>
      </c>
      <c r="J50" s="82"/>
      <c r="K50" s="92">
        <v>4.6000000000000005</v>
      </c>
      <c r="L50" s="95" t="s">
        <v>179</v>
      </c>
      <c r="M50" s="96">
        <v>4.7500000000000001E-2</v>
      </c>
      <c r="N50" s="96">
        <v>8.8999999999999982E-3</v>
      </c>
      <c r="O50" s="92">
        <v>89897667.386903986</v>
      </c>
      <c r="P50" s="94">
        <v>144.4</v>
      </c>
      <c r="Q50" s="82"/>
      <c r="R50" s="92">
        <v>129812.23151911152</v>
      </c>
      <c r="S50" s="93">
        <v>4.7632950451387691E-2</v>
      </c>
      <c r="T50" s="93">
        <v>1.3523803073422462E-2</v>
      </c>
      <c r="U50" s="93">
        <v>2.0326660406556167E-3</v>
      </c>
    </row>
    <row r="51" spans="2:21">
      <c r="B51" s="85" t="s">
        <v>434</v>
      </c>
      <c r="C51" s="82" t="s">
        <v>435</v>
      </c>
      <c r="D51" s="95" t="s">
        <v>135</v>
      </c>
      <c r="E51" s="95" t="s">
        <v>339</v>
      </c>
      <c r="F51" s="82" t="s">
        <v>436</v>
      </c>
      <c r="G51" s="95" t="s">
        <v>346</v>
      </c>
      <c r="H51" s="82" t="s">
        <v>402</v>
      </c>
      <c r="I51" s="82" t="s">
        <v>175</v>
      </c>
      <c r="J51" s="82"/>
      <c r="K51" s="92">
        <v>2.14</v>
      </c>
      <c r="L51" s="95" t="s">
        <v>179</v>
      </c>
      <c r="M51" s="96">
        <v>3.85E-2</v>
      </c>
      <c r="N51" s="96">
        <v>-2.3E-3</v>
      </c>
      <c r="O51" s="92">
        <v>15702711.898104001</v>
      </c>
      <c r="P51" s="94">
        <v>119.12</v>
      </c>
      <c r="Q51" s="82"/>
      <c r="R51" s="92">
        <v>18705.07069282512</v>
      </c>
      <c r="S51" s="93">
        <v>3.6866624323788018E-2</v>
      </c>
      <c r="T51" s="93">
        <v>1.9486891917960009E-3</v>
      </c>
      <c r="U51" s="93">
        <v>2.9289352428835347E-4</v>
      </c>
    </row>
    <row r="52" spans="2:21">
      <c r="B52" s="85" t="s">
        <v>437</v>
      </c>
      <c r="C52" s="82" t="s">
        <v>438</v>
      </c>
      <c r="D52" s="95" t="s">
        <v>135</v>
      </c>
      <c r="E52" s="95" t="s">
        <v>339</v>
      </c>
      <c r="F52" s="82" t="s">
        <v>436</v>
      </c>
      <c r="G52" s="95" t="s">
        <v>346</v>
      </c>
      <c r="H52" s="82" t="s">
        <v>402</v>
      </c>
      <c r="I52" s="82" t="s">
        <v>175</v>
      </c>
      <c r="J52" s="82"/>
      <c r="K52" s="92">
        <v>2.0099999999999998</v>
      </c>
      <c r="L52" s="95" t="s">
        <v>179</v>
      </c>
      <c r="M52" s="96">
        <v>4.7500000000000001E-2</v>
      </c>
      <c r="N52" s="96">
        <v>-3.5999999999999995E-3</v>
      </c>
      <c r="O52" s="92">
        <v>9584279.3758060802</v>
      </c>
      <c r="P52" s="94">
        <v>136.19999999999999</v>
      </c>
      <c r="Q52" s="82"/>
      <c r="R52" s="92">
        <v>13053.788432940961</v>
      </c>
      <c r="S52" s="93">
        <v>2.6417637823216138E-2</v>
      </c>
      <c r="T52" s="93">
        <v>1.3599401386395784E-3</v>
      </c>
      <c r="U52" s="93">
        <v>2.0440286819686741E-4</v>
      </c>
    </row>
    <row r="53" spans="2:21">
      <c r="B53" s="85" t="s">
        <v>439</v>
      </c>
      <c r="C53" s="82" t="s">
        <v>440</v>
      </c>
      <c r="D53" s="95" t="s">
        <v>135</v>
      </c>
      <c r="E53" s="95" t="s">
        <v>339</v>
      </c>
      <c r="F53" s="82" t="s">
        <v>441</v>
      </c>
      <c r="G53" s="95" t="s">
        <v>346</v>
      </c>
      <c r="H53" s="82" t="s">
        <v>402</v>
      </c>
      <c r="I53" s="82" t="s">
        <v>342</v>
      </c>
      <c r="J53" s="82"/>
      <c r="K53" s="92">
        <v>2.78</v>
      </c>
      <c r="L53" s="95" t="s">
        <v>179</v>
      </c>
      <c r="M53" s="96">
        <v>3.5499999999999997E-2</v>
      </c>
      <c r="N53" s="96">
        <v>-1.2999999999999997E-3</v>
      </c>
      <c r="O53" s="92">
        <v>12232436.644045439</v>
      </c>
      <c r="P53" s="94">
        <v>120.06</v>
      </c>
      <c r="Q53" s="82"/>
      <c r="R53" s="92">
        <v>14686.26251097312</v>
      </c>
      <c r="S53" s="93">
        <v>3.4325403122962644E-2</v>
      </c>
      <c r="T53" s="93">
        <v>1.5300108453473935E-3</v>
      </c>
      <c r="U53" s="93">
        <v>2.2996497880720714E-4</v>
      </c>
    </row>
    <row r="54" spans="2:21">
      <c r="B54" s="85" t="s">
        <v>442</v>
      </c>
      <c r="C54" s="82" t="s">
        <v>443</v>
      </c>
      <c r="D54" s="95" t="s">
        <v>135</v>
      </c>
      <c r="E54" s="95" t="s">
        <v>339</v>
      </c>
      <c r="F54" s="82" t="s">
        <v>441</v>
      </c>
      <c r="G54" s="95" t="s">
        <v>346</v>
      </c>
      <c r="H54" s="82" t="s">
        <v>402</v>
      </c>
      <c r="I54" s="82" t="s">
        <v>342</v>
      </c>
      <c r="J54" s="82"/>
      <c r="K54" s="92">
        <v>1.1699999999999997</v>
      </c>
      <c r="L54" s="95" t="s">
        <v>179</v>
      </c>
      <c r="M54" s="96">
        <v>4.6500000000000007E-2</v>
      </c>
      <c r="N54" s="96">
        <v>-6.5999999999999991E-3</v>
      </c>
      <c r="O54" s="92">
        <v>13369247.541117359</v>
      </c>
      <c r="P54" s="94">
        <v>132.82</v>
      </c>
      <c r="Q54" s="82"/>
      <c r="R54" s="92">
        <v>17757.033450815521</v>
      </c>
      <c r="S54" s="93">
        <v>4.0746648068480086E-2</v>
      </c>
      <c r="T54" s="93">
        <v>1.8499229290396227E-3</v>
      </c>
      <c r="U54" s="93">
        <v>2.7804867427261347E-4</v>
      </c>
    </row>
    <row r="55" spans="2:21">
      <c r="B55" s="85" t="s">
        <v>444</v>
      </c>
      <c r="C55" s="82" t="s">
        <v>445</v>
      </c>
      <c r="D55" s="95" t="s">
        <v>135</v>
      </c>
      <c r="E55" s="95" t="s">
        <v>339</v>
      </c>
      <c r="F55" s="82" t="s">
        <v>441</v>
      </c>
      <c r="G55" s="95" t="s">
        <v>346</v>
      </c>
      <c r="H55" s="82" t="s">
        <v>402</v>
      </c>
      <c r="I55" s="82" t="s">
        <v>342</v>
      </c>
      <c r="J55" s="82"/>
      <c r="K55" s="92">
        <v>5.61</v>
      </c>
      <c r="L55" s="95" t="s">
        <v>179</v>
      </c>
      <c r="M55" s="96">
        <v>1.4999999999999999E-2</v>
      </c>
      <c r="N55" s="96">
        <v>6.3E-3</v>
      </c>
      <c r="O55" s="92">
        <v>45292895.796624482</v>
      </c>
      <c r="P55" s="94">
        <v>106.12</v>
      </c>
      <c r="Q55" s="82"/>
      <c r="R55" s="92">
        <v>48064.822864448397</v>
      </c>
      <c r="S55" s="93">
        <v>8.123071627423345E-2</v>
      </c>
      <c r="T55" s="93">
        <v>5.007380210408253E-3</v>
      </c>
      <c r="U55" s="93">
        <v>7.5262347810659198E-4</v>
      </c>
    </row>
    <row r="56" spans="2:21">
      <c r="B56" s="85" t="s">
        <v>446</v>
      </c>
      <c r="C56" s="82" t="s">
        <v>447</v>
      </c>
      <c r="D56" s="95" t="s">
        <v>135</v>
      </c>
      <c r="E56" s="95" t="s">
        <v>339</v>
      </c>
      <c r="F56" s="82" t="s">
        <v>448</v>
      </c>
      <c r="G56" s="95" t="s">
        <v>449</v>
      </c>
      <c r="H56" s="82" t="s">
        <v>402</v>
      </c>
      <c r="I56" s="82" t="s">
        <v>342</v>
      </c>
      <c r="J56" s="82"/>
      <c r="K56" s="92">
        <v>1.7000000000000004</v>
      </c>
      <c r="L56" s="95" t="s">
        <v>179</v>
      </c>
      <c r="M56" s="96">
        <v>4.6500000000000007E-2</v>
      </c>
      <c r="N56" s="96">
        <v>1.5000000000000002E-3</v>
      </c>
      <c r="O56" s="92">
        <v>117701.85133655999</v>
      </c>
      <c r="P56" s="94">
        <v>134.52000000000001</v>
      </c>
      <c r="Q56" s="82"/>
      <c r="R56" s="92">
        <v>158.33252408327996</v>
      </c>
      <c r="S56" s="93">
        <v>1.1615600883944179E-3</v>
      </c>
      <c r="T56" s="93">
        <v>1.6495039417799025E-5</v>
      </c>
      <c r="U56" s="93">
        <v>2.4792513083637152E-6</v>
      </c>
    </row>
    <row r="57" spans="2:21">
      <c r="B57" s="85" t="s">
        <v>450</v>
      </c>
      <c r="C57" s="82" t="s">
        <v>451</v>
      </c>
      <c r="D57" s="95" t="s">
        <v>135</v>
      </c>
      <c r="E57" s="95" t="s">
        <v>339</v>
      </c>
      <c r="F57" s="82" t="s">
        <v>452</v>
      </c>
      <c r="G57" s="95" t="s">
        <v>388</v>
      </c>
      <c r="H57" s="82" t="s">
        <v>402</v>
      </c>
      <c r="I57" s="82" t="s">
        <v>342</v>
      </c>
      <c r="J57" s="82"/>
      <c r="K57" s="92">
        <v>2.37</v>
      </c>
      <c r="L57" s="95" t="s">
        <v>179</v>
      </c>
      <c r="M57" s="96">
        <v>3.6400000000000002E-2</v>
      </c>
      <c r="N57" s="96">
        <v>3.7000000000000006E-3</v>
      </c>
      <c r="O57" s="92">
        <v>2653084.0787846399</v>
      </c>
      <c r="P57" s="94">
        <v>118.16</v>
      </c>
      <c r="Q57" s="82"/>
      <c r="R57" s="92">
        <v>3134.8842596791196</v>
      </c>
      <c r="S57" s="93">
        <v>3.6096382024280817E-2</v>
      </c>
      <c r="T57" s="93">
        <v>3.2659139196471269E-4</v>
      </c>
      <c r="U57" s="93">
        <v>4.9087614483365781E-5</v>
      </c>
    </row>
    <row r="58" spans="2:21">
      <c r="B58" s="85" t="s">
        <v>453</v>
      </c>
      <c r="C58" s="82" t="s">
        <v>454</v>
      </c>
      <c r="D58" s="95" t="s">
        <v>135</v>
      </c>
      <c r="E58" s="95" t="s">
        <v>339</v>
      </c>
      <c r="F58" s="82" t="s">
        <v>455</v>
      </c>
      <c r="G58" s="95" t="s">
        <v>456</v>
      </c>
      <c r="H58" s="82" t="s">
        <v>402</v>
      </c>
      <c r="I58" s="82" t="s">
        <v>175</v>
      </c>
      <c r="J58" s="82"/>
      <c r="K58" s="92">
        <v>7.910000000000001</v>
      </c>
      <c r="L58" s="95" t="s">
        <v>179</v>
      </c>
      <c r="M58" s="96">
        <v>3.85E-2</v>
      </c>
      <c r="N58" s="96">
        <v>1.52E-2</v>
      </c>
      <c r="O58" s="92">
        <v>66506844.307783678</v>
      </c>
      <c r="P58" s="94">
        <v>122.89</v>
      </c>
      <c r="Q58" s="82"/>
      <c r="R58" s="92">
        <v>81730.264673653917</v>
      </c>
      <c r="S58" s="93">
        <v>2.4437725882960719E-2</v>
      </c>
      <c r="T58" s="93">
        <v>8.5146368077222718E-3</v>
      </c>
      <c r="U58" s="93">
        <v>1.2797741133621396E-3</v>
      </c>
    </row>
    <row r="59" spans="2:21">
      <c r="B59" s="85" t="s">
        <v>457</v>
      </c>
      <c r="C59" s="82" t="s">
        <v>458</v>
      </c>
      <c r="D59" s="95" t="s">
        <v>135</v>
      </c>
      <c r="E59" s="95" t="s">
        <v>339</v>
      </c>
      <c r="F59" s="82" t="s">
        <v>455</v>
      </c>
      <c r="G59" s="95" t="s">
        <v>456</v>
      </c>
      <c r="H59" s="82" t="s">
        <v>402</v>
      </c>
      <c r="I59" s="82" t="s">
        <v>175</v>
      </c>
      <c r="J59" s="82"/>
      <c r="K59" s="92">
        <v>6.11</v>
      </c>
      <c r="L59" s="95" t="s">
        <v>179</v>
      </c>
      <c r="M59" s="96">
        <v>4.4999999999999998E-2</v>
      </c>
      <c r="N59" s="96">
        <v>1.1900000000000001E-2</v>
      </c>
      <c r="O59" s="92">
        <v>137952230.08456799</v>
      </c>
      <c r="P59" s="94">
        <v>124.25</v>
      </c>
      <c r="Q59" s="82"/>
      <c r="R59" s="92">
        <v>171405.65048403744</v>
      </c>
      <c r="S59" s="93">
        <v>4.6898854484528213E-2</v>
      </c>
      <c r="T59" s="93">
        <v>1.78569941806811E-2</v>
      </c>
      <c r="U59" s="93">
        <v>2.6839569803103983E-3</v>
      </c>
    </row>
    <row r="60" spans="2:21">
      <c r="B60" s="85" t="s">
        <v>459</v>
      </c>
      <c r="C60" s="82" t="s">
        <v>460</v>
      </c>
      <c r="D60" s="95" t="s">
        <v>135</v>
      </c>
      <c r="E60" s="95" t="s">
        <v>339</v>
      </c>
      <c r="F60" s="82" t="s">
        <v>345</v>
      </c>
      <c r="G60" s="95" t="s">
        <v>346</v>
      </c>
      <c r="H60" s="82" t="s">
        <v>402</v>
      </c>
      <c r="I60" s="82" t="s">
        <v>342</v>
      </c>
      <c r="J60" s="82"/>
      <c r="K60" s="92">
        <v>4.6500000000000004</v>
      </c>
      <c r="L60" s="95" t="s">
        <v>179</v>
      </c>
      <c r="M60" s="96">
        <v>1.6399999999999998E-2</v>
      </c>
      <c r="N60" s="96">
        <v>1.41E-2</v>
      </c>
      <c r="O60" s="92">
        <v>940.82018400000004</v>
      </c>
      <c r="P60" s="94">
        <v>5085000</v>
      </c>
      <c r="Q60" s="82"/>
      <c r="R60" s="92">
        <v>47840.707431064802</v>
      </c>
      <c r="S60" s="93">
        <v>7.6638985337243407E-2</v>
      </c>
      <c r="T60" s="93">
        <v>4.9840319253404604E-3</v>
      </c>
      <c r="U60" s="93">
        <v>7.4911416449804675E-4</v>
      </c>
    </row>
    <row r="61" spans="2:21">
      <c r="B61" s="85" t="s">
        <v>461</v>
      </c>
      <c r="C61" s="82" t="s">
        <v>462</v>
      </c>
      <c r="D61" s="95" t="s">
        <v>135</v>
      </c>
      <c r="E61" s="95" t="s">
        <v>339</v>
      </c>
      <c r="F61" s="82" t="s">
        <v>345</v>
      </c>
      <c r="G61" s="95" t="s">
        <v>346</v>
      </c>
      <c r="H61" s="82" t="s">
        <v>402</v>
      </c>
      <c r="I61" s="82" t="s">
        <v>342</v>
      </c>
      <c r="J61" s="82"/>
      <c r="K61" s="92">
        <v>8.5999999999999979</v>
      </c>
      <c r="L61" s="95" t="s">
        <v>179</v>
      </c>
      <c r="M61" s="96">
        <v>2.7799999999999998E-2</v>
      </c>
      <c r="N61" s="96">
        <v>2.6999999999999993E-2</v>
      </c>
      <c r="O61" s="92">
        <v>313.60672800000003</v>
      </c>
      <c r="P61" s="94">
        <v>5086469</v>
      </c>
      <c r="Q61" s="82"/>
      <c r="R61" s="92">
        <v>15951.508483841282</v>
      </c>
      <c r="S61" s="93">
        <v>7.4989652797704406E-2</v>
      </c>
      <c r="T61" s="93">
        <v>1.6618238276547711E-3</v>
      </c>
      <c r="U61" s="93">
        <v>2.497768447001893E-4</v>
      </c>
    </row>
    <row r="62" spans="2:21">
      <c r="B62" s="85" t="s">
        <v>463</v>
      </c>
      <c r="C62" s="82" t="s">
        <v>464</v>
      </c>
      <c r="D62" s="95" t="s">
        <v>135</v>
      </c>
      <c r="E62" s="95" t="s">
        <v>339</v>
      </c>
      <c r="F62" s="82" t="s">
        <v>345</v>
      </c>
      <c r="G62" s="95" t="s">
        <v>346</v>
      </c>
      <c r="H62" s="82" t="s">
        <v>402</v>
      </c>
      <c r="I62" s="82" t="s">
        <v>175</v>
      </c>
      <c r="J62" s="82"/>
      <c r="K62" s="92">
        <v>1.79</v>
      </c>
      <c r="L62" s="95" t="s">
        <v>179</v>
      </c>
      <c r="M62" s="96">
        <v>0.05</v>
      </c>
      <c r="N62" s="96">
        <v>-2.5000000000000001E-3</v>
      </c>
      <c r="O62" s="92">
        <v>37518992.541935995</v>
      </c>
      <c r="P62" s="94">
        <v>122.01</v>
      </c>
      <c r="Q62" s="82"/>
      <c r="R62" s="92">
        <v>45776.923259395677</v>
      </c>
      <c r="S62" s="93">
        <v>3.7519030060966053E-2</v>
      </c>
      <c r="T62" s="93">
        <v>4.769027450052702E-3</v>
      </c>
      <c r="U62" s="93">
        <v>7.167983807548422E-4</v>
      </c>
    </row>
    <row r="63" spans="2:21">
      <c r="B63" s="85" t="s">
        <v>465</v>
      </c>
      <c r="C63" s="82" t="s">
        <v>466</v>
      </c>
      <c r="D63" s="95" t="s">
        <v>135</v>
      </c>
      <c r="E63" s="95" t="s">
        <v>339</v>
      </c>
      <c r="F63" s="82" t="s">
        <v>467</v>
      </c>
      <c r="G63" s="95" t="s">
        <v>388</v>
      </c>
      <c r="H63" s="82" t="s">
        <v>402</v>
      </c>
      <c r="I63" s="82" t="s">
        <v>342</v>
      </c>
      <c r="J63" s="82"/>
      <c r="K63" s="92">
        <v>1.68</v>
      </c>
      <c r="L63" s="95" t="s">
        <v>179</v>
      </c>
      <c r="M63" s="96">
        <v>5.0999999999999997E-2</v>
      </c>
      <c r="N63" s="96">
        <v>-5.6000000000000008E-3</v>
      </c>
      <c r="O63" s="92">
        <v>17557613.804766241</v>
      </c>
      <c r="P63" s="94">
        <v>123.7</v>
      </c>
      <c r="Q63" s="82"/>
      <c r="R63" s="92">
        <v>21718.769418903601</v>
      </c>
      <c r="S63" s="93">
        <v>3.8076152272354946E-2</v>
      </c>
      <c r="T63" s="93">
        <v>2.2626555077367998E-3</v>
      </c>
      <c r="U63" s="93">
        <v>3.4008355396105767E-4</v>
      </c>
    </row>
    <row r="64" spans="2:21">
      <c r="B64" s="85" t="s">
        <v>468</v>
      </c>
      <c r="C64" s="82" t="s">
        <v>469</v>
      </c>
      <c r="D64" s="95" t="s">
        <v>135</v>
      </c>
      <c r="E64" s="95" t="s">
        <v>339</v>
      </c>
      <c r="F64" s="82" t="s">
        <v>467</v>
      </c>
      <c r="G64" s="95" t="s">
        <v>388</v>
      </c>
      <c r="H64" s="82" t="s">
        <v>402</v>
      </c>
      <c r="I64" s="82" t="s">
        <v>342</v>
      </c>
      <c r="J64" s="82"/>
      <c r="K64" s="92">
        <v>1.9500000000000004</v>
      </c>
      <c r="L64" s="95" t="s">
        <v>179</v>
      </c>
      <c r="M64" s="96">
        <v>3.4000000000000002E-2</v>
      </c>
      <c r="N64" s="96">
        <v>6.1000000000000013E-3</v>
      </c>
      <c r="O64" s="92">
        <v>61.353590399999995</v>
      </c>
      <c r="P64" s="94">
        <v>109.59</v>
      </c>
      <c r="Q64" s="82"/>
      <c r="R64" s="92">
        <v>6.7234937759999988E-2</v>
      </c>
      <c r="S64" s="93">
        <v>8.7427320976531243E-7</v>
      </c>
      <c r="T64" s="93">
        <v>7.0045175811201491E-9</v>
      </c>
      <c r="U64" s="93">
        <v>1.0527989013903163E-9</v>
      </c>
    </row>
    <row r="65" spans="2:21">
      <c r="B65" s="85" t="s">
        <v>470</v>
      </c>
      <c r="C65" s="82" t="s">
        <v>471</v>
      </c>
      <c r="D65" s="95" t="s">
        <v>135</v>
      </c>
      <c r="E65" s="95" t="s">
        <v>339</v>
      </c>
      <c r="F65" s="82" t="s">
        <v>467</v>
      </c>
      <c r="G65" s="95" t="s">
        <v>388</v>
      </c>
      <c r="H65" s="82" t="s">
        <v>402</v>
      </c>
      <c r="I65" s="82" t="s">
        <v>342</v>
      </c>
      <c r="J65" s="82"/>
      <c r="K65" s="92">
        <v>3.0400000000000005</v>
      </c>
      <c r="L65" s="95" t="s">
        <v>179</v>
      </c>
      <c r="M65" s="96">
        <v>2.5499999999999998E-2</v>
      </c>
      <c r="N65" s="96">
        <v>3.4000000000000002E-3</v>
      </c>
      <c r="O65" s="92">
        <v>22941079.660725836</v>
      </c>
      <c r="P65" s="94">
        <v>109.01</v>
      </c>
      <c r="Q65" s="82"/>
      <c r="R65" s="92">
        <v>25008.071911986237</v>
      </c>
      <c r="S65" s="93">
        <v>2.615909367171159E-2</v>
      </c>
      <c r="T65" s="93">
        <v>2.6053341493778846E-3</v>
      </c>
      <c r="U65" s="93">
        <v>3.9158912779558945E-4</v>
      </c>
    </row>
    <row r="66" spans="2:21">
      <c r="B66" s="85" t="s">
        <v>472</v>
      </c>
      <c r="C66" s="82" t="s">
        <v>473</v>
      </c>
      <c r="D66" s="95" t="s">
        <v>135</v>
      </c>
      <c r="E66" s="95" t="s">
        <v>339</v>
      </c>
      <c r="F66" s="82" t="s">
        <v>467</v>
      </c>
      <c r="G66" s="95" t="s">
        <v>388</v>
      </c>
      <c r="H66" s="82" t="s">
        <v>402</v>
      </c>
      <c r="I66" s="82" t="s">
        <v>342</v>
      </c>
      <c r="J66" s="82"/>
      <c r="K66" s="92">
        <v>7.17</v>
      </c>
      <c r="L66" s="95" t="s">
        <v>179</v>
      </c>
      <c r="M66" s="96">
        <v>2.35E-2</v>
      </c>
      <c r="N66" s="96">
        <v>1.7999999999999999E-2</v>
      </c>
      <c r="O66" s="92">
        <v>45040943.097790428</v>
      </c>
      <c r="P66" s="94">
        <v>105.47</v>
      </c>
      <c r="Q66" s="92">
        <v>1017.9753373480008</v>
      </c>
      <c r="R66" s="92">
        <v>48541.718499898321</v>
      </c>
      <c r="S66" s="93">
        <v>5.61729838568873E-2</v>
      </c>
      <c r="T66" s="93">
        <v>5.0570630683710628E-3</v>
      </c>
      <c r="U66" s="93">
        <v>7.6009095287204369E-4</v>
      </c>
    </row>
    <row r="67" spans="2:21">
      <c r="B67" s="85" t="s">
        <v>474</v>
      </c>
      <c r="C67" s="82" t="s">
        <v>475</v>
      </c>
      <c r="D67" s="95" t="s">
        <v>135</v>
      </c>
      <c r="E67" s="95" t="s">
        <v>339</v>
      </c>
      <c r="F67" s="82" t="s">
        <v>467</v>
      </c>
      <c r="G67" s="95" t="s">
        <v>388</v>
      </c>
      <c r="H67" s="82" t="s">
        <v>402</v>
      </c>
      <c r="I67" s="82" t="s">
        <v>342</v>
      </c>
      <c r="J67" s="82"/>
      <c r="K67" s="92">
        <v>5.9700000000000006</v>
      </c>
      <c r="L67" s="95" t="s">
        <v>179</v>
      </c>
      <c r="M67" s="96">
        <v>1.7600000000000001E-2</v>
      </c>
      <c r="N67" s="96">
        <v>1.3600000000000001E-2</v>
      </c>
      <c r="O67" s="92">
        <v>56589941.12130072</v>
      </c>
      <c r="P67" s="94">
        <v>104.69</v>
      </c>
      <c r="Q67" s="82"/>
      <c r="R67" s="92">
        <v>59244.012064771196</v>
      </c>
      <c r="S67" s="93">
        <v>5.1084988945369961E-2</v>
      </c>
      <c r="T67" s="93">
        <v>6.1720251094017544E-3</v>
      </c>
      <c r="U67" s="93">
        <v>9.2767291669678146E-4</v>
      </c>
    </row>
    <row r="68" spans="2:21">
      <c r="B68" s="85" t="s">
        <v>476</v>
      </c>
      <c r="C68" s="82" t="s">
        <v>477</v>
      </c>
      <c r="D68" s="95" t="s">
        <v>135</v>
      </c>
      <c r="E68" s="95" t="s">
        <v>339</v>
      </c>
      <c r="F68" s="82" t="s">
        <v>467</v>
      </c>
      <c r="G68" s="95" t="s">
        <v>388</v>
      </c>
      <c r="H68" s="82" t="s">
        <v>402</v>
      </c>
      <c r="I68" s="82" t="s">
        <v>342</v>
      </c>
      <c r="J68" s="82"/>
      <c r="K68" s="92">
        <v>6.4399999999999995</v>
      </c>
      <c r="L68" s="95" t="s">
        <v>179</v>
      </c>
      <c r="M68" s="96">
        <v>2.1499999999999998E-2</v>
      </c>
      <c r="N68" s="96">
        <v>1.6599999999999997E-2</v>
      </c>
      <c r="O68" s="92">
        <v>51492770.169023514</v>
      </c>
      <c r="P68" s="94">
        <v>106.26</v>
      </c>
      <c r="Q68" s="82"/>
      <c r="R68" s="92">
        <v>54716.217896809438</v>
      </c>
      <c r="S68" s="93">
        <v>6.4307795104835905E-2</v>
      </c>
      <c r="T68" s="93">
        <v>5.700320740961785E-3</v>
      </c>
      <c r="U68" s="93">
        <v>8.5677440939441348E-4</v>
      </c>
    </row>
    <row r="69" spans="2:21">
      <c r="B69" s="85" t="s">
        <v>478</v>
      </c>
      <c r="C69" s="82" t="s">
        <v>479</v>
      </c>
      <c r="D69" s="95" t="s">
        <v>135</v>
      </c>
      <c r="E69" s="95" t="s">
        <v>339</v>
      </c>
      <c r="F69" s="82" t="s">
        <v>436</v>
      </c>
      <c r="G69" s="95" t="s">
        <v>346</v>
      </c>
      <c r="H69" s="82" t="s">
        <v>402</v>
      </c>
      <c r="I69" s="82" t="s">
        <v>175</v>
      </c>
      <c r="J69" s="82"/>
      <c r="K69" s="92">
        <v>0.66</v>
      </c>
      <c r="L69" s="95" t="s">
        <v>179</v>
      </c>
      <c r="M69" s="96">
        <v>5.2499999999999998E-2</v>
      </c>
      <c r="N69" s="96">
        <v>-1.1500000000000002E-2</v>
      </c>
      <c r="O69" s="92">
        <v>8904281.7456</v>
      </c>
      <c r="P69" s="94">
        <v>134.59</v>
      </c>
      <c r="Q69" s="82"/>
      <c r="R69" s="92">
        <v>11984.27274278496</v>
      </c>
      <c r="S69" s="93">
        <v>3.7101173940000003E-2</v>
      </c>
      <c r="T69" s="93">
        <v>1.24851828410135E-3</v>
      </c>
      <c r="U69" s="93">
        <v>1.8765584676531306E-4</v>
      </c>
    </row>
    <row r="70" spans="2:21">
      <c r="B70" s="85" t="s">
        <v>480</v>
      </c>
      <c r="C70" s="82" t="s">
        <v>481</v>
      </c>
      <c r="D70" s="95" t="s">
        <v>135</v>
      </c>
      <c r="E70" s="95" t="s">
        <v>339</v>
      </c>
      <c r="F70" s="82" t="s">
        <v>366</v>
      </c>
      <c r="G70" s="95" t="s">
        <v>346</v>
      </c>
      <c r="H70" s="82" t="s">
        <v>402</v>
      </c>
      <c r="I70" s="82" t="s">
        <v>342</v>
      </c>
      <c r="J70" s="82"/>
      <c r="K70" s="92">
        <v>1.6799999999999997</v>
      </c>
      <c r="L70" s="95" t="s">
        <v>179</v>
      </c>
      <c r="M70" s="96">
        <v>6.5000000000000002E-2</v>
      </c>
      <c r="N70" s="96">
        <v>-2.7000000000000001E-3</v>
      </c>
      <c r="O70" s="92">
        <v>156412021.88217601</v>
      </c>
      <c r="P70" s="94">
        <v>124.62</v>
      </c>
      <c r="Q70" s="92">
        <v>2831.1646725417595</v>
      </c>
      <c r="R70" s="92">
        <v>197751.83914195345</v>
      </c>
      <c r="S70" s="93">
        <v>9.930922024265143E-2</v>
      </c>
      <c r="T70" s="93">
        <v>2.0601732969740712E-2</v>
      </c>
      <c r="U70" s="93">
        <v>3.0964990216801112E-3</v>
      </c>
    </row>
    <row r="71" spans="2:21">
      <c r="B71" s="85" t="s">
        <v>482</v>
      </c>
      <c r="C71" s="82" t="s">
        <v>483</v>
      </c>
      <c r="D71" s="95" t="s">
        <v>135</v>
      </c>
      <c r="E71" s="95" t="s">
        <v>339</v>
      </c>
      <c r="F71" s="82" t="s">
        <v>484</v>
      </c>
      <c r="G71" s="95" t="s">
        <v>388</v>
      </c>
      <c r="H71" s="82" t="s">
        <v>402</v>
      </c>
      <c r="I71" s="82" t="s">
        <v>342</v>
      </c>
      <c r="J71" s="82"/>
      <c r="K71" s="92">
        <v>8.1599999999999984</v>
      </c>
      <c r="L71" s="95" t="s">
        <v>179</v>
      </c>
      <c r="M71" s="96">
        <v>3.5000000000000003E-2</v>
      </c>
      <c r="N71" s="96">
        <v>2.07E-2</v>
      </c>
      <c r="O71" s="92">
        <v>3715685.4830839201</v>
      </c>
      <c r="P71" s="94">
        <v>114.24</v>
      </c>
      <c r="Q71" s="82"/>
      <c r="R71" s="92">
        <v>4244.7991788626405</v>
      </c>
      <c r="S71" s="93">
        <v>1.3718240132659966E-2</v>
      </c>
      <c r="T71" s="93">
        <v>4.4222202722639576E-4</v>
      </c>
      <c r="U71" s="93">
        <v>6.6467227620277416E-5</v>
      </c>
    </row>
    <row r="72" spans="2:21">
      <c r="B72" s="85" t="s">
        <v>485</v>
      </c>
      <c r="C72" s="82" t="s">
        <v>486</v>
      </c>
      <c r="D72" s="95" t="s">
        <v>135</v>
      </c>
      <c r="E72" s="95" t="s">
        <v>339</v>
      </c>
      <c r="F72" s="82" t="s">
        <v>484</v>
      </c>
      <c r="G72" s="95" t="s">
        <v>388</v>
      </c>
      <c r="H72" s="82" t="s">
        <v>402</v>
      </c>
      <c r="I72" s="82" t="s">
        <v>342</v>
      </c>
      <c r="J72" s="82"/>
      <c r="K72" s="92">
        <v>1.4099999999999997</v>
      </c>
      <c r="L72" s="95" t="s">
        <v>179</v>
      </c>
      <c r="M72" s="96">
        <v>3.9E-2</v>
      </c>
      <c r="N72" s="96">
        <v>-2.3999999999999994E-3</v>
      </c>
      <c r="O72" s="92">
        <v>0.55687175999999994</v>
      </c>
      <c r="P72" s="94">
        <v>114.27</v>
      </c>
      <c r="Q72" s="82"/>
      <c r="R72" s="92">
        <v>6.3502920000000002E-4</v>
      </c>
      <c r="S72" s="93">
        <v>4.0038148965730672E-9</v>
      </c>
      <c r="T72" s="93">
        <v>6.6157169830399568E-11</v>
      </c>
      <c r="U72" s="93">
        <v>9.9436106641049952E-12</v>
      </c>
    </row>
    <row r="73" spans="2:21">
      <c r="B73" s="85" t="s">
        <v>487</v>
      </c>
      <c r="C73" s="82" t="s">
        <v>488</v>
      </c>
      <c r="D73" s="95" t="s">
        <v>135</v>
      </c>
      <c r="E73" s="95" t="s">
        <v>339</v>
      </c>
      <c r="F73" s="82" t="s">
        <v>484</v>
      </c>
      <c r="G73" s="95" t="s">
        <v>388</v>
      </c>
      <c r="H73" s="82" t="s">
        <v>402</v>
      </c>
      <c r="I73" s="82" t="s">
        <v>342</v>
      </c>
      <c r="J73" s="82"/>
      <c r="K73" s="92">
        <v>4.1100000000000003</v>
      </c>
      <c r="L73" s="95" t="s">
        <v>179</v>
      </c>
      <c r="M73" s="96">
        <v>0.04</v>
      </c>
      <c r="N73" s="96">
        <v>4.4000000000000003E-3</v>
      </c>
      <c r="O73" s="92">
        <v>26266000.677855119</v>
      </c>
      <c r="P73" s="94">
        <v>115.51</v>
      </c>
      <c r="Q73" s="82"/>
      <c r="R73" s="92">
        <v>30339.857958366956</v>
      </c>
      <c r="S73" s="93">
        <v>3.8409723145008519E-2</v>
      </c>
      <c r="T73" s="93">
        <v>3.1607981736617502E-3</v>
      </c>
      <c r="U73" s="93">
        <v>4.7507694944145628E-4</v>
      </c>
    </row>
    <row r="74" spans="2:21">
      <c r="B74" s="85" t="s">
        <v>489</v>
      </c>
      <c r="C74" s="82" t="s">
        <v>490</v>
      </c>
      <c r="D74" s="95" t="s">
        <v>135</v>
      </c>
      <c r="E74" s="95" t="s">
        <v>339</v>
      </c>
      <c r="F74" s="82" t="s">
        <v>484</v>
      </c>
      <c r="G74" s="95" t="s">
        <v>388</v>
      </c>
      <c r="H74" s="82" t="s">
        <v>402</v>
      </c>
      <c r="I74" s="82" t="s">
        <v>342</v>
      </c>
      <c r="J74" s="82"/>
      <c r="K74" s="92">
        <v>6.81</v>
      </c>
      <c r="L74" s="95" t="s">
        <v>179</v>
      </c>
      <c r="M74" s="96">
        <v>0.04</v>
      </c>
      <c r="N74" s="96">
        <v>1.4799999999999997E-2</v>
      </c>
      <c r="O74" s="92">
        <v>45067671.709724158</v>
      </c>
      <c r="P74" s="94">
        <v>119.27</v>
      </c>
      <c r="Q74" s="82"/>
      <c r="R74" s="92">
        <v>53752.210715775604</v>
      </c>
      <c r="S74" s="93">
        <v>6.2223157651598082E-2</v>
      </c>
      <c r="T74" s="93">
        <v>5.5998907342890529E-3</v>
      </c>
      <c r="U74" s="93">
        <v>8.4167949393918428E-4</v>
      </c>
    </row>
    <row r="75" spans="2:21">
      <c r="B75" s="85" t="s">
        <v>491</v>
      </c>
      <c r="C75" s="82" t="s">
        <v>492</v>
      </c>
      <c r="D75" s="95" t="s">
        <v>135</v>
      </c>
      <c r="E75" s="95" t="s">
        <v>339</v>
      </c>
      <c r="F75" s="82" t="s">
        <v>493</v>
      </c>
      <c r="G75" s="95" t="s">
        <v>494</v>
      </c>
      <c r="H75" s="82" t="s">
        <v>495</v>
      </c>
      <c r="I75" s="82" t="s">
        <v>342</v>
      </c>
      <c r="J75" s="82"/>
      <c r="K75" s="92">
        <v>8.19</v>
      </c>
      <c r="L75" s="95" t="s">
        <v>179</v>
      </c>
      <c r="M75" s="96">
        <v>5.1500000000000004E-2</v>
      </c>
      <c r="N75" s="96">
        <v>2.5099999999999997E-2</v>
      </c>
      <c r="O75" s="92">
        <v>110390913.54093599</v>
      </c>
      <c r="P75" s="94">
        <v>150.72999999999999</v>
      </c>
      <c r="Q75" s="82"/>
      <c r="R75" s="92">
        <v>166392.21861464687</v>
      </c>
      <c r="S75" s="93">
        <v>3.1087082406399059E-2</v>
      </c>
      <c r="T75" s="93">
        <v>1.7334696208215566E-2</v>
      </c>
      <c r="U75" s="93">
        <v>2.6054541105207324E-3</v>
      </c>
    </row>
    <row r="76" spans="2:21">
      <c r="B76" s="85" t="s">
        <v>496</v>
      </c>
      <c r="C76" s="82" t="s">
        <v>497</v>
      </c>
      <c r="D76" s="95" t="s">
        <v>135</v>
      </c>
      <c r="E76" s="95" t="s">
        <v>339</v>
      </c>
      <c r="F76" s="82" t="s">
        <v>424</v>
      </c>
      <c r="G76" s="95" t="s">
        <v>388</v>
      </c>
      <c r="H76" s="82" t="s">
        <v>495</v>
      </c>
      <c r="I76" s="82" t="s">
        <v>175</v>
      </c>
      <c r="J76" s="82"/>
      <c r="K76" s="92">
        <v>2.99</v>
      </c>
      <c r="L76" s="95" t="s">
        <v>179</v>
      </c>
      <c r="M76" s="96">
        <v>2.8500000000000001E-2</v>
      </c>
      <c r="N76" s="96">
        <v>5.1999999999999998E-3</v>
      </c>
      <c r="O76" s="92">
        <v>14977908.639639359</v>
      </c>
      <c r="P76" s="94">
        <v>108.92</v>
      </c>
      <c r="Q76" s="82"/>
      <c r="R76" s="92">
        <v>16313.937731958958</v>
      </c>
      <c r="S76" s="93">
        <v>3.2654314229567348E-2</v>
      </c>
      <c r="T76" s="93">
        <v>1.6995816084296159E-3</v>
      </c>
      <c r="U76" s="93">
        <v>2.5545194646962996E-4</v>
      </c>
    </row>
    <row r="77" spans="2:21">
      <c r="B77" s="85" t="s">
        <v>498</v>
      </c>
      <c r="C77" s="82" t="s">
        <v>499</v>
      </c>
      <c r="D77" s="95" t="s">
        <v>135</v>
      </c>
      <c r="E77" s="95" t="s">
        <v>339</v>
      </c>
      <c r="F77" s="82" t="s">
        <v>424</v>
      </c>
      <c r="G77" s="95" t="s">
        <v>388</v>
      </c>
      <c r="H77" s="82" t="s">
        <v>495</v>
      </c>
      <c r="I77" s="82" t="s">
        <v>175</v>
      </c>
      <c r="J77" s="82"/>
      <c r="K77" s="92">
        <v>0.5</v>
      </c>
      <c r="L77" s="95" t="s">
        <v>179</v>
      </c>
      <c r="M77" s="96">
        <v>4.8499999999999995E-2</v>
      </c>
      <c r="N77" s="96">
        <v>1.2199999999999999E-2</v>
      </c>
      <c r="O77" s="92">
        <v>317288.920392</v>
      </c>
      <c r="P77" s="94">
        <v>123.77</v>
      </c>
      <c r="Q77" s="82"/>
      <c r="R77" s="92">
        <v>392.70849549911998</v>
      </c>
      <c r="S77" s="93">
        <v>2.5335959761864963E-3</v>
      </c>
      <c r="T77" s="93">
        <v>4.0912264555040903E-5</v>
      </c>
      <c r="U77" s="93">
        <v>6.1492296475967999E-6</v>
      </c>
    </row>
    <row r="78" spans="2:21">
      <c r="B78" s="85" t="s">
        <v>500</v>
      </c>
      <c r="C78" s="82" t="s">
        <v>501</v>
      </c>
      <c r="D78" s="95" t="s">
        <v>135</v>
      </c>
      <c r="E78" s="95" t="s">
        <v>339</v>
      </c>
      <c r="F78" s="82" t="s">
        <v>424</v>
      </c>
      <c r="G78" s="95" t="s">
        <v>388</v>
      </c>
      <c r="H78" s="82" t="s">
        <v>495</v>
      </c>
      <c r="I78" s="82" t="s">
        <v>175</v>
      </c>
      <c r="J78" s="82"/>
      <c r="K78" s="92">
        <v>1.2000000000000002</v>
      </c>
      <c r="L78" s="95" t="s">
        <v>179</v>
      </c>
      <c r="M78" s="96">
        <v>3.7699999999999997E-2</v>
      </c>
      <c r="N78" s="96">
        <v>-5.3E-3</v>
      </c>
      <c r="O78" s="92">
        <v>3610111.76134776</v>
      </c>
      <c r="P78" s="94">
        <v>115.93</v>
      </c>
      <c r="Q78" s="82"/>
      <c r="R78" s="92">
        <v>4185.2026556409601</v>
      </c>
      <c r="S78" s="93">
        <v>9.9530506564619713E-3</v>
      </c>
      <c r="T78" s="93">
        <v>4.3601327760027134E-4</v>
      </c>
      <c r="U78" s="93">
        <v>6.5534034904335091E-5</v>
      </c>
    </row>
    <row r="79" spans="2:21">
      <c r="B79" s="85" t="s">
        <v>502</v>
      </c>
      <c r="C79" s="82" t="s">
        <v>503</v>
      </c>
      <c r="D79" s="95" t="s">
        <v>135</v>
      </c>
      <c r="E79" s="95" t="s">
        <v>339</v>
      </c>
      <c r="F79" s="82" t="s">
        <v>424</v>
      </c>
      <c r="G79" s="95" t="s">
        <v>388</v>
      </c>
      <c r="H79" s="82" t="s">
        <v>495</v>
      </c>
      <c r="I79" s="82" t="s">
        <v>175</v>
      </c>
      <c r="J79" s="82"/>
      <c r="K79" s="92">
        <v>4.84</v>
      </c>
      <c r="L79" s="95" t="s">
        <v>179</v>
      </c>
      <c r="M79" s="96">
        <v>2.5000000000000001E-2</v>
      </c>
      <c r="N79" s="96">
        <v>1.1899999999999999E-2</v>
      </c>
      <c r="O79" s="92">
        <v>18301132.204177681</v>
      </c>
      <c r="P79" s="94">
        <v>107.88</v>
      </c>
      <c r="Q79" s="82"/>
      <c r="R79" s="92">
        <v>19743.260705174878</v>
      </c>
      <c r="S79" s="93">
        <v>3.9101002475881864E-2</v>
      </c>
      <c r="T79" s="93">
        <v>2.0568475457161789E-3</v>
      </c>
      <c r="U79" s="93">
        <v>3.0915003230116349E-4</v>
      </c>
    </row>
    <row r="80" spans="2:21">
      <c r="B80" s="85" t="s">
        <v>504</v>
      </c>
      <c r="C80" s="82" t="s">
        <v>505</v>
      </c>
      <c r="D80" s="95" t="s">
        <v>135</v>
      </c>
      <c r="E80" s="95" t="s">
        <v>339</v>
      </c>
      <c r="F80" s="82" t="s">
        <v>424</v>
      </c>
      <c r="G80" s="95" t="s">
        <v>388</v>
      </c>
      <c r="H80" s="82" t="s">
        <v>495</v>
      </c>
      <c r="I80" s="82" t="s">
        <v>175</v>
      </c>
      <c r="J80" s="82"/>
      <c r="K80" s="92">
        <v>5.7099999999999991</v>
      </c>
      <c r="L80" s="95" t="s">
        <v>179</v>
      </c>
      <c r="M80" s="96">
        <v>1.34E-2</v>
      </c>
      <c r="N80" s="96">
        <v>1.24E-2</v>
      </c>
      <c r="O80" s="92">
        <v>9242559.1333173588</v>
      </c>
      <c r="P80" s="94">
        <v>102.39</v>
      </c>
      <c r="Q80" s="82"/>
      <c r="R80" s="92">
        <v>9463.4558576978416</v>
      </c>
      <c r="S80" s="93">
        <v>2.6996254381857227E-2</v>
      </c>
      <c r="T80" s="93">
        <v>9.8590026468106597E-4</v>
      </c>
      <c r="U80" s="93">
        <v>1.4818361200696147E-4</v>
      </c>
    </row>
    <row r="81" spans="2:21">
      <c r="B81" s="85" t="s">
        <v>506</v>
      </c>
      <c r="C81" s="82" t="s">
        <v>507</v>
      </c>
      <c r="D81" s="95" t="s">
        <v>135</v>
      </c>
      <c r="E81" s="95" t="s">
        <v>339</v>
      </c>
      <c r="F81" s="82" t="s">
        <v>424</v>
      </c>
      <c r="G81" s="95" t="s">
        <v>388</v>
      </c>
      <c r="H81" s="82" t="s">
        <v>495</v>
      </c>
      <c r="I81" s="82" t="s">
        <v>175</v>
      </c>
      <c r="J81" s="82"/>
      <c r="K81" s="92">
        <v>5.69</v>
      </c>
      <c r="L81" s="95" t="s">
        <v>179</v>
      </c>
      <c r="M81" s="96">
        <v>1.95E-2</v>
      </c>
      <c r="N81" s="96">
        <v>1.5799999999999998E-2</v>
      </c>
      <c r="O81" s="92">
        <v>6928526.1422879994</v>
      </c>
      <c r="P81" s="94">
        <v>103.8</v>
      </c>
      <c r="Q81" s="82"/>
      <c r="R81" s="92">
        <v>7191.810362351519</v>
      </c>
      <c r="S81" s="93">
        <v>9.7400089440006065E-3</v>
      </c>
      <c r="T81" s="93">
        <v>7.4924085306646813E-4</v>
      </c>
      <c r="U81" s="93">
        <v>1.1261302978398374E-4</v>
      </c>
    </row>
    <row r="82" spans="2:21">
      <c r="B82" s="85" t="s">
        <v>508</v>
      </c>
      <c r="C82" s="82" t="s">
        <v>509</v>
      </c>
      <c r="D82" s="95" t="s">
        <v>135</v>
      </c>
      <c r="E82" s="95" t="s">
        <v>339</v>
      </c>
      <c r="F82" s="82" t="s">
        <v>510</v>
      </c>
      <c r="G82" s="95" t="s">
        <v>388</v>
      </c>
      <c r="H82" s="82" t="s">
        <v>495</v>
      </c>
      <c r="I82" s="82" t="s">
        <v>342</v>
      </c>
      <c r="J82" s="82"/>
      <c r="K82" s="92">
        <v>1.27</v>
      </c>
      <c r="L82" s="95" t="s">
        <v>179</v>
      </c>
      <c r="M82" s="96">
        <v>4.8000000000000001E-2</v>
      </c>
      <c r="N82" s="96">
        <v>1.1000000000000001E-3</v>
      </c>
      <c r="O82" s="92">
        <v>0.61548983999999995</v>
      </c>
      <c r="P82" s="94">
        <v>112.94</v>
      </c>
      <c r="Q82" s="82"/>
      <c r="R82" s="92">
        <v>7.0341695999999996E-4</v>
      </c>
      <c r="S82" s="93">
        <v>5.3801559440559439E-9</v>
      </c>
      <c r="T82" s="93">
        <v>7.3281788119827196E-11</v>
      </c>
      <c r="U82" s="93">
        <v>1.1014461043316301E-11</v>
      </c>
    </row>
    <row r="83" spans="2:21">
      <c r="B83" s="85" t="s">
        <v>511</v>
      </c>
      <c r="C83" s="82" t="s">
        <v>512</v>
      </c>
      <c r="D83" s="95" t="s">
        <v>135</v>
      </c>
      <c r="E83" s="95" t="s">
        <v>339</v>
      </c>
      <c r="F83" s="82" t="s">
        <v>510</v>
      </c>
      <c r="G83" s="95" t="s">
        <v>388</v>
      </c>
      <c r="H83" s="82" t="s">
        <v>495</v>
      </c>
      <c r="I83" s="82" t="s">
        <v>342</v>
      </c>
      <c r="J83" s="82"/>
      <c r="K83" s="92">
        <v>3.7199999999999998</v>
      </c>
      <c r="L83" s="95" t="s">
        <v>179</v>
      </c>
      <c r="M83" s="96">
        <v>3.2899999999999999E-2</v>
      </c>
      <c r="N83" s="96">
        <v>6.000000000000001E-3</v>
      </c>
      <c r="O83" s="92">
        <v>0.79134408000000012</v>
      </c>
      <c r="P83" s="94">
        <v>112.7</v>
      </c>
      <c r="Q83" s="82"/>
      <c r="R83" s="92">
        <v>8.8904088000000007E-4</v>
      </c>
      <c r="S83" s="93">
        <v>3.9567204000000005E-9</v>
      </c>
      <c r="T83" s="93">
        <v>9.262003776255939E-11</v>
      </c>
      <c r="U83" s="93">
        <v>1.3921054929746994E-11</v>
      </c>
    </row>
    <row r="84" spans="2:21">
      <c r="B84" s="85" t="s">
        <v>513</v>
      </c>
      <c r="C84" s="82" t="s">
        <v>514</v>
      </c>
      <c r="D84" s="95" t="s">
        <v>135</v>
      </c>
      <c r="E84" s="95" t="s">
        <v>339</v>
      </c>
      <c r="F84" s="82" t="s">
        <v>515</v>
      </c>
      <c r="G84" s="95" t="s">
        <v>388</v>
      </c>
      <c r="H84" s="82" t="s">
        <v>495</v>
      </c>
      <c r="I84" s="82" t="s">
        <v>175</v>
      </c>
      <c r="J84" s="82"/>
      <c r="K84" s="92">
        <v>0.98999999999999988</v>
      </c>
      <c r="L84" s="95" t="s">
        <v>179</v>
      </c>
      <c r="M84" s="96">
        <v>6.5000000000000002E-2</v>
      </c>
      <c r="N84" s="96">
        <v>-2.3999999999999998E-3</v>
      </c>
      <c r="O84" s="92">
        <v>1438480.7174181601</v>
      </c>
      <c r="P84" s="94">
        <v>121</v>
      </c>
      <c r="Q84" s="82"/>
      <c r="R84" s="92">
        <v>1740.5616654381602</v>
      </c>
      <c r="S84" s="93">
        <v>7.2994575779176925E-3</v>
      </c>
      <c r="T84" s="93">
        <v>1.8133124224945161E-4</v>
      </c>
      <c r="U84" s="93">
        <v>2.7254601108080131E-5</v>
      </c>
    </row>
    <row r="85" spans="2:21">
      <c r="B85" s="85" t="s">
        <v>516</v>
      </c>
      <c r="C85" s="82" t="s">
        <v>517</v>
      </c>
      <c r="D85" s="95" t="s">
        <v>135</v>
      </c>
      <c r="E85" s="95" t="s">
        <v>339</v>
      </c>
      <c r="F85" s="82" t="s">
        <v>515</v>
      </c>
      <c r="G85" s="95" t="s">
        <v>388</v>
      </c>
      <c r="H85" s="82" t="s">
        <v>495</v>
      </c>
      <c r="I85" s="82" t="s">
        <v>175</v>
      </c>
      <c r="J85" s="82"/>
      <c r="K85" s="92">
        <v>6.41</v>
      </c>
      <c r="L85" s="95" t="s">
        <v>179</v>
      </c>
      <c r="M85" s="96">
        <v>0.04</v>
      </c>
      <c r="N85" s="96">
        <v>2.3099999999999999E-2</v>
      </c>
      <c r="O85" s="92">
        <v>13257179.278055999</v>
      </c>
      <c r="P85" s="94">
        <v>112.32</v>
      </c>
      <c r="Q85" s="82"/>
      <c r="R85" s="92">
        <v>14890.463917128718</v>
      </c>
      <c r="S85" s="93">
        <v>4.4821065643212638E-3</v>
      </c>
      <c r="T85" s="93">
        <v>1.5512844924594354E-3</v>
      </c>
      <c r="U85" s="93">
        <v>2.3316246843425742E-4</v>
      </c>
    </row>
    <row r="86" spans="2:21">
      <c r="B86" s="85" t="s">
        <v>518</v>
      </c>
      <c r="C86" s="82" t="s">
        <v>519</v>
      </c>
      <c r="D86" s="95" t="s">
        <v>135</v>
      </c>
      <c r="E86" s="95" t="s">
        <v>339</v>
      </c>
      <c r="F86" s="82" t="s">
        <v>515</v>
      </c>
      <c r="G86" s="95" t="s">
        <v>388</v>
      </c>
      <c r="H86" s="82" t="s">
        <v>495</v>
      </c>
      <c r="I86" s="82" t="s">
        <v>175</v>
      </c>
      <c r="J86" s="82"/>
      <c r="K86" s="92">
        <v>6.6999999999999993</v>
      </c>
      <c r="L86" s="95" t="s">
        <v>179</v>
      </c>
      <c r="M86" s="96">
        <v>2.7799999999999998E-2</v>
      </c>
      <c r="N86" s="96">
        <v>2.53E-2</v>
      </c>
      <c r="O86" s="92">
        <v>25454785.957775999</v>
      </c>
      <c r="P86" s="94">
        <v>104.02</v>
      </c>
      <c r="Q86" s="82"/>
      <c r="R86" s="92">
        <v>26478.069001594562</v>
      </c>
      <c r="S86" s="93">
        <v>2.0194870402485444E-2</v>
      </c>
      <c r="T86" s="93">
        <v>2.7584780474969174E-3</v>
      </c>
      <c r="U86" s="93">
        <v>4.1460709096394866E-4</v>
      </c>
    </row>
    <row r="87" spans="2:21">
      <c r="B87" s="85" t="s">
        <v>520</v>
      </c>
      <c r="C87" s="82" t="s">
        <v>521</v>
      </c>
      <c r="D87" s="95" t="s">
        <v>135</v>
      </c>
      <c r="E87" s="95" t="s">
        <v>339</v>
      </c>
      <c r="F87" s="82" t="s">
        <v>515</v>
      </c>
      <c r="G87" s="95" t="s">
        <v>388</v>
      </c>
      <c r="H87" s="82" t="s">
        <v>495</v>
      </c>
      <c r="I87" s="82" t="s">
        <v>175</v>
      </c>
      <c r="J87" s="82"/>
      <c r="K87" s="92">
        <v>1.5699999999999998</v>
      </c>
      <c r="L87" s="95" t="s">
        <v>179</v>
      </c>
      <c r="M87" s="96">
        <v>5.0999999999999997E-2</v>
      </c>
      <c r="N87" s="96">
        <v>2.4000000000000002E-3</v>
      </c>
      <c r="O87" s="92">
        <v>2095409.7591119998</v>
      </c>
      <c r="P87" s="94">
        <v>131.21</v>
      </c>
      <c r="Q87" s="82"/>
      <c r="R87" s="92">
        <v>2749.3870483087198</v>
      </c>
      <c r="S87" s="93">
        <v>1.2329620368743957E-3</v>
      </c>
      <c r="T87" s="93">
        <v>2.8643039703443707E-4</v>
      </c>
      <c r="U87" s="93">
        <v>4.3051302795705676E-5</v>
      </c>
    </row>
    <row r="88" spans="2:21">
      <c r="B88" s="85" t="s">
        <v>522</v>
      </c>
      <c r="C88" s="82" t="s">
        <v>523</v>
      </c>
      <c r="D88" s="95" t="s">
        <v>135</v>
      </c>
      <c r="E88" s="95" t="s">
        <v>339</v>
      </c>
      <c r="F88" s="82" t="s">
        <v>436</v>
      </c>
      <c r="G88" s="95" t="s">
        <v>346</v>
      </c>
      <c r="H88" s="82" t="s">
        <v>495</v>
      </c>
      <c r="I88" s="82" t="s">
        <v>342</v>
      </c>
      <c r="J88" s="82"/>
      <c r="K88" s="92">
        <v>1.49</v>
      </c>
      <c r="L88" s="95" t="s">
        <v>179</v>
      </c>
      <c r="M88" s="96">
        <v>6.4000000000000001E-2</v>
      </c>
      <c r="N88" s="96">
        <v>-2.3E-3</v>
      </c>
      <c r="O88" s="92">
        <v>114528247.969032</v>
      </c>
      <c r="P88" s="94">
        <v>126.64</v>
      </c>
      <c r="Q88" s="82"/>
      <c r="R88" s="92">
        <v>145038.57633122327</v>
      </c>
      <c r="S88" s="93">
        <v>9.1477661168869642E-2</v>
      </c>
      <c r="T88" s="93">
        <v>1.5110079546427327E-2</v>
      </c>
      <c r="U88" s="93">
        <v>2.2710879032235964E-3</v>
      </c>
    </row>
    <row r="89" spans="2:21">
      <c r="B89" s="85" t="s">
        <v>524</v>
      </c>
      <c r="C89" s="82" t="s">
        <v>525</v>
      </c>
      <c r="D89" s="95" t="s">
        <v>135</v>
      </c>
      <c r="E89" s="95" t="s">
        <v>339</v>
      </c>
      <c r="F89" s="82" t="s">
        <v>448</v>
      </c>
      <c r="G89" s="95" t="s">
        <v>449</v>
      </c>
      <c r="H89" s="82" t="s">
        <v>495</v>
      </c>
      <c r="I89" s="82" t="s">
        <v>342</v>
      </c>
      <c r="J89" s="82"/>
      <c r="K89" s="92">
        <v>4.3099999999999996</v>
      </c>
      <c r="L89" s="95" t="s">
        <v>179</v>
      </c>
      <c r="M89" s="96">
        <v>3.85E-2</v>
      </c>
      <c r="N89" s="96">
        <v>4.0000000000000001E-3</v>
      </c>
      <c r="O89" s="92">
        <v>16995884.384016</v>
      </c>
      <c r="P89" s="94">
        <v>121.27</v>
      </c>
      <c r="Q89" s="82"/>
      <c r="R89" s="92">
        <v>20610.909483520318</v>
      </c>
      <c r="S89" s="93">
        <v>7.0950138795445802E-2</v>
      </c>
      <c r="T89" s="93">
        <v>2.1472389601300958E-3</v>
      </c>
      <c r="U89" s="93">
        <v>3.2273611880719087E-4</v>
      </c>
    </row>
    <row r="90" spans="2:21">
      <c r="B90" s="85" t="s">
        <v>526</v>
      </c>
      <c r="C90" s="82" t="s">
        <v>527</v>
      </c>
      <c r="D90" s="95" t="s">
        <v>135</v>
      </c>
      <c r="E90" s="95" t="s">
        <v>339</v>
      </c>
      <c r="F90" s="82" t="s">
        <v>448</v>
      </c>
      <c r="G90" s="95" t="s">
        <v>449</v>
      </c>
      <c r="H90" s="82" t="s">
        <v>495</v>
      </c>
      <c r="I90" s="82" t="s">
        <v>342</v>
      </c>
      <c r="J90" s="82"/>
      <c r="K90" s="92">
        <v>1.6199999999999997</v>
      </c>
      <c r="L90" s="95" t="s">
        <v>179</v>
      </c>
      <c r="M90" s="96">
        <v>3.9E-2</v>
      </c>
      <c r="N90" s="96">
        <v>-1.1999999999999999E-3</v>
      </c>
      <c r="O90" s="92">
        <v>7007892.0917039998</v>
      </c>
      <c r="P90" s="94">
        <v>117.22</v>
      </c>
      <c r="Q90" s="82"/>
      <c r="R90" s="92">
        <v>8214.6511034474406</v>
      </c>
      <c r="S90" s="93">
        <v>3.5209787807036541E-2</v>
      </c>
      <c r="T90" s="93">
        <v>8.5580012407028127E-4</v>
      </c>
      <c r="U90" s="93">
        <v>1.28629191089389E-4</v>
      </c>
    </row>
    <row r="91" spans="2:21">
      <c r="B91" s="85" t="s">
        <v>528</v>
      </c>
      <c r="C91" s="82" t="s">
        <v>529</v>
      </c>
      <c r="D91" s="95" t="s">
        <v>135</v>
      </c>
      <c r="E91" s="95" t="s">
        <v>339</v>
      </c>
      <c r="F91" s="82" t="s">
        <v>448</v>
      </c>
      <c r="G91" s="95" t="s">
        <v>449</v>
      </c>
      <c r="H91" s="82" t="s">
        <v>495</v>
      </c>
      <c r="I91" s="82" t="s">
        <v>342</v>
      </c>
      <c r="J91" s="82"/>
      <c r="K91" s="92">
        <v>2.54</v>
      </c>
      <c r="L91" s="95" t="s">
        <v>179</v>
      </c>
      <c r="M91" s="96">
        <v>3.9E-2</v>
      </c>
      <c r="N91" s="96">
        <v>1E-3</v>
      </c>
      <c r="O91" s="92">
        <v>16624016.169335999</v>
      </c>
      <c r="P91" s="94">
        <v>120.92</v>
      </c>
      <c r="Q91" s="82"/>
      <c r="R91" s="92">
        <v>20101.760353524238</v>
      </c>
      <c r="S91" s="93">
        <v>4.1660807501484209E-2</v>
      </c>
      <c r="T91" s="93">
        <v>2.0941959418529035E-3</v>
      </c>
      <c r="U91" s="93">
        <v>3.1476360239590022E-4</v>
      </c>
    </row>
    <row r="92" spans="2:21">
      <c r="B92" s="85" t="s">
        <v>530</v>
      </c>
      <c r="C92" s="82" t="s">
        <v>531</v>
      </c>
      <c r="D92" s="95" t="s">
        <v>135</v>
      </c>
      <c r="E92" s="95" t="s">
        <v>339</v>
      </c>
      <c r="F92" s="82" t="s">
        <v>448</v>
      </c>
      <c r="G92" s="95" t="s">
        <v>449</v>
      </c>
      <c r="H92" s="82" t="s">
        <v>495</v>
      </c>
      <c r="I92" s="82" t="s">
        <v>342</v>
      </c>
      <c r="J92" s="82"/>
      <c r="K92" s="92">
        <v>5.1500000000000012</v>
      </c>
      <c r="L92" s="95" t="s">
        <v>179</v>
      </c>
      <c r="M92" s="96">
        <v>3.85E-2</v>
      </c>
      <c r="N92" s="96">
        <v>8.3999999999999995E-3</v>
      </c>
      <c r="O92" s="92">
        <v>11848313.264616001</v>
      </c>
      <c r="P92" s="94">
        <v>121.97</v>
      </c>
      <c r="Q92" s="82"/>
      <c r="R92" s="92">
        <v>14451.38792439912</v>
      </c>
      <c r="S92" s="93">
        <v>4.7393253058464008E-2</v>
      </c>
      <c r="T92" s="93">
        <v>1.5055416746182033E-3</v>
      </c>
      <c r="U92" s="93">
        <v>2.2628719289785921E-4</v>
      </c>
    </row>
    <row r="93" spans="2:21">
      <c r="B93" s="85" t="s">
        <v>532</v>
      </c>
      <c r="C93" s="82" t="s">
        <v>533</v>
      </c>
      <c r="D93" s="95" t="s">
        <v>135</v>
      </c>
      <c r="E93" s="95" t="s">
        <v>339</v>
      </c>
      <c r="F93" s="82" t="s">
        <v>534</v>
      </c>
      <c r="G93" s="95" t="s">
        <v>388</v>
      </c>
      <c r="H93" s="82" t="s">
        <v>495</v>
      </c>
      <c r="I93" s="82" t="s">
        <v>175</v>
      </c>
      <c r="J93" s="82"/>
      <c r="K93" s="92">
        <v>6.2600000000000007</v>
      </c>
      <c r="L93" s="95" t="s">
        <v>179</v>
      </c>
      <c r="M93" s="96">
        <v>1.5800000000000002E-2</v>
      </c>
      <c r="N93" s="96">
        <v>1.29E-2</v>
      </c>
      <c r="O93" s="92">
        <v>23051866.141771197</v>
      </c>
      <c r="P93" s="94">
        <v>103.65</v>
      </c>
      <c r="Q93" s="82"/>
      <c r="R93" s="92">
        <v>23893.257937918319</v>
      </c>
      <c r="S93" s="93">
        <v>5.702463398781725E-2</v>
      </c>
      <c r="T93" s="93">
        <v>2.4891931319070124E-3</v>
      </c>
      <c r="U93" s="93">
        <v>3.7413280276197679E-4</v>
      </c>
    </row>
    <row r="94" spans="2:21">
      <c r="B94" s="85" t="s">
        <v>535</v>
      </c>
      <c r="C94" s="82" t="s">
        <v>536</v>
      </c>
      <c r="D94" s="95" t="s">
        <v>135</v>
      </c>
      <c r="E94" s="95" t="s">
        <v>339</v>
      </c>
      <c r="F94" s="82" t="s">
        <v>534</v>
      </c>
      <c r="G94" s="95" t="s">
        <v>388</v>
      </c>
      <c r="H94" s="82" t="s">
        <v>495</v>
      </c>
      <c r="I94" s="82" t="s">
        <v>175</v>
      </c>
      <c r="J94" s="82"/>
      <c r="K94" s="92">
        <v>7.1599999999999993</v>
      </c>
      <c r="L94" s="95" t="s">
        <v>179</v>
      </c>
      <c r="M94" s="96">
        <v>2.4E-2</v>
      </c>
      <c r="N94" s="96">
        <v>2.2999999999999993E-2</v>
      </c>
      <c r="O94" s="92">
        <v>28902342.876120001</v>
      </c>
      <c r="P94" s="94">
        <v>102.27</v>
      </c>
      <c r="Q94" s="82"/>
      <c r="R94" s="92">
        <v>29558.425023333359</v>
      </c>
      <c r="S94" s="93">
        <v>6.2736757526641512E-2</v>
      </c>
      <c r="T94" s="93">
        <v>3.0793887024215534E-3</v>
      </c>
      <c r="U94" s="93">
        <v>4.6284087452382581E-4</v>
      </c>
    </row>
    <row r="95" spans="2:21">
      <c r="B95" s="85" t="s">
        <v>537</v>
      </c>
      <c r="C95" s="82" t="s">
        <v>538</v>
      </c>
      <c r="D95" s="95" t="s">
        <v>135</v>
      </c>
      <c r="E95" s="95" t="s">
        <v>339</v>
      </c>
      <c r="F95" s="82" t="s">
        <v>539</v>
      </c>
      <c r="G95" s="95" t="s">
        <v>449</v>
      </c>
      <c r="H95" s="82" t="s">
        <v>495</v>
      </c>
      <c r="I95" s="82" t="s">
        <v>175</v>
      </c>
      <c r="J95" s="82"/>
      <c r="K95" s="92">
        <v>2.72</v>
      </c>
      <c r="L95" s="95" t="s">
        <v>179</v>
      </c>
      <c r="M95" s="96">
        <v>3.7499999999999999E-2</v>
      </c>
      <c r="N95" s="96">
        <v>1.1000000000000001E-3</v>
      </c>
      <c r="O95" s="92">
        <v>44288771.153903998</v>
      </c>
      <c r="P95" s="94">
        <v>119.58</v>
      </c>
      <c r="Q95" s="82"/>
      <c r="R95" s="92">
        <v>52960.512914741514</v>
      </c>
      <c r="S95" s="93">
        <v>5.7168835095616627E-2</v>
      </c>
      <c r="T95" s="93">
        <v>5.5174118720928483E-3</v>
      </c>
      <c r="U95" s="93">
        <v>8.2928268652133477E-4</v>
      </c>
    </row>
    <row r="96" spans="2:21">
      <c r="B96" s="85" t="s">
        <v>540</v>
      </c>
      <c r="C96" s="82" t="s">
        <v>541</v>
      </c>
      <c r="D96" s="95" t="s">
        <v>135</v>
      </c>
      <c r="E96" s="95" t="s">
        <v>339</v>
      </c>
      <c r="F96" s="82" t="s">
        <v>539</v>
      </c>
      <c r="G96" s="95" t="s">
        <v>449</v>
      </c>
      <c r="H96" s="82" t="s">
        <v>495</v>
      </c>
      <c r="I96" s="82" t="s">
        <v>175</v>
      </c>
      <c r="J96" s="82"/>
      <c r="K96" s="92">
        <v>6.34</v>
      </c>
      <c r="L96" s="95" t="s">
        <v>179</v>
      </c>
      <c r="M96" s="96">
        <v>2.4799999999999999E-2</v>
      </c>
      <c r="N96" s="96">
        <v>1.2800000000000001E-2</v>
      </c>
      <c r="O96" s="92">
        <v>19108691.989271998</v>
      </c>
      <c r="P96" s="94">
        <v>108.66</v>
      </c>
      <c r="Q96" s="82"/>
      <c r="R96" s="92">
        <v>20763.505515288962</v>
      </c>
      <c r="S96" s="93">
        <v>4.5122347535589531E-2</v>
      </c>
      <c r="T96" s="93">
        <v>2.1631363733343439E-3</v>
      </c>
      <c r="U96" s="93">
        <v>3.251255451970243E-4</v>
      </c>
    </row>
    <row r="97" spans="2:21">
      <c r="B97" s="85" t="s">
        <v>542</v>
      </c>
      <c r="C97" s="82" t="s">
        <v>543</v>
      </c>
      <c r="D97" s="95" t="s">
        <v>135</v>
      </c>
      <c r="E97" s="95" t="s">
        <v>339</v>
      </c>
      <c r="F97" s="82" t="s">
        <v>544</v>
      </c>
      <c r="G97" s="95" t="s">
        <v>388</v>
      </c>
      <c r="H97" s="82" t="s">
        <v>495</v>
      </c>
      <c r="I97" s="82" t="s">
        <v>342</v>
      </c>
      <c r="J97" s="82"/>
      <c r="K97" s="92">
        <v>4.8900000000000006</v>
      </c>
      <c r="L97" s="95" t="s">
        <v>179</v>
      </c>
      <c r="M97" s="96">
        <v>2.8500000000000001E-2</v>
      </c>
      <c r="N97" s="96">
        <v>1.0400000000000003E-2</v>
      </c>
      <c r="O97" s="92">
        <v>37319095.119456001</v>
      </c>
      <c r="P97" s="94">
        <v>112.89</v>
      </c>
      <c r="Q97" s="82"/>
      <c r="R97" s="92">
        <v>42129.525465479514</v>
      </c>
      <c r="S97" s="93">
        <v>5.4639963571677892E-2</v>
      </c>
      <c r="T97" s="93">
        <v>4.3890425370894303E-3</v>
      </c>
      <c r="U97" s="93">
        <v>6.5968556830492994E-4</v>
      </c>
    </row>
    <row r="98" spans="2:21">
      <c r="B98" s="85" t="s">
        <v>545</v>
      </c>
      <c r="C98" s="82" t="s">
        <v>546</v>
      </c>
      <c r="D98" s="95" t="s">
        <v>135</v>
      </c>
      <c r="E98" s="95" t="s">
        <v>339</v>
      </c>
      <c r="F98" s="82" t="s">
        <v>547</v>
      </c>
      <c r="G98" s="95" t="s">
        <v>388</v>
      </c>
      <c r="H98" s="82" t="s">
        <v>495</v>
      </c>
      <c r="I98" s="82" t="s">
        <v>342</v>
      </c>
      <c r="J98" s="82"/>
      <c r="K98" s="92">
        <v>6.9600000000000009</v>
      </c>
      <c r="L98" s="95" t="s">
        <v>179</v>
      </c>
      <c r="M98" s="96">
        <v>1.3999999999999999E-2</v>
      </c>
      <c r="N98" s="96">
        <v>1.4499999999999999E-2</v>
      </c>
      <c r="O98" s="92">
        <v>18994211.855999999</v>
      </c>
      <c r="P98" s="94">
        <v>100.34</v>
      </c>
      <c r="Q98" s="82"/>
      <c r="R98" s="92">
        <v>19058.792244698161</v>
      </c>
      <c r="S98" s="93">
        <v>7.4898311735015766E-2</v>
      </c>
      <c r="T98" s="93">
        <v>1.985539807137685E-3</v>
      </c>
      <c r="U98" s="93">
        <v>2.9843227651475272E-4</v>
      </c>
    </row>
    <row r="99" spans="2:21">
      <c r="B99" s="85" t="s">
        <v>548</v>
      </c>
      <c r="C99" s="82" t="s">
        <v>549</v>
      </c>
      <c r="D99" s="95" t="s">
        <v>135</v>
      </c>
      <c r="E99" s="95" t="s">
        <v>339</v>
      </c>
      <c r="F99" s="82" t="s">
        <v>351</v>
      </c>
      <c r="G99" s="95" t="s">
        <v>346</v>
      </c>
      <c r="H99" s="82" t="s">
        <v>495</v>
      </c>
      <c r="I99" s="82" t="s">
        <v>175</v>
      </c>
      <c r="J99" s="82"/>
      <c r="K99" s="92">
        <v>4.1199999999999992</v>
      </c>
      <c r="L99" s="95" t="s">
        <v>179</v>
      </c>
      <c r="M99" s="96">
        <v>1.06E-2</v>
      </c>
      <c r="N99" s="96">
        <v>1.3699999999999999E-2</v>
      </c>
      <c r="O99" s="92">
        <v>753.24232799999993</v>
      </c>
      <c r="P99" s="94">
        <v>5033000</v>
      </c>
      <c r="Q99" s="82"/>
      <c r="R99" s="92">
        <v>37910.685000484802</v>
      </c>
      <c r="S99" s="93">
        <v>5.5471119228219998E-2</v>
      </c>
      <c r="T99" s="93">
        <v>3.9495248816335598E-3</v>
      </c>
      <c r="U99" s="93">
        <v>5.9362481544840136E-4</v>
      </c>
    </row>
    <row r="100" spans="2:21">
      <c r="B100" s="85" t="s">
        <v>550</v>
      </c>
      <c r="C100" s="82" t="s">
        <v>551</v>
      </c>
      <c r="D100" s="95" t="s">
        <v>135</v>
      </c>
      <c r="E100" s="95" t="s">
        <v>339</v>
      </c>
      <c r="F100" s="82" t="s">
        <v>467</v>
      </c>
      <c r="G100" s="95" t="s">
        <v>388</v>
      </c>
      <c r="H100" s="82" t="s">
        <v>495</v>
      </c>
      <c r="I100" s="82" t="s">
        <v>342</v>
      </c>
      <c r="J100" s="82"/>
      <c r="K100" s="92">
        <v>2.4300000000000002</v>
      </c>
      <c r="L100" s="95" t="s">
        <v>179</v>
      </c>
      <c r="M100" s="96">
        <v>4.9000000000000002E-2</v>
      </c>
      <c r="N100" s="96">
        <v>3.3999999999999998E-3</v>
      </c>
      <c r="O100" s="92">
        <v>23031356.085905761</v>
      </c>
      <c r="P100" s="94">
        <v>117.47</v>
      </c>
      <c r="Q100" s="82"/>
      <c r="R100" s="92">
        <v>27054.932897414161</v>
      </c>
      <c r="S100" s="93">
        <v>2.8860772167294831E-2</v>
      </c>
      <c r="T100" s="93">
        <v>2.8185755717127538E-3</v>
      </c>
      <c r="U100" s="93">
        <v>4.2363991966884749E-4</v>
      </c>
    </row>
    <row r="101" spans="2:21">
      <c r="B101" s="85" t="s">
        <v>552</v>
      </c>
      <c r="C101" s="82" t="s">
        <v>553</v>
      </c>
      <c r="D101" s="95" t="s">
        <v>135</v>
      </c>
      <c r="E101" s="95" t="s">
        <v>339</v>
      </c>
      <c r="F101" s="82" t="s">
        <v>467</v>
      </c>
      <c r="G101" s="95" t="s">
        <v>388</v>
      </c>
      <c r="H101" s="82" t="s">
        <v>495</v>
      </c>
      <c r="I101" s="82" t="s">
        <v>342</v>
      </c>
      <c r="J101" s="82"/>
      <c r="K101" s="92">
        <v>5.8699999999999992</v>
      </c>
      <c r="L101" s="95" t="s">
        <v>179</v>
      </c>
      <c r="M101" s="96">
        <v>2.3E-2</v>
      </c>
      <c r="N101" s="96">
        <v>1.8099999999999998E-2</v>
      </c>
      <c r="O101" s="92">
        <v>4305772.4649292799</v>
      </c>
      <c r="P101" s="94">
        <v>105.3</v>
      </c>
      <c r="Q101" s="82"/>
      <c r="R101" s="92">
        <v>4533.97821908688</v>
      </c>
      <c r="S101" s="93">
        <v>3.0529357565037061E-3</v>
      </c>
      <c r="T101" s="93">
        <v>4.7234862120901412E-4</v>
      </c>
      <c r="U101" s="93">
        <v>7.0995340324715885E-5</v>
      </c>
    </row>
    <row r="102" spans="2:21">
      <c r="B102" s="85" t="s">
        <v>554</v>
      </c>
      <c r="C102" s="82" t="s">
        <v>555</v>
      </c>
      <c r="D102" s="95" t="s">
        <v>135</v>
      </c>
      <c r="E102" s="95" t="s">
        <v>339</v>
      </c>
      <c r="F102" s="82" t="s">
        <v>467</v>
      </c>
      <c r="G102" s="95" t="s">
        <v>388</v>
      </c>
      <c r="H102" s="82" t="s">
        <v>495</v>
      </c>
      <c r="I102" s="82" t="s">
        <v>342</v>
      </c>
      <c r="J102" s="82"/>
      <c r="K102" s="92">
        <v>2.3200000000000003</v>
      </c>
      <c r="L102" s="95" t="s">
        <v>179</v>
      </c>
      <c r="M102" s="96">
        <v>5.8499999999999996E-2</v>
      </c>
      <c r="N102" s="96">
        <v>3.4000000000000007E-3</v>
      </c>
      <c r="O102" s="92">
        <v>10810300.220249761</v>
      </c>
      <c r="P102" s="94">
        <v>125.02</v>
      </c>
      <c r="Q102" s="82"/>
      <c r="R102" s="92">
        <v>13515.037544853358</v>
      </c>
      <c r="S102" s="93">
        <v>9.1785520586283812E-3</v>
      </c>
      <c r="T102" s="93">
        <v>1.407992946023726E-3</v>
      </c>
      <c r="U102" s="93">
        <v>2.1162534172725165E-4</v>
      </c>
    </row>
    <row r="103" spans="2:21">
      <c r="B103" s="85" t="s">
        <v>556</v>
      </c>
      <c r="C103" s="82" t="s">
        <v>557</v>
      </c>
      <c r="D103" s="95" t="s">
        <v>135</v>
      </c>
      <c r="E103" s="95" t="s">
        <v>339</v>
      </c>
      <c r="F103" s="82" t="s">
        <v>467</v>
      </c>
      <c r="G103" s="95" t="s">
        <v>388</v>
      </c>
      <c r="H103" s="82" t="s">
        <v>495</v>
      </c>
      <c r="I103" s="82" t="s">
        <v>342</v>
      </c>
      <c r="J103" s="82"/>
      <c r="K103" s="92">
        <v>7.27</v>
      </c>
      <c r="L103" s="95" t="s">
        <v>179</v>
      </c>
      <c r="M103" s="96">
        <v>2.2499999999999999E-2</v>
      </c>
      <c r="N103" s="96">
        <v>2.41E-2</v>
      </c>
      <c r="O103" s="92">
        <v>14447402.783999998</v>
      </c>
      <c r="P103" s="94">
        <v>100.94</v>
      </c>
      <c r="Q103" s="82"/>
      <c r="R103" s="92">
        <v>14583.20774491008</v>
      </c>
      <c r="S103" s="93">
        <v>7.6834400259528909E-2</v>
      </c>
      <c r="T103" s="93">
        <v>1.5192746277683205E-3</v>
      </c>
      <c r="U103" s="93">
        <v>2.2835129478950954E-4</v>
      </c>
    </row>
    <row r="104" spans="2:21">
      <c r="B104" s="85" t="s">
        <v>558</v>
      </c>
      <c r="C104" s="82" t="s">
        <v>559</v>
      </c>
      <c r="D104" s="95" t="s">
        <v>135</v>
      </c>
      <c r="E104" s="95" t="s">
        <v>339</v>
      </c>
      <c r="F104" s="82" t="s">
        <v>560</v>
      </c>
      <c r="G104" s="95" t="s">
        <v>449</v>
      </c>
      <c r="H104" s="82" t="s">
        <v>495</v>
      </c>
      <c r="I104" s="82" t="s">
        <v>175</v>
      </c>
      <c r="J104" s="82"/>
      <c r="K104" s="92">
        <v>2.21</v>
      </c>
      <c r="L104" s="95" t="s">
        <v>179</v>
      </c>
      <c r="M104" s="96">
        <v>4.0500000000000001E-2</v>
      </c>
      <c r="N104" s="96">
        <v>2.9999999999999997E-4</v>
      </c>
      <c r="O104" s="92">
        <v>1404229.1474577601</v>
      </c>
      <c r="P104" s="94">
        <v>132.85</v>
      </c>
      <c r="Q104" s="82"/>
      <c r="R104" s="92">
        <v>1865.51847137304</v>
      </c>
      <c r="S104" s="93">
        <v>9.6540584941697365E-3</v>
      </c>
      <c r="T104" s="93">
        <v>1.9434920840234369E-4</v>
      </c>
      <c r="U104" s="93">
        <v>2.9211238421839199E-5</v>
      </c>
    </row>
    <row r="105" spans="2:21">
      <c r="B105" s="85" t="s">
        <v>561</v>
      </c>
      <c r="C105" s="82" t="s">
        <v>562</v>
      </c>
      <c r="D105" s="95" t="s">
        <v>135</v>
      </c>
      <c r="E105" s="95" t="s">
        <v>339</v>
      </c>
      <c r="F105" s="82" t="s">
        <v>560</v>
      </c>
      <c r="G105" s="95" t="s">
        <v>449</v>
      </c>
      <c r="H105" s="82" t="s">
        <v>495</v>
      </c>
      <c r="I105" s="82" t="s">
        <v>175</v>
      </c>
      <c r="J105" s="82"/>
      <c r="K105" s="92">
        <v>0.78999999999999992</v>
      </c>
      <c r="L105" s="95" t="s">
        <v>179</v>
      </c>
      <c r="M105" s="96">
        <v>4.2800000000000005E-2</v>
      </c>
      <c r="N105" s="96">
        <v>4.3999999999999994E-3</v>
      </c>
      <c r="O105" s="92">
        <v>591027.60663575993</v>
      </c>
      <c r="P105" s="94">
        <v>125.45</v>
      </c>
      <c r="Q105" s="82"/>
      <c r="R105" s="92">
        <v>741.44409118416002</v>
      </c>
      <c r="S105" s="93">
        <v>8.26284343283047E-3</v>
      </c>
      <c r="T105" s="93">
        <v>7.72434443332948E-5</v>
      </c>
      <c r="U105" s="93">
        <v>1.1609909232420255E-5</v>
      </c>
    </row>
    <row r="106" spans="2:21">
      <c r="B106" s="85" t="s">
        <v>563</v>
      </c>
      <c r="C106" s="82" t="s">
        <v>564</v>
      </c>
      <c r="D106" s="95" t="s">
        <v>135</v>
      </c>
      <c r="E106" s="95" t="s">
        <v>339</v>
      </c>
      <c r="F106" s="82" t="s">
        <v>565</v>
      </c>
      <c r="G106" s="95" t="s">
        <v>388</v>
      </c>
      <c r="H106" s="82" t="s">
        <v>495</v>
      </c>
      <c r="I106" s="82" t="s">
        <v>175</v>
      </c>
      <c r="J106" s="82"/>
      <c r="K106" s="92">
        <v>6.8999999999999995</v>
      </c>
      <c r="L106" s="95" t="s">
        <v>179</v>
      </c>
      <c r="M106" s="96">
        <v>1.9599999999999999E-2</v>
      </c>
      <c r="N106" s="96">
        <v>1.8499999999999996E-2</v>
      </c>
      <c r="O106" s="92">
        <v>15457476.907828799</v>
      </c>
      <c r="P106" s="94">
        <v>102.53</v>
      </c>
      <c r="Q106" s="82"/>
      <c r="R106" s="92">
        <v>15848.551316881441</v>
      </c>
      <c r="S106" s="93">
        <v>2.3998842569886377E-2</v>
      </c>
      <c r="T106" s="93">
        <v>1.6510977779237996E-3</v>
      </c>
      <c r="U106" s="93">
        <v>2.4816468893896148E-4</v>
      </c>
    </row>
    <row r="107" spans="2:21">
      <c r="B107" s="85" t="s">
        <v>566</v>
      </c>
      <c r="C107" s="82" t="s">
        <v>567</v>
      </c>
      <c r="D107" s="95" t="s">
        <v>135</v>
      </c>
      <c r="E107" s="95" t="s">
        <v>339</v>
      </c>
      <c r="F107" s="82" t="s">
        <v>565</v>
      </c>
      <c r="G107" s="95" t="s">
        <v>388</v>
      </c>
      <c r="H107" s="82" t="s">
        <v>495</v>
      </c>
      <c r="I107" s="82" t="s">
        <v>175</v>
      </c>
      <c r="J107" s="82"/>
      <c r="K107" s="92">
        <v>4.12</v>
      </c>
      <c r="L107" s="95" t="s">
        <v>179</v>
      </c>
      <c r="M107" s="96">
        <v>2.75E-2</v>
      </c>
      <c r="N107" s="96">
        <v>7.9000000000000008E-3</v>
      </c>
      <c r="O107" s="92">
        <v>7279728.3867794396</v>
      </c>
      <c r="P107" s="94">
        <v>108.86</v>
      </c>
      <c r="Q107" s="82"/>
      <c r="R107" s="92">
        <v>7924.7125585303193</v>
      </c>
      <c r="S107" s="93">
        <v>1.5649406614120318E-2</v>
      </c>
      <c r="T107" s="93">
        <v>8.2559440509474293E-4</v>
      </c>
      <c r="U107" s="93">
        <v>1.2408918567361762E-4</v>
      </c>
    </row>
    <row r="108" spans="2:21">
      <c r="B108" s="85" t="s">
        <v>568</v>
      </c>
      <c r="C108" s="82" t="s">
        <v>569</v>
      </c>
      <c r="D108" s="95" t="s">
        <v>135</v>
      </c>
      <c r="E108" s="95" t="s">
        <v>339</v>
      </c>
      <c r="F108" s="82" t="s">
        <v>366</v>
      </c>
      <c r="G108" s="95" t="s">
        <v>346</v>
      </c>
      <c r="H108" s="82" t="s">
        <v>495</v>
      </c>
      <c r="I108" s="82" t="s">
        <v>175</v>
      </c>
      <c r="J108" s="82"/>
      <c r="K108" s="92">
        <v>4.46</v>
      </c>
      <c r="L108" s="95" t="s">
        <v>179</v>
      </c>
      <c r="M108" s="96">
        <v>1.4199999999999999E-2</v>
      </c>
      <c r="N108" s="96">
        <v>1.4399999999999998E-2</v>
      </c>
      <c r="O108" s="92">
        <v>1428.3272159999999</v>
      </c>
      <c r="P108" s="94">
        <v>5070000</v>
      </c>
      <c r="Q108" s="82"/>
      <c r="R108" s="92">
        <v>72416.194091241123</v>
      </c>
      <c r="S108" s="93">
        <v>6.7396178738262591E-2</v>
      </c>
      <c r="T108" s="93">
        <v>7.5442994605057784E-3</v>
      </c>
      <c r="U108" s="93">
        <v>1.1339296520846006E-3</v>
      </c>
    </row>
    <row r="109" spans="2:21">
      <c r="B109" s="85" t="s">
        <v>570</v>
      </c>
      <c r="C109" s="82" t="s">
        <v>571</v>
      </c>
      <c r="D109" s="95" t="s">
        <v>135</v>
      </c>
      <c r="E109" s="95" t="s">
        <v>339</v>
      </c>
      <c r="F109" s="82" t="s">
        <v>366</v>
      </c>
      <c r="G109" s="95" t="s">
        <v>346</v>
      </c>
      <c r="H109" s="82" t="s">
        <v>495</v>
      </c>
      <c r="I109" s="82" t="s">
        <v>175</v>
      </c>
      <c r="J109" s="82"/>
      <c r="K109" s="92">
        <v>5.0699999999999994</v>
      </c>
      <c r="L109" s="95" t="s">
        <v>179</v>
      </c>
      <c r="M109" s="96">
        <v>1.5900000000000001E-2</v>
      </c>
      <c r="N109" s="96">
        <v>1.5599999999999998E-2</v>
      </c>
      <c r="O109" s="92">
        <v>905.64933599999995</v>
      </c>
      <c r="P109" s="94">
        <v>5039000</v>
      </c>
      <c r="Q109" s="82"/>
      <c r="R109" s="92">
        <v>45635.668819830003</v>
      </c>
      <c r="S109" s="93">
        <v>6.049761763527061E-2</v>
      </c>
      <c r="T109" s="93">
        <v>4.7543116008482182E-3</v>
      </c>
      <c r="U109" s="93">
        <v>7.145865467925339E-4</v>
      </c>
    </row>
    <row r="110" spans="2:21">
      <c r="B110" s="85" t="s">
        <v>572</v>
      </c>
      <c r="C110" s="82" t="s">
        <v>573</v>
      </c>
      <c r="D110" s="95" t="s">
        <v>135</v>
      </c>
      <c r="E110" s="95" t="s">
        <v>339</v>
      </c>
      <c r="F110" s="82" t="s">
        <v>574</v>
      </c>
      <c r="G110" s="95" t="s">
        <v>575</v>
      </c>
      <c r="H110" s="82" t="s">
        <v>495</v>
      </c>
      <c r="I110" s="82" t="s">
        <v>342</v>
      </c>
      <c r="J110" s="82"/>
      <c r="K110" s="92">
        <v>4.9399999999999995</v>
      </c>
      <c r="L110" s="95" t="s">
        <v>179</v>
      </c>
      <c r="M110" s="96">
        <v>1.9400000000000001E-2</v>
      </c>
      <c r="N110" s="96">
        <v>8.8999999999999982E-3</v>
      </c>
      <c r="O110" s="92">
        <v>37544987.774867758</v>
      </c>
      <c r="P110" s="94">
        <v>106.94</v>
      </c>
      <c r="Q110" s="82"/>
      <c r="R110" s="92">
        <v>40150.606322547363</v>
      </c>
      <c r="S110" s="93">
        <v>5.6679286576534982E-2</v>
      </c>
      <c r="T110" s="93">
        <v>4.1828792774793351E-3</v>
      </c>
      <c r="U110" s="93">
        <v>6.286986444074751E-4</v>
      </c>
    </row>
    <row r="111" spans="2:21">
      <c r="B111" s="85" t="s">
        <v>576</v>
      </c>
      <c r="C111" s="82" t="s">
        <v>577</v>
      </c>
      <c r="D111" s="95" t="s">
        <v>135</v>
      </c>
      <c r="E111" s="95" t="s">
        <v>339</v>
      </c>
      <c r="F111" s="82" t="s">
        <v>574</v>
      </c>
      <c r="G111" s="95" t="s">
        <v>575</v>
      </c>
      <c r="H111" s="82" t="s">
        <v>495</v>
      </c>
      <c r="I111" s="82" t="s">
        <v>342</v>
      </c>
      <c r="J111" s="82"/>
      <c r="K111" s="92">
        <v>6.8400000000000007</v>
      </c>
      <c r="L111" s="95" t="s">
        <v>179</v>
      </c>
      <c r="M111" s="96">
        <v>1.23E-2</v>
      </c>
      <c r="N111" s="96">
        <v>1.4000000000000002E-2</v>
      </c>
      <c r="O111" s="92">
        <v>35355943.380311996</v>
      </c>
      <c r="P111" s="94">
        <v>100.07</v>
      </c>
      <c r="Q111" s="82"/>
      <c r="R111" s="92">
        <v>35380.692754341115</v>
      </c>
      <c r="S111" s="93">
        <v>3.3367853312122428E-2</v>
      </c>
      <c r="T111" s="93">
        <v>3.685950975586843E-3</v>
      </c>
      <c r="U111" s="93">
        <v>5.5400890821317918E-4</v>
      </c>
    </row>
    <row r="112" spans="2:21">
      <c r="B112" s="85" t="s">
        <v>578</v>
      </c>
      <c r="C112" s="82" t="s">
        <v>579</v>
      </c>
      <c r="D112" s="95" t="s">
        <v>135</v>
      </c>
      <c r="E112" s="95" t="s">
        <v>339</v>
      </c>
      <c r="F112" s="82" t="s">
        <v>580</v>
      </c>
      <c r="G112" s="95" t="s">
        <v>449</v>
      </c>
      <c r="H112" s="82" t="s">
        <v>495</v>
      </c>
      <c r="I112" s="82" t="s">
        <v>175</v>
      </c>
      <c r="J112" s="82"/>
      <c r="K112" s="92">
        <v>1</v>
      </c>
      <c r="L112" s="95" t="s">
        <v>179</v>
      </c>
      <c r="M112" s="96">
        <v>3.6000000000000004E-2</v>
      </c>
      <c r="N112" s="96">
        <v>-9.8000000000000014E-3</v>
      </c>
      <c r="O112" s="92">
        <v>28759508.200583998</v>
      </c>
      <c r="P112" s="94">
        <v>111.75</v>
      </c>
      <c r="Q112" s="82"/>
      <c r="R112" s="92">
        <v>32138.750397055679</v>
      </c>
      <c r="S112" s="93">
        <v>6.951576990898016E-2</v>
      </c>
      <c r="T112" s="93">
        <v>3.3482063000486182E-3</v>
      </c>
      <c r="U112" s="93">
        <v>5.0324492350772453E-4</v>
      </c>
    </row>
    <row r="113" spans="2:21">
      <c r="B113" s="85" t="s">
        <v>581</v>
      </c>
      <c r="C113" s="82" t="s">
        <v>582</v>
      </c>
      <c r="D113" s="95" t="s">
        <v>135</v>
      </c>
      <c r="E113" s="95" t="s">
        <v>339</v>
      </c>
      <c r="F113" s="82" t="s">
        <v>580</v>
      </c>
      <c r="G113" s="95" t="s">
        <v>449</v>
      </c>
      <c r="H113" s="82" t="s">
        <v>495</v>
      </c>
      <c r="I113" s="82" t="s">
        <v>175</v>
      </c>
      <c r="J113" s="82"/>
      <c r="K113" s="92">
        <v>7.4099999999999993</v>
      </c>
      <c r="L113" s="95" t="s">
        <v>179</v>
      </c>
      <c r="M113" s="96">
        <v>2.2499999999999999E-2</v>
      </c>
      <c r="N113" s="96">
        <v>1.4699999999999998E-2</v>
      </c>
      <c r="O113" s="92">
        <v>9799295.8079519998</v>
      </c>
      <c r="P113" s="94">
        <v>108.5</v>
      </c>
      <c r="Q113" s="82"/>
      <c r="R113" s="92">
        <v>10632.235648767841</v>
      </c>
      <c r="S113" s="93">
        <v>2.3952357215028929E-2</v>
      </c>
      <c r="T113" s="93">
        <v>1.1076634263312026E-3</v>
      </c>
      <c r="U113" s="93">
        <v>1.664849612905441E-4</v>
      </c>
    </row>
    <row r="114" spans="2:21">
      <c r="B114" s="85" t="s">
        <v>583</v>
      </c>
      <c r="C114" s="82" t="s">
        <v>584</v>
      </c>
      <c r="D114" s="95" t="s">
        <v>135</v>
      </c>
      <c r="E114" s="95" t="s">
        <v>339</v>
      </c>
      <c r="F114" s="82" t="s">
        <v>585</v>
      </c>
      <c r="G114" s="95" t="s">
        <v>346</v>
      </c>
      <c r="H114" s="82" t="s">
        <v>586</v>
      </c>
      <c r="I114" s="82" t="s">
        <v>175</v>
      </c>
      <c r="J114" s="82"/>
      <c r="K114" s="92">
        <v>1.7400000000000004</v>
      </c>
      <c r="L114" s="95" t="s">
        <v>179</v>
      </c>
      <c r="M114" s="96">
        <v>4.1500000000000002E-2</v>
      </c>
      <c r="N114" s="96">
        <v>2.0000000000000004E-4</v>
      </c>
      <c r="O114" s="92">
        <v>2808739.0364399999</v>
      </c>
      <c r="P114" s="94">
        <v>112.45</v>
      </c>
      <c r="Q114" s="82"/>
      <c r="R114" s="92">
        <v>3158.4269512223991</v>
      </c>
      <c r="S114" s="93">
        <v>9.3346151861612853E-3</v>
      </c>
      <c r="T114" s="93">
        <v>3.2904406318470293E-4</v>
      </c>
      <c r="U114" s="93">
        <v>4.9456257938960402E-5</v>
      </c>
    </row>
    <row r="115" spans="2:21">
      <c r="B115" s="85" t="s">
        <v>587</v>
      </c>
      <c r="C115" s="82" t="s">
        <v>588</v>
      </c>
      <c r="D115" s="95" t="s">
        <v>135</v>
      </c>
      <c r="E115" s="95" t="s">
        <v>339</v>
      </c>
      <c r="F115" s="82" t="s">
        <v>375</v>
      </c>
      <c r="G115" s="95" t="s">
        <v>346</v>
      </c>
      <c r="H115" s="82" t="s">
        <v>586</v>
      </c>
      <c r="I115" s="82" t="s">
        <v>175</v>
      </c>
      <c r="J115" s="82"/>
      <c r="K115" s="92">
        <v>2.6699999999999995</v>
      </c>
      <c r="L115" s="95" t="s">
        <v>179</v>
      </c>
      <c r="M115" s="96">
        <v>2.7999999999999997E-2</v>
      </c>
      <c r="N115" s="96">
        <v>1.0200000000000001E-2</v>
      </c>
      <c r="O115" s="92">
        <v>1001.3922</v>
      </c>
      <c r="P115" s="94">
        <v>5355000</v>
      </c>
      <c r="Q115" s="82"/>
      <c r="R115" s="92">
        <v>53624.553042726002</v>
      </c>
      <c r="S115" s="93">
        <v>5.6617413919828205E-2</v>
      </c>
      <c r="T115" s="93">
        <v>5.586591392532648E-3</v>
      </c>
      <c r="U115" s="93">
        <v>8.3968056507246309E-4</v>
      </c>
    </row>
    <row r="116" spans="2:21">
      <c r="B116" s="85" t="s">
        <v>589</v>
      </c>
      <c r="C116" s="82" t="s">
        <v>590</v>
      </c>
      <c r="D116" s="95" t="s">
        <v>135</v>
      </c>
      <c r="E116" s="95" t="s">
        <v>339</v>
      </c>
      <c r="F116" s="82" t="s">
        <v>375</v>
      </c>
      <c r="G116" s="95" t="s">
        <v>346</v>
      </c>
      <c r="H116" s="82" t="s">
        <v>586</v>
      </c>
      <c r="I116" s="82" t="s">
        <v>175</v>
      </c>
      <c r="J116" s="82"/>
      <c r="K116" s="92">
        <v>3.9299999999999993</v>
      </c>
      <c r="L116" s="95" t="s">
        <v>179</v>
      </c>
      <c r="M116" s="96">
        <v>1.49E-2</v>
      </c>
      <c r="N116" s="96">
        <v>1.3399999999999999E-2</v>
      </c>
      <c r="O116" s="92">
        <v>127.00584000000001</v>
      </c>
      <c r="P116" s="94">
        <v>5089000</v>
      </c>
      <c r="Q116" s="92">
        <v>96.801828924239985</v>
      </c>
      <c r="R116" s="92">
        <v>6560.1289581364799</v>
      </c>
      <c r="S116" s="93">
        <v>2.09996428571428E-2</v>
      </c>
      <c r="T116" s="93">
        <v>6.8343245569299374E-4</v>
      </c>
      <c r="U116" s="93">
        <v>1.0272184061147092E-4</v>
      </c>
    </row>
    <row r="117" spans="2:21">
      <c r="B117" s="85" t="s">
        <v>591</v>
      </c>
      <c r="C117" s="82" t="s">
        <v>592</v>
      </c>
      <c r="D117" s="95" t="s">
        <v>135</v>
      </c>
      <c r="E117" s="95" t="s">
        <v>339</v>
      </c>
      <c r="F117" s="82" t="s">
        <v>375</v>
      </c>
      <c r="G117" s="95" t="s">
        <v>346</v>
      </c>
      <c r="H117" s="82" t="s">
        <v>586</v>
      </c>
      <c r="I117" s="82" t="s">
        <v>175</v>
      </c>
      <c r="J117" s="82"/>
      <c r="K117" s="92">
        <v>5.48</v>
      </c>
      <c r="L117" s="95" t="s">
        <v>179</v>
      </c>
      <c r="M117" s="96">
        <v>2.2000000000000002E-2</v>
      </c>
      <c r="N117" s="96">
        <v>1.6700000000000003E-2</v>
      </c>
      <c r="O117" s="92">
        <v>234.47232</v>
      </c>
      <c r="P117" s="94">
        <v>5177777</v>
      </c>
      <c r="Q117" s="82"/>
      <c r="R117" s="92">
        <v>12140.453397151439</v>
      </c>
      <c r="S117" s="93">
        <v>4.6577735399284802E-2</v>
      </c>
      <c r="T117" s="93">
        <v>1.2647891423156589E-3</v>
      </c>
      <c r="U117" s="93">
        <v>1.9010140300160174E-4</v>
      </c>
    </row>
    <row r="118" spans="2:21">
      <c r="B118" s="85" t="s">
        <v>593</v>
      </c>
      <c r="C118" s="82" t="s">
        <v>594</v>
      </c>
      <c r="D118" s="95" t="s">
        <v>135</v>
      </c>
      <c r="E118" s="95" t="s">
        <v>339</v>
      </c>
      <c r="F118" s="82" t="s">
        <v>595</v>
      </c>
      <c r="G118" s="95" t="s">
        <v>388</v>
      </c>
      <c r="H118" s="82" t="s">
        <v>586</v>
      </c>
      <c r="I118" s="82" t="s">
        <v>175</v>
      </c>
      <c r="J118" s="82"/>
      <c r="K118" s="92">
        <v>1.74</v>
      </c>
      <c r="L118" s="95" t="s">
        <v>179</v>
      </c>
      <c r="M118" s="96">
        <v>4.5999999999999999E-2</v>
      </c>
      <c r="N118" s="96">
        <v>4.0000000000000002E-4</v>
      </c>
      <c r="O118" s="92">
        <v>7513678.0972871995</v>
      </c>
      <c r="P118" s="94">
        <v>131.72999999999999</v>
      </c>
      <c r="Q118" s="82"/>
      <c r="R118" s="92">
        <v>9897.7685940950396</v>
      </c>
      <c r="S118" s="93">
        <v>2.6080577648269931E-2</v>
      </c>
      <c r="T118" s="93">
        <v>1.0311468477694264E-3</v>
      </c>
      <c r="U118" s="93">
        <v>1.5498430204955447E-4</v>
      </c>
    </row>
    <row r="119" spans="2:21">
      <c r="B119" s="85" t="s">
        <v>596</v>
      </c>
      <c r="C119" s="82" t="s">
        <v>597</v>
      </c>
      <c r="D119" s="95" t="s">
        <v>135</v>
      </c>
      <c r="E119" s="95" t="s">
        <v>339</v>
      </c>
      <c r="F119" s="82" t="s">
        <v>598</v>
      </c>
      <c r="G119" s="95" t="s">
        <v>346</v>
      </c>
      <c r="H119" s="82" t="s">
        <v>586</v>
      </c>
      <c r="I119" s="82" t="s">
        <v>342</v>
      </c>
      <c r="J119" s="82"/>
      <c r="K119" s="92">
        <v>1.74</v>
      </c>
      <c r="L119" s="95" t="s">
        <v>179</v>
      </c>
      <c r="M119" s="96">
        <v>0.02</v>
      </c>
      <c r="N119" s="96">
        <v>-5.9999999999999995E-4</v>
      </c>
      <c r="O119" s="92">
        <v>11961669.4939008</v>
      </c>
      <c r="P119" s="94">
        <v>107.21</v>
      </c>
      <c r="Q119" s="82"/>
      <c r="R119" s="92">
        <v>12824.106089348159</v>
      </c>
      <c r="S119" s="93">
        <v>2.1022946074004501E-2</v>
      </c>
      <c r="T119" s="93">
        <v>1.3360118943759867E-3</v>
      </c>
      <c r="U119" s="93">
        <v>2.0080638507277484E-4</v>
      </c>
    </row>
    <row r="120" spans="2:21">
      <c r="B120" s="85" t="s">
        <v>599</v>
      </c>
      <c r="C120" s="82" t="s">
        <v>600</v>
      </c>
      <c r="D120" s="95" t="s">
        <v>135</v>
      </c>
      <c r="E120" s="95" t="s">
        <v>339</v>
      </c>
      <c r="F120" s="82" t="s">
        <v>544</v>
      </c>
      <c r="G120" s="95" t="s">
        <v>388</v>
      </c>
      <c r="H120" s="82" t="s">
        <v>586</v>
      </c>
      <c r="I120" s="82" t="s">
        <v>342</v>
      </c>
      <c r="J120" s="82"/>
      <c r="K120" s="92">
        <v>7.06</v>
      </c>
      <c r="L120" s="95" t="s">
        <v>179</v>
      </c>
      <c r="M120" s="96">
        <v>2.81E-2</v>
      </c>
      <c r="N120" s="96">
        <v>2.5100000000000001E-2</v>
      </c>
      <c r="O120" s="92">
        <v>473866.60478399997</v>
      </c>
      <c r="P120" s="94">
        <v>104.36</v>
      </c>
      <c r="Q120" s="82"/>
      <c r="R120" s="92">
        <v>494.52715280015997</v>
      </c>
      <c r="S120" s="93">
        <v>9.0515300204576309E-4</v>
      </c>
      <c r="T120" s="93">
        <v>5.1519704658532451E-5</v>
      </c>
      <c r="U120" s="93">
        <v>7.7435580446901511E-6</v>
      </c>
    </row>
    <row r="121" spans="2:21">
      <c r="B121" s="85" t="s">
        <v>601</v>
      </c>
      <c r="C121" s="82" t="s">
        <v>602</v>
      </c>
      <c r="D121" s="95" t="s">
        <v>135</v>
      </c>
      <c r="E121" s="95" t="s">
        <v>339</v>
      </c>
      <c r="F121" s="82" t="s">
        <v>544</v>
      </c>
      <c r="G121" s="95" t="s">
        <v>388</v>
      </c>
      <c r="H121" s="82" t="s">
        <v>586</v>
      </c>
      <c r="I121" s="82" t="s">
        <v>342</v>
      </c>
      <c r="J121" s="82"/>
      <c r="K121" s="92">
        <v>5.19</v>
      </c>
      <c r="L121" s="95" t="s">
        <v>179</v>
      </c>
      <c r="M121" s="96">
        <v>3.7000000000000005E-2</v>
      </c>
      <c r="N121" s="96">
        <v>1.6800000000000002E-2</v>
      </c>
      <c r="O121" s="92">
        <v>17048879.17298352</v>
      </c>
      <c r="P121" s="94">
        <v>112.06</v>
      </c>
      <c r="Q121" s="82"/>
      <c r="R121" s="92">
        <v>19104.974401329357</v>
      </c>
      <c r="S121" s="93">
        <v>2.5195051406468803E-2</v>
      </c>
      <c r="T121" s="93">
        <v>1.9903510516905087E-3</v>
      </c>
      <c r="U121" s="93">
        <v>2.9915542024604776E-4</v>
      </c>
    </row>
    <row r="122" spans="2:21">
      <c r="B122" s="85" t="s">
        <v>603</v>
      </c>
      <c r="C122" s="82" t="s">
        <v>604</v>
      </c>
      <c r="D122" s="95" t="s">
        <v>135</v>
      </c>
      <c r="E122" s="95" t="s">
        <v>339</v>
      </c>
      <c r="F122" s="82" t="s">
        <v>351</v>
      </c>
      <c r="G122" s="95" t="s">
        <v>346</v>
      </c>
      <c r="H122" s="82" t="s">
        <v>586</v>
      </c>
      <c r="I122" s="82" t="s">
        <v>342</v>
      </c>
      <c r="J122" s="82"/>
      <c r="K122" s="92">
        <v>3.0700000000000007</v>
      </c>
      <c r="L122" s="95" t="s">
        <v>179</v>
      </c>
      <c r="M122" s="96">
        <v>4.4999999999999998E-2</v>
      </c>
      <c r="N122" s="96">
        <v>6.7000000000000002E-3</v>
      </c>
      <c r="O122" s="92">
        <v>104357240.26128</v>
      </c>
      <c r="P122" s="94">
        <v>135.66999999999999</v>
      </c>
      <c r="Q122" s="92">
        <v>1418.3458074950399</v>
      </c>
      <c r="R122" s="92">
        <v>142999.81253473679</v>
      </c>
      <c r="S122" s="93">
        <v>6.1315042764289847E-2</v>
      </c>
      <c r="T122" s="93">
        <v>1.4897681687040346E-2</v>
      </c>
      <c r="U122" s="93">
        <v>2.2391639012590663E-3</v>
      </c>
    </row>
    <row r="123" spans="2:21">
      <c r="B123" s="85" t="s">
        <v>605</v>
      </c>
      <c r="C123" s="82" t="s">
        <v>606</v>
      </c>
      <c r="D123" s="95" t="s">
        <v>135</v>
      </c>
      <c r="E123" s="95" t="s">
        <v>339</v>
      </c>
      <c r="F123" s="82" t="s">
        <v>607</v>
      </c>
      <c r="G123" s="95" t="s">
        <v>388</v>
      </c>
      <c r="H123" s="82" t="s">
        <v>586</v>
      </c>
      <c r="I123" s="82" t="s">
        <v>175</v>
      </c>
      <c r="J123" s="82"/>
      <c r="K123" s="92">
        <v>2.6500000000000004</v>
      </c>
      <c r="L123" s="95" t="s">
        <v>179</v>
      </c>
      <c r="M123" s="96">
        <v>4.9500000000000002E-2</v>
      </c>
      <c r="N123" s="96">
        <v>4.6999999999999993E-3</v>
      </c>
      <c r="O123" s="92">
        <v>0.8206531199999999</v>
      </c>
      <c r="P123" s="94">
        <v>115.71</v>
      </c>
      <c r="Q123" s="82"/>
      <c r="R123" s="92">
        <v>9.574286399999999E-4</v>
      </c>
      <c r="S123" s="93">
        <v>1.1060160232857394E-9</v>
      </c>
      <c r="T123" s="93">
        <v>9.9744656051987018E-11</v>
      </c>
      <c r="U123" s="93">
        <v>1.4991905308958298E-11</v>
      </c>
    </row>
    <row r="124" spans="2:21">
      <c r="B124" s="85" t="s">
        <v>608</v>
      </c>
      <c r="C124" s="82" t="s">
        <v>609</v>
      </c>
      <c r="D124" s="95" t="s">
        <v>135</v>
      </c>
      <c r="E124" s="95" t="s">
        <v>339</v>
      </c>
      <c r="F124" s="82" t="s">
        <v>610</v>
      </c>
      <c r="G124" s="95" t="s">
        <v>419</v>
      </c>
      <c r="H124" s="82" t="s">
        <v>586</v>
      </c>
      <c r="I124" s="82" t="s">
        <v>342</v>
      </c>
      <c r="J124" s="82"/>
      <c r="K124" s="92">
        <v>0.77</v>
      </c>
      <c r="L124" s="95" t="s">
        <v>179</v>
      </c>
      <c r="M124" s="96">
        <v>4.5999999999999999E-2</v>
      </c>
      <c r="N124" s="96">
        <v>0</v>
      </c>
      <c r="O124" s="92">
        <v>1915905.1856464799</v>
      </c>
      <c r="P124" s="94">
        <v>108.23</v>
      </c>
      <c r="Q124" s="82"/>
      <c r="R124" s="92">
        <v>2073.58411813776</v>
      </c>
      <c r="S124" s="93">
        <v>4.4672165290679097E-3</v>
      </c>
      <c r="T124" s="93">
        <v>2.1602543105302732E-4</v>
      </c>
      <c r="U124" s="93">
        <v>3.2469236296588223E-5</v>
      </c>
    </row>
    <row r="125" spans="2:21">
      <c r="B125" s="85" t="s">
        <v>611</v>
      </c>
      <c r="C125" s="82" t="s">
        <v>612</v>
      </c>
      <c r="D125" s="95" t="s">
        <v>135</v>
      </c>
      <c r="E125" s="95" t="s">
        <v>339</v>
      </c>
      <c r="F125" s="82" t="s">
        <v>610</v>
      </c>
      <c r="G125" s="95" t="s">
        <v>419</v>
      </c>
      <c r="H125" s="82" t="s">
        <v>586</v>
      </c>
      <c r="I125" s="82" t="s">
        <v>342</v>
      </c>
      <c r="J125" s="82"/>
      <c r="K125" s="92">
        <v>3.35</v>
      </c>
      <c r="L125" s="95" t="s">
        <v>179</v>
      </c>
      <c r="M125" s="96">
        <v>1.9799999999999998E-2</v>
      </c>
      <c r="N125" s="96">
        <v>5.5000000000000005E-3</v>
      </c>
      <c r="O125" s="92">
        <v>36311354.581391998</v>
      </c>
      <c r="P125" s="94">
        <v>105.63</v>
      </c>
      <c r="Q125" s="82"/>
      <c r="R125" s="92">
        <v>38355.683881253753</v>
      </c>
      <c r="S125" s="93">
        <v>4.3451846795657251E-2</v>
      </c>
      <c r="T125" s="93">
        <v>3.9958847443443916E-3</v>
      </c>
      <c r="U125" s="93">
        <v>6.005928345825276E-4</v>
      </c>
    </row>
    <row r="126" spans="2:21">
      <c r="B126" s="85" t="s">
        <v>613</v>
      </c>
      <c r="C126" s="82" t="s">
        <v>614</v>
      </c>
      <c r="D126" s="95" t="s">
        <v>135</v>
      </c>
      <c r="E126" s="95" t="s">
        <v>339</v>
      </c>
      <c r="F126" s="82" t="s">
        <v>580</v>
      </c>
      <c r="G126" s="95" t="s">
        <v>449</v>
      </c>
      <c r="H126" s="82" t="s">
        <v>586</v>
      </c>
      <c r="I126" s="82" t="s">
        <v>342</v>
      </c>
      <c r="J126" s="82"/>
      <c r="K126" s="92">
        <v>0.49000000000000005</v>
      </c>
      <c r="L126" s="95" t="s">
        <v>179</v>
      </c>
      <c r="M126" s="96">
        <v>4.4999999999999998E-2</v>
      </c>
      <c r="N126" s="96">
        <v>6.1000000000000021E-3</v>
      </c>
      <c r="O126" s="92">
        <v>681554.39940503996</v>
      </c>
      <c r="P126" s="94">
        <v>126.67</v>
      </c>
      <c r="Q126" s="82"/>
      <c r="R126" s="92">
        <v>863.32495244975985</v>
      </c>
      <c r="S126" s="93">
        <v>1.3065086491925289E-2</v>
      </c>
      <c r="T126" s="93">
        <v>8.9940959404764993E-5</v>
      </c>
      <c r="U126" s="93">
        <v>1.3518381837823157E-5</v>
      </c>
    </row>
    <row r="127" spans="2:21">
      <c r="B127" s="85" t="s">
        <v>615</v>
      </c>
      <c r="C127" s="82" t="s">
        <v>616</v>
      </c>
      <c r="D127" s="95" t="s">
        <v>135</v>
      </c>
      <c r="E127" s="95" t="s">
        <v>339</v>
      </c>
      <c r="F127" s="82" t="s">
        <v>617</v>
      </c>
      <c r="G127" s="95" t="s">
        <v>419</v>
      </c>
      <c r="H127" s="82" t="s">
        <v>586</v>
      </c>
      <c r="I127" s="82" t="s">
        <v>342</v>
      </c>
      <c r="J127" s="82"/>
      <c r="K127" s="92">
        <v>0.25</v>
      </c>
      <c r="L127" s="95" t="s">
        <v>179</v>
      </c>
      <c r="M127" s="96">
        <v>3.3500000000000002E-2</v>
      </c>
      <c r="N127" s="96">
        <v>1.03E-2</v>
      </c>
      <c r="O127" s="92">
        <v>8658612.3953520004</v>
      </c>
      <c r="P127" s="94">
        <v>111.01</v>
      </c>
      <c r="Q127" s="82"/>
      <c r="R127" s="92">
        <v>9611.9257921243207</v>
      </c>
      <c r="S127" s="93">
        <v>4.4073167845552402E-2</v>
      </c>
      <c r="T127" s="93">
        <v>1.001367822183242E-3</v>
      </c>
      <c r="U127" s="93">
        <v>1.5050842986299407E-4</v>
      </c>
    </row>
    <row r="128" spans="2:21">
      <c r="B128" s="85" t="s">
        <v>618</v>
      </c>
      <c r="C128" s="82" t="s">
        <v>619</v>
      </c>
      <c r="D128" s="95" t="s">
        <v>135</v>
      </c>
      <c r="E128" s="95" t="s">
        <v>339</v>
      </c>
      <c r="F128" s="82" t="s">
        <v>620</v>
      </c>
      <c r="G128" s="95" t="s">
        <v>388</v>
      </c>
      <c r="H128" s="82" t="s">
        <v>586</v>
      </c>
      <c r="I128" s="82" t="s">
        <v>175</v>
      </c>
      <c r="J128" s="82"/>
      <c r="K128" s="92">
        <v>1.2300000000000002</v>
      </c>
      <c r="L128" s="95" t="s">
        <v>179</v>
      </c>
      <c r="M128" s="96">
        <v>4.4999999999999998E-2</v>
      </c>
      <c r="N128" s="96">
        <v>-4.0000000000000007E-4</v>
      </c>
      <c r="O128" s="92">
        <v>14359499.66810376</v>
      </c>
      <c r="P128" s="94">
        <v>115.48</v>
      </c>
      <c r="Q128" s="82"/>
      <c r="R128" s="92">
        <v>16582.349900739599</v>
      </c>
      <c r="S128" s="93">
        <v>4.1322301203176287E-2</v>
      </c>
      <c r="T128" s="93">
        <v>1.7275447153774013E-3</v>
      </c>
      <c r="U128" s="93">
        <v>2.5965488092345149E-4</v>
      </c>
    </row>
    <row r="129" spans="2:21">
      <c r="B129" s="85" t="s">
        <v>621</v>
      </c>
      <c r="C129" s="82" t="s">
        <v>622</v>
      </c>
      <c r="D129" s="95" t="s">
        <v>135</v>
      </c>
      <c r="E129" s="95" t="s">
        <v>339</v>
      </c>
      <c r="F129" s="82" t="s">
        <v>620</v>
      </c>
      <c r="G129" s="95" t="s">
        <v>388</v>
      </c>
      <c r="H129" s="82" t="s">
        <v>586</v>
      </c>
      <c r="I129" s="82" t="s">
        <v>175</v>
      </c>
      <c r="J129" s="82"/>
      <c r="K129" s="92">
        <v>0.09</v>
      </c>
      <c r="L129" s="95" t="s">
        <v>179</v>
      </c>
      <c r="M129" s="96">
        <v>4.2000000000000003E-2</v>
      </c>
      <c r="N129" s="96">
        <v>2.2199999999999998E-2</v>
      </c>
      <c r="O129" s="92">
        <v>2435894.9870428802</v>
      </c>
      <c r="P129" s="94">
        <v>110.8</v>
      </c>
      <c r="Q129" s="82"/>
      <c r="R129" s="92">
        <v>2698.9716209457602</v>
      </c>
      <c r="S129" s="93">
        <v>2.9525999842944003E-2</v>
      </c>
      <c r="T129" s="93">
        <v>2.8117813148487885E-4</v>
      </c>
      <c r="U129" s="93">
        <v>4.2261872355086985E-5</v>
      </c>
    </row>
    <row r="130" spans="2:21">
      <c r="B130" s="85" t="s">
        <v>623</v>
      </c>
      <c r="C130" s="82" t="s">
        <v>624</v>
      </c>
      <c r="D130" s="95" t="s">
        <v>135</v>
      </c>
      <c r="E130" s="95" t="s">
        <v>339</v>
      </c>
      <c r="F130" s="82" t="s">
        <v>620</v>
      </c>
      <c r="G130" s="95" t="s">
        <v>388</v>
      </c>
      <c r="H130" s="82" t="s">
        <v>586</v>
      </c>
      <c r="I130" s="82" t="s">
        <v>175</v>
      </c>
      <c r="J130" s="82"/>
      <c r="K130" s="92">
        <v>3.3800000000000008</v>
      </c>
      <c r="L130" s="95" t="s">
        <v>179</v>
      </c>
      <c r="M130" s="96">
        <v>3.3000000000000002E-2</v>
      </c>
      <c r="N130" s="96">
        <v>9.1999999999999998E-3</v>
      </c>
      <c r="O130" s="92">
        <v>28071.895651919996</v>
      </c>
      <c r="P130" s="94">
        <v>109.38</v>
      </c>
      <c r="Q130" s="82"/>
      <c r="R130" s="92">
        <v>30.705039344879999</v>
      </c>
      <c r="S130" s="93">
        <v>4.6784880624188484E-5</v>
      </c>
      <c r="T130" s="93">
        <v>3.19884267146822E-6</v>
      </c>
      <c r="U130" s="93">
        <v>4.8079514559568628E-7</v>
      </c>
    </row>
    <row r="131" spans="2:21">
      <c r="B131" s="85" t="s">
        <v>625</v>
      </c>
      <c r="C131" s="82" t="s">
        <v>626</v>
      </c>
      <c r="D131" s="95" t="s">
        <v>135</v>
      </c>
      <c r="E131" s="95" t="s">
        <v>339</v>
      </c>
      <c r="F131" s="82" t="s">
        <v>620</v>
      </c>
      <c r="G131" s="95" t="s">
        <v>388</v>
      </c>
      <c r="H131" s="82" t="s">
        <v>586</v>
      </c>
      <c r="I131" s="82" t="s">
        <v>175</v>
      </c>
      <c r="J131" s="82"/>
      <c r="K131" s="92">
        <v>5.42</v>
      </c>
      <c r="L131" s="95" t="s">
        <v>179</v>
      </c>
      <c r="M131" s="96">
        <v>1.6E-2</v>
      </c>
      <c r="N131" s="96">
        <v>1.1199999999999998E-2</v>
      </c>
      <c r="O131" s="92">
        <v>11384026.04600496</v>
      </c>
      <c r="P131" s="94">
        <v>104.12</v>
      </c>
      <c r="Q131" s="82"/>
      <c r="R131" s="92">
        <v>11853.048394039679</v>
      </c>
      <c r="S131" s="93">
        <v>8.395297896150801E-2</v>
      </c>
      <c r="T131" s="93">
        <v>1.234847367038284E-3</v>
      </c>
      <c r="U131" s="93">
        <v>1.8560106907387176E-4</v>
      </c>
    </row>
    <row r="132" spans="2:21">
      <c r="B132" s="85" t="s">
        <v>627</v>
      </c>
      <c r="C132" s="82" t="s">
        <v>628</v>
      </c>
      <c r="D132" s="95" t="s">
        <v>135</v>
      </c>
      <c r="E132" s="95" t="s">
        <v>339</v>
      </c>
      <c r="F132" s="82" t="s">
        <v>585</v>
      </c>
      <c r="G132" s="95" t="s">
        <v>346</v>
      </c>
      <c r="H132" s="82" t="s">
        <v>629</v>
      </c>
      <c r="I132" s="82" t="s">
        <v>175</v>
      </c>
      <c r="J132" s="82"/>
      <c r="K132" s="92">
        <v>1.8699999999999997</v>
      </c>
      <c r="L132" s="95" t="s">
        <v>179</v>
      </c>
      <c r="M132" s="96">
        <v>5.2999999999999999E-2</v>
      </c>
      <c r="N132" s="96">
        <v>2.9999999999999997E-4</v>
      </c>
      <c r="O132" s="92">
        <v>21356833.109759998</v>
      </c>
      <c r="P132" s="94">
        <v>120.78</v>
      </c>
      <c r="Q132" s="82"/>
      <c r="R132" s="92">
        <v>25794.783199960559</v>
      </c>
      <c r="S132" s="93">
        <v>8.2139770273609067E-2</v>
      </c>
      <c r="T132" s="93">
        <v>2.6872935179959095E-3</v>
      </c>
      <c r="U132" s="93">
        <v>4.0390785385208139E-4</v>
      </c>
    </row>
    <row r="133" spans="2:21">
      <c r="B133" s="85" t="s">
        <v>630</v>
      </c>
      <c r="C133" s="82" t="s">
        <v>631</v>
      </c>
      <c r="D133" s="95" t="s">
        <v>135</v>
      </c>
      <c r="E133" s="95" t="s">
        <v>339</v>
      </c>
      <c r="F133" s="82" t="s">
        <v>632</v>
      </c>
      <c r="G133" s="95" t="s">
        <v>388</v>
      </c>
      <c r="H133" s="82" t="s">
        <v>629</v>
      </c>
      <c r="I133" s="82" t="s">
        <v>175</v>
      </c>
      <c r="J133" s="82"/>
      <c r="K133" s="92">
        <v>1.7099999999999995</v>
      </c>
      <c r="L133" s="95" t="s">
        <v>179</v>
      </c>
      <c r="M133" s="96">
        <v>5.3499999999999999E-2</v>
      </c>
      <c r="N133" s="96">
        <v>6.6999999999999985E-3</v>
      </c>
      <c r="O133" s="92">
        <v>290622.24666287994</v>
      </c>
      <c r="P133" s="94">
        <v>111.61</v>
      </c>
      <c r="Q133" s="82"/>
      <c r="R133" s="92">
        <v>324.36347784912004</v>
      </c>
      <c r="S133" s="93">
        <v>1.2370141405639347E-3</v>
      </c>
      <c r="T133" s="93">
        <v>3.3792099152044157E-5</v>
      </c>
      <c r="U133" s="93">
        <v>5.0790485498725005E-6</v>
      </c>
    </row>
    <row r="134" spans="2:21">
      <c r="B134" s="85" t="s">
        <v>633</v>
      </c>
      <c r="C134" s="82" t="s">
        <v>634</v>
      </c>
      <c r="D134" s="95" t="s">
        <v>135</v>
      </c>
      <c r="E134" s="95" t="s">
        <v>339</v>
      </c>
      <c r="F134" s="82" t="s">
        <v>635</v>
      </c>
      <c r="G134" s="95" t="s">
        <v>388</v>
      </c>
      <c r="H134" s="82" t="s">
        <v>629</v>
      </c>
      <c r="I134" s="82" t="s">
        <v>342</v>
      </c>
      <c r="J134" s="82"/>
      <c r="K134" s="92">
        <v>1.48</v>
      </c>
      <c r="L134" s="95" t="s">
        <v>179</v>
      </c>
      <c r="M134" s="96">
        <v>4.2500000000000003E-2</v>
      </c>
      <c r="N134" s="96">
        <v>1.2999999999999999E-3</v>
      </c>
      <c r="O134" s="92">
        <v>382895.64328320004</v>
      </c>
      <c r="P134" s="94">
        <v>115.61</v>
      </c>
      <c r="Q134" s="82"/>
      <c r="R134" s="92">
        <v>442.66565648232</v>
      </c>
      <c r="S134" s="93">
        <v>2.4871854304437109E-3</v>
      </c>
      <c r="T134" s="93">
        <v>4.6116788037441674E-5</v>
      </c>
      <c r="U134" s="93">
        <v>6.9314843198244036E-6</v>
      </c>
    </row>
    <row r="135" spans="2:21">
      <c r="B135" s="85" t="s">
        <v>636</v>
      </c>
      <c r="C135" s="82" t="s">
        <v>637</v>
      </c>
      <c r="D135" s="95" t="s">
        <v>135</v>
      </c>
      <c r="E135" s="95" t="s">
        <v>339</v>
      </c>
      <c r="F135" s="82" t="s">
        <v>635</v>
      </c>
      <c r="G135" s="95" t="s">
        <v>388</v>
      </c>
      <c r="H135" s="82" t="s">
        <v>629</v>
      </c>
      <c r="I135" s="82" t="s">
        <v>342</v>
      </c>
      <c r="J135" s="82"/>
      <c r="K135" s="92">
        <v>2.1</v>
      </c>
      <c r="L135" s="95" t="s">
        <v>179</v>
      </c>
      <c r="M135" s="96">
        <v>4.5999999999999999E-2</v>
      </c>
      <c r="N135" s="96">
        <v>4.7999999999999996E-3</v>
      </c>
      <c r="O135" s="92">
        <v>0.76203504</v>
      </c>
      <c r="P135" s="94">
        <v>112.06</v>
      </c>
      <c r="Q135" s="82"/>
      <c r="R135" s="92">
        <v>8.5973183999999998E-4</v>
      </c>
      <c r="S135" s="93">
        <v>2.1582682172402696E-9</v>
      </c>
      <c r="T135" s="93">
        <v>8.9566629924233242E-11</v>
      </c>
      <c r="U135" s="93">
        <v>1.3462119052942146E-11</v>
      </c>
    </row>
    <row r="136" spans="2:21">
      <c r="B136" s="85" t="s">
        <v>638</v>
      </c>
      <c r="C136" s="82" t="s">
        <v>639</v>
      </c>
      <c r="D136" s="95" t="s">
        <v>135</v>
      </c>
      <c r="E136" s="95" t="s">
        <v>339</v>
      </c>
      <c r="F136" s="82" t="s">
        <v>640</v>
      </c>
      <c r="G136" s="95" t="s">
        <v>388</v>
      </c>
      <c r="H136" s="82" t="s">
        <v>629</v>
      </c>
      <c r="I136" s="82" t="s">
        <v>175</v>
      </c>
      <c r="J136" s="82"/>
      <c r="K136" s="92">
        <v>7.1499999999999986</v>
      </c>
      <c r="L136" s="95" t="s">
        <v>179</v>
      </c>
      <c r="M136" s="96">
        <v>1.9E-2</v>
      </c>
      <c r="N136" s="96">
        <v>2.5899999999999999E-2</v>
      </c>
      <c r="O136" s="92">
        <v>19429890.735599998</v>
      </c>
      <c r="P136" s="94">
        <v>96.48</v>
      </c>
      <c r="Q136" s="82"/>
      <c r="R136" s="92">
        <v>18745.957712205363</v>
      </c>
      <c r="S136" s="93">
        <v>7.372093920018212E-2</v>
      </c>
      <c r="T136" s="93">
        <v>1.9529487903861091E-3</v>
      </c>
      <c r="U136" s="93">
        <v>2.9353375406350842E-4</v>
      </c>
    </row>
    <row r="137" spans="2:21">
      <c r="B137" s="85" t="s">
        <v>641</v>
      </c>
      <c r="C137" s="82" t="s">
        <v>642</v>
      </c>
      <c r="D137" s="95" t="s">
        <v>135</v>
      </c>
      <c r="E137" s="95" t="s">
        <v>339</v>
      </c>
      <c r="F137" s="82" t="s">
        <v>436</v>
      </c>
      <c r="G137" s="95" t="s">
        <v>346</v>
      </c>
      <c r="H137" s="82" t="s">
        <v>629</v>
      </c>
      <c r="I137" s="82" t="s">
        <v>342</v>
      </c>
      <c r="J137" s="82"/>
      <c r="K137" s="92">
        <v>3.0499999999999994</v>
      </c>
      <c r="L137" s="95" t="s">
        <v>179</v>
      </c>
      <c r="M137" s="96">
        <v>5.0999999999999997E-2</v>
      </c>
      <c r="N137" s="96">
        <v>5.5999999999999991E-3</v>
      </c>
      <c r="O137" s="92">
        <v>88988151.211559996</v>
      </c>
      <c r="P137" s="94">
        <v>138.74</v>
      </c>
      <c r="Q137" s="92">
        <v>1373.3865021700799</v>
      </c>
      <c r="R137" s="92">
        <v>124835.54883837336</v>
      </c>
      <c r="S137" s="93">
        <v>7.7567000718241408E-2</v>
      </c>
      <c r="T137" s="93">
        <v>1.3005333621464029E-2</v>
      </c>
      <c r="U137" s="93">
        <v>1.9547386083799754E-3</v>
      </c>
    </row>
    <row r="138" spans="2:21">
      <c r="B138" s="85" t="s">
        <v>643</v>
      </c>
      <c r="C138" s="82" t="s">
        <v>644</v>
      </c>
      <c r="D138" s="95" t="s">
        <v>135</v>
      </c>
      <c r="E138" s="95" t="s">
        <v>339</v>
      </c>
      <c r="F138" s="82" t="s">
        <v>645</v>
      </c>
      <c r="G138" s="95" t="s">
        <v>388</v>
      </c>
      <c r="H138" s="82" t="s">
        <v>629</v>
      </c>
      <c r="I138" s="82" t="s">
        <v>342</v>
      </c>
      <c r="J138" s="82"/>
      <c r="K138" s="92">
        <v>1.2500000000000002</v>
      </c>
      <c r="L138" s="95" t="s">
        <v>179</v>
      </c>
      <c r="M138" s="96">
        <v>5.4000000000000006E-2</v>
      </c>
      <c r="N138" s="96">
        <v>1.6999999999999999E-3</v>
      </c>
      <c r="O138" s="92">
        <v>7750324.0245419992</v>
      </c>
      <c r="P138" s="94">
        <v>130.19999999999999</v>
      </c>
      <c r="Q138" s="82"/>
      <c r="R138" s="92">
        <v>10090.921664532239</v>
      </c>
      <c r="S138" s="93">
        <v>5.0710333573886553E-2</v>
      </c>
      <c r="T138" s="93">
        <v>1.0512694822627331E-3</v>
      </c>
      <c r="U138" s="93">
        <v>1.5800879120848443E-4</v>
      </c>
    </row>
    <row r="139" spans="2:21">
      <c r="B139" s="85" t="s">
        <v>646</v>
      </c>
      <c r="C139" s="82" t="s">
        <v>647</v>
      </c>
      <c r="D139" s="95" t="s">
        <v>135</v>
      </c>
      <c r="E139" s="95" t="s">
        <v>339</v>
      </c>
      <c r="F139" s="82" t="s">
        <v>648</v>
      </c>
      <c r="G139" s="95" t="s">
        <v>388</v>
      </c>
      <c r="H139" s="82" t="s">
        <v>629</v>
      </c>
      <c r="I139" s="82" t="s">
        <v>175</v>
      </c>
      <c r="J139" s="82"/>
      <c r="K139" s="92">
        <v>7.03</v>
      </c>
      <c r="L139" s="95" t="s">
        <v>179</v>
      </c>
      <c r="M139" s="96">
        <v>2.6000000000000002E-2</v>
      </c>
      <c r="N139" s="96">
        <v>2.41E-2</v>
      </c>
      <c r="O139" s="92">
        <v>43693451.795231998</v>
      </c>
      <c r="P139" s="94">
        <v>102.8</v>
      </c>
      <c r="Q139" s="82"/>
      <c r="R139" s="92">
        <v>44916.867964830235</v>
      </c>
      <c r="S139" s="93">
        <v>7.1300161216742541E-2</v>
      </c>
      <c r="T139" s="93">
        <v>4.6794271227195653E-3</v>
      </c>
      <c r="U139" s="93">
        <v>7.0333119688556359E-4</v>
      </c>
    </row>
    <row r="140" spans="2:21">
      <c r="B140" s="85" t="s">
        <v>649</v>
      </c>
      <c r="C140" s="82" t="s">
        <v>650</v>
      </c>
      <c r="D140" s="95" t="s">
        <v>135</v>
      </c>
      <c r="E140" s="95" t="s">
        <v>339</v>
      </c>
      <c r="F140" s="82" t="s">
        <v>648</v>
      </c>
      <c r="G140" s="95" t="s">
        <v>388</v>
      </c>
      <c r="H140" s="82" t="s">
        <v>629</v>
      </c>
      <c r="I140" s="82" t="s">
        <v>175</v>
      </c>
      <c r="J140" s="82"/>
      <c r="K140" s="92">
        <v>3.87</v>
      </c>
      <c r="L140" s="95" t="s">
        <v>179</v>
      </c>
      <c r="M140" s="96">
        <v>4.4000000000000004E-2</v>
      </c>
      <c r="N140" s="96">
        <v>1.3099999999999999E-2</v>
      </c>
      <c r="O140" s="92">
        <v>944541.25971839996</v>
      </c>
      <c r="P140" s="94">
        <v>113.83</v>
      </c>
      <c r="Q140" s="82"/>
      <c r="R140" s="92">
        <v>1075.1713481383201</v>
      </c>
      <c r="S140" s="93">
        <v>6.919513418789193E-3</v>
      </c>
      <c r="T140" s="93">
        <v>1.1201105945296136E-4</v>
      </c>
      <c r="U140" s="93">
        <v>1.6835580604936501E-5</v>
      </c>
    </row>
    <row r="141" spans="2:21">
      <c r="B141" s="85" t="s">
        <v>651</v>
      </c>
      <c r="C141" s="82" t="s">
        <v>652</v>
      </c>
      <c r="D141" s="95" t="s">
        <v>135</v>
      </c>
      <c r="E141" s="95" t="s">
        <v>339</v>
      </c>
      <c r="F141" s="82" t="s">
        <v>547</v>
      </c>
      <c r="G141" s="95" t="s">
        <v>388</v>
      </c>
      <c r="H141" s="82" t="s">
        <v>629</v>
      </c>
      <c r="I141" s="82" t="s">
        <v>342</v>
      </c>
      <c r="J141" s="82"/>
      <c r="K141" s="92">
        <v>4.879999999999999</v>
      </c>
      <c r="L141" s="95" t="s">
        <v>179</v>
      </c>
      <c r="M141" s="96">
        <v>2.0499999999999997E-2</v>
      </c>
      <c r="N141" s="96">
        <v>1.5399999999999999E-2</v>
      </c>
      <c r="O141" s="92">
        <v>1375447.8460319999</v>
      </c>
      <c r="P141" s="94">
        <v>104.55</v>
      </c>
      <c r="Q141" s="82"/>
      <c r="R141" s="92">
        <v>1438.0307454967201</v>
      </c>
      <c r="S141" s="93">
        <v>2.9474240316460982E-3</v>
      </c>
      <c r="T141" s="93">
        <v>1.4981365305904453E-4</v>
      </c>
      <c r="U141" s="93">
        <v>2.2517417870283824E-5</v>
      </c>
    </row>
    <row r="142" spans="2:21">
      <c r="B142" s="85" t="s">
        <v>653</v>
      </c>
      <c r="C142" s="82" t="s">
        <v>654</v>
      </c>
      <c r="D142" s="95" t="s">
        <v>135</v>
      </c>
      <c r="E142" s="95" t="s">
        <v>339</v>
      </c>
      <c r="F142" s="82" t="s">
        <v>655</v>
      </c>
      <c r="G142" s="95" t="s">
        <v>388</v>
      </c>
      <c r="H142" s="82" t="s">
        <v>629</v>
      </c>
      <c r="I142" s="82" t="s">
        <v>175</v>
      </c>
      <c r="J142" s="82"/>
      <c r="K142" s="92">
        <v>4.12</v>
      </c>
      <c r="L142" s="95" t="s">
        <v>179</v>
      </c>
      <c r="M142" s="96">
        <v>4.3400000000000001E-2</v>
      </c>
      <c r="N142" s="96">
        <v>2.4000000000000004E-2</v>
      </c>
      <c r="O142" s="92">
        <v>137.18584655999999</v>
      </c>
      <c r="P142" s="94">
        <v>108.3</v>
      </c>
      <c r="Q142" s="82"/>
      <c r="R142" s="92">
        <v>0.15156681551999998</v>
      </c>
      <c r="S142" s="93">
        <v>8.5143171680918201E-8</v>
      </c>
      <c r="T142" s="93">
        <v>1.579018973459721E-8</v>
      </c>
      <c r="U142" s="93">
        <v>2.3733103975834593E-9</v>
      </c>
    </row>
    <row r="143" spans="2:21">
      <c r="B143" s="85" t="s">
        <v>656</v>
      </c>
      <c r="C143" s="82" t="s">
        <v>657</v>
      </c>
      <c r="D143" s="95" t="s">
        <v>135</v>
      </c>
      <c r="E143" s="95" t="s">
        <v>339</v>
      </c>
      <c r="F143" s="82" t="s">
        <v>658</v>
      </c>
      <c r="G143" s="95" t="s">
        <v>388</v>
      </c>
      <c r="H143" s="82" t="s">
        <v>659</v>
      </c>
      <c r="I143" s="82" t="s">
        <v>175</v>
      </c>
      <c r="J143" s="82"/>
      <c r="K143" s="92">
        <v>0.75</v>
      </c>
      <c r="L143" s="95" t="s">
        <v>179</v>
      </c>
      <c r="M143" s="96">
        <v>5.5999999999999994E-2</v>
      </c>
      <c r="N143" s="96">
        <v>7.4999999999999997E-3</v>
      </c>
      <c r="O143" s="92">
        <v>6777237.8505751193</v>
      </c>
      <c r="P143" s="94">
        <v>111.42</v>
      </c>
      <c r="Q143" s="82"/>
      <c r="R143" s="92">
        <v>7551.1986314846399</v>
      </c>
      <c r="S143" s="93">
        <v>5.3525919714531488E-2</v>
      </c>
      <c r="T143" s="93">
        <v>7.8668182547544279E-4</v>
      </c>
      <c r="U143" s="93">
        <v>1.1824051435556932E-4</v>
      </c>
    </row>
    <row r="144" spans="2:21">
      <c r="B144" s="85" t="s">
        <v>660</v>
      </c>
      <c r="C144" s="82" t="s">
        <v>661</v>
      </c>
      <c r="D144" s="95" t="s">
        <v>135</v>
      </c>
      <c r="E144" s="95" t="s">
        <v>339</v>
      </c>
      <c r="F144" s="82" t="s">
        <v>662</v>
      </c>
      <c r="G144" s="95" t="s">
        <v>663</v>
      </c>
      <c r="H144" s="82" t="s">
        <v>659</v>
      </c>
      <c r="I144" s="82" t="s">
        <v>175</v>
      </c>
      <c r="J144" s="82"/>
      <c r="K144" s="92">
        <v>0.29000000000000004</v>
      </c>
      <c r="L144" s="95" t="s">
        <v>179</v>
      </c>
      <c r="M144" s="96">
        <v>4.2000000000000003E-2</v>
      </c>
      <c r="N144" s="96">
        <v>1.41E-2</v>
      </c>
      <c r="O144" s="92">
        <v>2369752.65121536</v>
      </c>
      <c r="P144" s="94">
        <v>103.52</v>
      </c>
      <c r="Q144" s="82"/>
      <c r="R144" s="92">
        <v>2453.1679766764801</v>
      </c>
      <c r="S144" s="93">
        <v>1.7584543706963256E-2</v>
      </c>
      <c r="T144" s="93">
        <v>2.5557037448905272E-4</v>
      </c>
      <c r="U144" s="93">
        <v>3.8412953693658683E-5</v>
      </c>
    </row>
    <row r="145" spans="2:21">
      <c r="B145" s="85" t="s">
        <v>664</v>
      </c>
      <c r="C145" s="82" t="s">
        <v>665</v>
      </c>
      <c r="D145" s="95" t="s">
        <v>135</v>
      </c>
      <c r="E145" s="95" t="s">
        <v>339</v>
      </c>
      <c r="F145" s="82" t="s">
        <v>666</v>
      </c>
      <c r="G145" s="95" t="s">
        <v>388</v>
      </c>
      <c r="H145" s="82" t="s">
        <v>659</v>
      </c>
      <c r="I145" s="82" t="s">
        <v>175</v>
      </c>
      <c r="J145" s="82"/>
      <c r="K145" s="92">
        <v>1.3299999999999998</v>
      </c>
      <c r="L145" s="95" t="s">
        <v>179</v>
      </c>
      <c r="M145" s="96">
        <v>4.8000000000000001E-2</v>
      </c>
      <c r="N145" s="96">
        <v>2.9999999999999992E-4</v>
      </c>
      <c r="O145" s="92">
        <v>10707401.964460319</v>
      </c>
      <c r="P145" s="94">
        <v>107.73</v>
      </c>
      <c r="Q145" s="82"/>
      <c r="R145" s="92">
        <v>11535.084691619761</v>
      </c>
      <c r="S145" s="93">
        <v>5.2903647356153723E-2</v>
      </c>
      <c r="T145" s="93">
        <v>1.2017219947547777E-3</v>
      </c>
      <c r="U145" s="93">
        <v>1.80622231467379E-4</v>
      </c>
    </row>
    <row r="146" spans="2:21">
      <c r="B146" s="85" t="s">
        <v>667</v>
      </c>
      <c r="C146" s="82" t="s">
        <v>668</v>
      </c>
      <c r="D146" s="95" t="s">
        <v>135</v>
      </c>
      <c r="E146" s="95" t="s">
        <v>339</v>
      </c>
      <c r="F146" s="82" t="s">
        <v>669</v>
      </c>
      <c r="G146" s="95" t="s">
        <v>494</v>
      </c>
      <c r="H146" s="82" t="s">
        <v>659</v>
      </c>
      <c r="I146" s="82" t="s">
        <v>342</v>
      </c>
      <c r="J146" s="82"/>
      <c r="K146" s="92">
        <v>0.99</v>
      </c>
      <c r="L146" s="95" t="s">
        <v>179</v>
      </c>
      <c r="M146" s="96">
        <v>4.8000000000000001E-2</v>
      </c>
      <c r="N146" s="96">
        <v>-9.9999999999999991E-5</v>
      </c>
      <c r="O146" s="92">
        <v>12387686.501919599</v>
      </c>
      <c r="P146" s="94">
        <v>125.33</v>
      </c>
      <c r="Q146" s="82"/>
      <c r="R146" s="92">
        <v>15525.487382326561</v>
      </c>
      <c r="S146" s="93">
        <v>3.0275074197608109E-2</v>
      </c>
      <c r="T146" s="93">
        <v>1.6174410648397016E-3</v>
      </c>
      <c r="U146" s="93">
        <v>2.4310598929990924E-4</v>
      </c>
    </row>
    <row r="147" spans="2:21">
      <c r="B147" s="85" t="s">
        <v>670</v>
      </c>
      <c r="C147" s="82" t="s">
        <v>671</v>
      </c>
      <c r="D147" s="95" t="s">
        <v>135</v>
      </c>
      <c r="E147" s="95" t="s">
        <v>339</v>
      </c>
      <c r="F147" s="82" t="s">
        <v>672</v>
      </c>
      <c r="G147" s="95" t="s">
        <v>388</v>
      </c>
      <c r="H147" s="82" t="s">
        <v>659</v>
      </c>
      <c r="I147" s="82" t="s">
        <v>342</v>
      </c>
      <c r="J147" s="82"/>
      <c r="K147" s="92">
        <v>1.57</v>
      </c>
      <c r="L147" s="95" t="s">
        <v>179</v>
      </c>
      <c r="M147" s="96">
        <v>5.4000000000000006E-2</v>
      </c>
      <c r="N147" s="96">
        <v>2.2100000000000005E-2</v>
      </c>
      <c r="O147" s="92">
        <v>4418979.7456727996</v>
      </c>
      <c r="P147" s="94">
        <v>107.24</v>
      </c>
      <c r="Q147" s="82"/>
      <c r="R147" s="92">
        <v>4738.9137580764</v>
      </c>
      <c r="S147" s="93">
        <v>8.9272318094399991E-2</v>
      </c>
      <c r="T147" s="93">
        <v>4.9369875008059062E-4</v>
      </c>
      <c r="U147" s="93">
        <v>7.4204325377608411E-5</v>
      </c>
    </row>
    <row r="148" spans="2:21">
      <c r="B148" s="85" t="s">
        <v>673</v>
      </c>
      <c r="C148" s="82" t="s">
        <v>674</v>
      </c>
      <c r="D148" s="95" t="s">
        <v>135</v>
      </c>
      <c r="E148" s="95" t="s">
        <v>339</v>
      </c>
      <c r="F148" s="82" t="s">
        <v>672</v>
      </c>
      <c r="G148" s="95" t="s">
        <v>388</v>
      </c>
      <c r="H148" s="82" t="s">
        <v>659</v>
      </c>
      <c r="I148" s="82" t="s">
        <v>342</v>
      </c>
      <c r="J148" s="82"/>
      <c r="K148" s="92">
        <v>0.66999999999999982</v>
      </c>
      <c r="L148" s="95" t="s">
        <v>179</v>
      </c>
      <c r="M148" s="96">
        <v>6.4000000000000001E-2</v>
      </c>
      <c r="N148" s="96">
        <v>2.0999999999999998E-2</v>
      </c>
      <c r="O148" s="92">
        <v>2418947.1909777597</v>
      </c>
      <c r="P148" s="94">
        <v>114.97</v>
      </c>
      <c r="Q148" s="82"/>
      <c r="R148" s="92">
        <v>2781.0635846328005</v>
      </c>
      <c r="S148" s="93">
        <v>7.0492824990317865E-2</v>
      </c>
      <c r="T148" s="93">
        <v>2.8973044999771973E-4</v>
      </c>
      <c r="U148" s="93">
        <v>4.3547310135831196E-5</v>
      </c>
    </row>
    <row r="149" spans="2:21">
      <c r="B149" s="85" t="s">
        <v>675</v>
      </c>
      <c r="C149" s="82" t="s">
        <v>676</v>
      </c>
      <c r="D149" s="95" t="s">
        <v>135</v>
      </c>
      <c r="E149" s="95" t="s">
        <v>339</v>
      </c>
      <c r="F149" s="82" t="s">
        <v>672</v>
      </c>
      <c r="G149" s="95" t="s">
        <v>388</v>
      </c>
      <c r="H149" s="82" t="s">
        <v>659</v>
      </c>
      <c r="I149" s="82" t="s">
        <v>342</v>
      </c>
      <c r="J149" s="82"/>
      <c r="K149" s="92">
        <v>2.44</v>
      </c>
      <c r="L149" s="95" t="s">
        <v>179</v>
      </c>
      <c r="M149" s="96">
        <v>2.5000000000000001E-2</v>
      </c>
      <c r="N149" s="96">
        <v>4.3700000000000003E-2</v>
      </c>
      <c r="O149" s="92">
        <v>9515674.1720383205</v>
      </c>
      <c r="P149" s="94">
        <v>97.15</v>
      </c>
      <c r="Q149" s="82"/>
      <c r="R149" s="92">
        <v>9244.4768824226412</v>
      </c>
      <c r="S149" s="93">
        <v>1.9544389346189694E-2</v>
      </c>
      <c r="T149" s="93">
        <v>9.630870944259529E-4</v>
      </c>
      <c r="U149" s="93">
        <v>1.4475472767571927E-4</v>
      </c>
    </row>
    <row r="150" spans="2:21">
      <c r="B150" s="85" t="s">
        <v>677</v>
      </c>
      <c r="C150" s="82" t="s">
        <v>678</v>
      </c>
      <c r="D150" s="95" t="s">
        <v>135</v>
      </c>
      <c r="E150" s="95" t="s">
        <v>339</v>
      </c>
      <c r="F150" s="82" t="s">
        <v>679</v>
      </c>
      <c r="G150" s="95" t="s">
        <v>575</v>
      </c>
      <c r="H150" s="82" t="s">
        <v>659</v>
      </c>
      <c r="I150" s="82" t="s">
        <v>342</v>
      </c>
      <c r="J150" s="82"/>
      <c r="K150" s="92">
        <v>1.4700000000000002</v>
      </c>
      <c r="L150" s="95" t="s">
        <v>179</v>
      </c>
      <c r="M150" s="96">
        <v>0.05</v>
      </c>
      <c r="N150" s="96">
        <v>7.8000000000000014E-3</v>
      </c>
      <c r="O150" s="92">
        <v>6031.0677059999989</v>
      </c>
      <c r="P150" s="94">
        <v>106.37</v>
      </c>
      <c r="Q150" s="82"/>
      <c r="R150" s="92">
        <v>6.4152408326399994</v>
      </c>
      <c r="S150" s="93">
        <v>3.9083658282664793E-5</v>
      </c>
      <c r="T150" s="93">
        <v>6.6833805007372626E-7</v>
      </c>
      <c r="U150" s="93">
        <v>1.0045310854404947E-7</v>
      </c>
    </row>
    <row r="151" spans="2:21">
      <c r="B151" s="85" t="s">
        <v>680</v>
      </c>
      <c r="C151" s="82" t="s">
        <v>681</v>
      </c>
      <c r="D151" s="95" t="s">
        <v>135</v>
      </c>
      <c r="E151" s="95" t="s">
        <v>339</v>
      </c>
      <c r="F151" s="82" t="s">
        <v>598</v>
      </c>
      <c r="G151" s="95" t="s">
        <v>346</v>
      </c>
      <c r="H151" s="82" t="s">
        <v>659</v>
      </c>
      <c r="I151" s="82" t="s">
        <v>342</v>
      </c>
      <c r="J151" s="82"/>
      <c r="K151" s="92">
        <v>1.73</v>
      </c>
      <c r="L151" s="95" t="s">
        <v>179</v>
      </c>
      <c r="M151" s="96">
        <v>2.4E-2</v>
      </c>
      <c r="N151" s="96">
        <v>1.9000000000000002E-3</v>
      </c>
      <c r="O151" s="92">
        <v>4585187.3059439994</v>
      </c>
      <c r="P151" s="94">
        <v>106.54</v>
      </c>
      <c r="Q151" s="82"/>
      <c r="R151" s="92">
        <v>4885.0584109660795</v>
      </c>
      <c r="S151" s="93">
        <v>3.5121809146954057E-2</v>
      </c>
      <c r="T151" s="93">
        <v>5.0892406038290008E-4</v>
      </c>
      <c r="U151" s="93">
        <v>7.649273279096159E-5</v>
      </c>
    </row>
    <row r="152" spans="2:21">
      <c r="B152" s="85" t="s">
        <v>682</v>
      </c>
      <c r="C152" s="82" t="s">
        <v>683</v>
      </c>
      <c r="D152" s="95" t="s">
        <v>135</v>
      </c>
      <c r="E152" s="95" t="s">
        <v>339</v>
      </c>
      <c r="F152" s="82" t="s">
        <v>684</v>
      </c>
      <c r="G152" s="95" t="s">
        <v>663</v>
      </c>
      <c r="H152" s="82" t="s">
        <v>685</v>
      </c>
      <c r="I152" s="82" t="s">
        <v>175</v>
      </c>
      <c r="J152" s="82"/>
      <c r="K152" s="92">
        <v>2</v>
      </c>
      <c r="L152" s="95" t="s">
        <v>179</v>
      </c>
      <c r="M152" s="96">
        <v>2.8500000000000001E-2</v>
      </c>
      <c r="N152" s="96">
        <v>2.6800000000000001E-2</v>
      </c>
      <c r="O152" s="92">
        <v>10361267.340911999</v>
      </c>
      <c r="P152" s="94">
        <v>102.85</v>
      </c>
      <c r="Q152" s="82"/>
      <c r="R152" s="92">
        <v>10656.563588110799</v>
      </c>
      <c r="S152" s="93">
        <v>2.8422721847492342E-2</v>
      </c>
      <c r="T152" s="93">
        <v>1.1101979044539972E-3</v>
      </c>
      <c r="U152" s="93">
        <v>1.6686590055615006E-4</v>
      </c>
    </row>
    <row r="153" spans="2:21">
      <c r="B153" s="85" t="s">
        <v>686</v>
      </c>
      <c r="C153" s="82" t="s">
        <v>687</v>
      </c>
      <c r="D153" s="95" t="s">
        <v>135</v>
      </c>
      <c r="E153" s="95" t="s">
        <v>339</v>
      </c>
      <c r="F153" s="82" t="s">
        <v>688</v>
      </c>
      <c r="G153" s="95" t="s">
        <v>449</v>
      </c>
      <c r="H153" s="82" t="s">
        <v>689</v>
      </c>
      <c r="I153" s="82" t="s">
        <v>175</v>
      </c>
      <c r="J153" s="82"/>
      <c r="K153" s="92">
        <v>0.41000000000000003</v>
      </c>
      <c r="L153" s="95" t="s">
        <v>179</v>
      </c>
      <c r="M153" s="96">
        <v>3.85E-2</v>
      </c>
      <c r="N153" s="96">
        <v>1.3500000000000002E-2</v>
      </c>
      <c r="O153" s="92">
        <v>838432.960632</v>
      </c>
      <c r="P153" s="94">
        <v>101.41</v>
      </c>
      <c r="Q153" s="82"/>
      <c r="R153" s="92">
        <v>850.25484007343982</v>
      </c>
      <c r="S153" s="93">
        <v>2.09608240158E-2</v>
      </c>
      <c r="T153" s="93">
        <v>8.8579318642131378E-5</v>
      </c>
      <c r="U153" s="93">
        <v>1.3313723361006302E-5</v>
      </c>
    </row>
    <row r="154" spans="2:21">
      <c r="B154" s="85" t="s">
        <v>690</v>
      </c>
      <c r="C154" s="82" t="s">
        <v>691</v>
      </c>
      <c r="D154" s="95" t="s">
        <v>135</v>
      </c>
      <c r="E154" s="95" t="s">
        <v>339</v>
      </c>
      <c r="F154" s="82" t="s">
        <v>692</v>
      </c>
      <c r="G154" s="95" t="s">
        <v>388</v>
      </c>
      <c r="H154" s="82" t="s">
        <v>693</v>
      </c>
      <c r="I154" s="82" t="s">
        <v>342</v>
      </c>
      <c r="J154" s="82"/>
      <c r="K154" s="92">
        <v>3.0000000000000002E-2</v>
      </c>
      <c r="L154" s="95" t="s">
        <v>179</v>
      </c>
      <c r="M154" s="96">
        <v>5.3499999999999999E-2</v>
      </c>
      <c r="N154" s="96">
        <v>3.4270000000000005</v>
      </c>
      <c r="O154" s="92">
        <v>5251880.22444792</v>
      </c>
      <c r="P154" s="94">
        <v>100.89</v>
      </c>
      <c r="Q154" s="82"/>
      <c r="R154" s="92">
        <v>5298.6219492707987</v>
      </c>
      <c r="S154" s="93">
        <v>6.0807786469305007E-2</v>
      </c>
      <c r="T154" s="93">
        <v>5.5200899764135407E-4</v>
      </c>
      <c r="U154" s="93">
        <v>8.2968521321271372E-5</v>
      </c>
    </row>
    <row r="155" spans="2:21">
      <c r="B155" s="85" t="s">
        <v>694</v>
      </c>
      <c r="C155" s="82" t="s">
        <v>695</v>
      </c>
      <c r="D155" s="95" t="s">
        <v>135</v>
      </c>
      <c r="E155" s="95" t="s">
        <v>339</v>
      </c>
      <c r="F155" s="82" t="s">
        <v>696</v>
      </c>
      <c r="G155" s="95" t="s">
        <v>575</v>
      </c>
      <c r="H155" s="82" t="s">
        <v>693</v>
      </c>
      <c r="I155" s="82" t="s">
        <v>342</v>
      </c>
      <c r="J155" s="82"/>
      <c r="K155" s="92">
        <v>0.55999999999999994</v>
      </c>
      <c r="L155" s="95" t="s">
        <v>179</v>
      </c>
      <c r="M155" s="96">
        <v>4.9000000000000002E-2</v>
      </c>
      <c r="N155" s="96">
        <v>2.5297999999999998</v>
      </c>
      <c r="O155" s="92">
        <v>19487084.112935282</v>
      </c>
      <c r="P155" s="94">
        <v>56.27</v>
      </c>
      <c r="Q155" s="82"/>
      <c r="R155" s="92">
        <v>10965.381570683281</v>
      </c>
      <c r="S155" s="93">
        <v>2.5564628315483492E-2</v>
      </c>
      <c r="T155" s="93">
        <v>1.1423704781241986E-3</v>
      </c>
      <c r="U155" s="93">
        <v>1.7170152982292256E-4</v>
      </c>
    </row>
    <row r="156" spans="2:21">
      <c r="B156" s="81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92"/>
      <c r="P156" s="94"/>
      <c r="Q156" s="82"/>
      <c r="R156" s="82"/>
      <c r="S156" s="82"/>
      <c r="T156" s="93"/>
      <c r="U156" s="82"/>
    </row>
    <row r="157" spans="2:21">
      <c r="B157" s="100" t="s">
        <v>53</v>
      </c>
      <c r="C157" s="80"/>
      <c r="D157" s="80"/>
      <c r="E157" s="80"/>
      <c r="F157" s="80"/>
      <c r="G157" s="80"/>
      <c r="H157" s="80"/>
      <c r="I157" s="80"/>
      <c r="J157" s="80"/>
      <c r="K157" s="89">
        <v>3.6180647916071758</v>
      </c>
      <c r="L157" s="80"/>
      <c r="M157" s="80"/>
      <c r="N157" s="102">
        <v>2.0903991157981899E-2</v>
      </c>
      <c r="O157" s="89"/>
      <c r="P157" s="91"/>
      <c r="Q157" s="89">
        <v>2375.558840124691</v>
      </c>
      <c r="R157" s="89">
        <v>1372558.3479093153</v>
      </c>
      <c r="S157" s="80"/>
      <c r="T157" s="90">
        <v>0.14299275643508869</v>
      </c>
      <c r="U157" s="90">
        <v>2.1492217720661348E-2</v>
      </c>
    </row>
    <row r="158" spans="2:21">
      <c r="B158" s="85" t="s">
        <v>697</v>
      </c>
      <c r="C158" s="82" t="s">
        <v>698</v>
      </c>
      <c r="D158" s="95" t="s">
        <v>135</v>
      </c>
      <c r="E158" s="95" t="s">
        <v>339</v>
      </c>
      <c r="F158" s="82" t="s">
        <v>351</v>
      </c>
      <c r="G158" s="95" t="s">
        <v>346</v>
      </c>
      <c r="H158" s="82" t="s">
        <v>341</v>
      </c>
      <c r="I158" s="82" t="s">
        <v>175</v>
      </c>
      <c r="J158" s="82"/>
      <c r="K158" s="92">
        <v>6.1300000000000017</v>
      </c>
      <c r="L158" s="95" t="s">
        <v>179</v>
      </c>
      <c r="M158" s="96">
        <v>2.98E-2</v>
      </c>
      <c r="N158" s="96">
        <v>2.4400000000000008E-2</v>
      </c>
      <c r="O158" s="92">
        <v>14698483.560000001</v>
      </c>
      <c r="P158" s="94">
        <v>104.22</v>
      </c>
      <c r="Q158" s="82"/>
      <c r="R158" s="92">
        <v>15318.759077747998</v>
      </c>
      <c r="S158" s="93">
        <v>5.7819991180558207E-3</v>
      </c>
      <c r="T158" s="93">
        <v>1.5959041661352726E-3</v>
      </c>
      <c r="U158" s="93">
        <v>2.3986893221028289E-4</v>
      </c>
    </row>
    <row r="159" spans="2:21">
      <c r="B159" s="85" t="s">
        <v>699</v>
      </c>
      <c r="C159" s="82" t="s">
        <v>700</v>
      </c>
      <c r="D159" s="95" t="s">
        <v>135</v>
      </c>
      <c r="E159" s="95" t="s">
        <v>339</v>
      </c>
      <c r="F159" s="82" t="s">
        <v>351</v>
      </c>
      <c r="G159" s="95" t="s">
        <v>346</v>
      </c>
      <c r="H159" s="82" t="s">
        <v>341</v>
      </c>
      <c r="I159" s="82" t="s">
        <v>175</v>
      </c>
      <c r="J159" s="82"/>
      <c r="K159" s="92">
        <v>3.5499999999999994</v>
      </c>
      <c r="L159" s="95" t="s">
        <v>179</v>
      </c>
      <c r="M159" s="96">
        <v>2.4700000000000003E-2</v>
      </c>
      <c r="N159" s="96">
        <v>1.5599999999999998E-2</v>
      </c>
      <c r="O159" s="92">
        <v>17267755.039055999</v>
      </c>
      <c r="P159" s="94">
        <v>104.01</v>
      </c>
      <c r="Q159" s="82"/>
      <c r="R159" s="92">
        <v>17960.191376989682</v>
      </c>
      <c r="S159" s="93">
        <v>5.1835973616520025E-3</v>
      </c>
      <c r="T159" s="93">
        <v>1.8710878666901997E-3</v>
      </c>
      <c r="U159" s="93">
        <v>2.8122982455862057E-4</v>
      </c>
    </row>
    <row r="160" spans="2:21">
      <c r="B160" s="85" t="s">
        <v>701</v>
      </c>
      <c r="C160" s="82" t="s">
        <v>702</v>
      </c>
      <c r="D160" s="95" t="s">
        <v>135</v>
      </c>
      <c r="E160" s="95" t="s">
        <v>339</v>
      </c>
      <c r="F160" s="82" t="s">
        <v>703</v>
      </c>
      <c r="G160" s="95" t="s">
        <v>388</v>
      </c>
      <c r="H160" s="82" t="s">
        <v>341</v>
      </c>
      <c r="I160" s="82" t="s">
        <v>175</v>
      </c>
      <c r="J160" s="82"/>
      <c r="K160" s="92">
        <v>4.7800000000000011</v>
      </c>
      <c r="L160" s="95" t="s">
        <v>179</v>
      </c>
      <c r="M160" s="96">
        <v>1.44E-2</v>
      </c>
      <c r="N160" s="96">
        <v>1.8000000000000002E-2</v>
      </c>
      <c r="O160" s="92">
        <v>26275887.261845998</v>
      </c>
      <c r="P160" s="94">
        <v>98.35</v>
      </c>
      <c r="Q160" s="82"/>
      <c r="R160" s="92">
        <v>25842.335124345835</v>
      </c>
      <c r="S160" s="93">
        <v>2.7658828696679998E-2</v>
      </c>
      <c r="T160" s="93">
        <v>2.6922474645818604E-3</v>
      </c>
      <c r="U160" s="93">
        <v>4.0465244610455757E-4</v>
      </c>
    </row>
    <row r="161" spans="2:21">
      <c r="B161" s="85" t="s">
        <v>704</v>
      </c>
      <c r="C161" s="82" t="s">
        <v>705</v>
      </c>
      <c r="D161" s="95" t="s">
        <v>135</v>
      </c>
      <c r="E161" s="95" t="s">
        <v>339</v>
      </c>
      <c r="F161" s="82" t="s">
        <v>366</v>
      </c>
      <c r="G161" s="95" t="s">
        <v>346</v>
      </c>
      <c r="H161" s="82" t="s">
        <v>341</v>
      </c>
      <c r="I161" s="82" t="s">
        <v>175</v>
      </c>
      <c r="J161" s="82"/>
      <c r="K161" s="92">
        <v>0.65</v>
      </c>
      <c r="L161" s="95" t="s">
        <v>179</v>
      </c>
      <c r="M161" s="96">
        <v>5.9000000000000004E-2</v>
      </c>
      <c r="N161" s="96">
        <v>2.5999999999999994E-3</v>
      </c>
      <c r="O161" s="92">
        <v>12122534.504663998</v>
      </c>
      <c r="P161" s="94">
        <v>105.72</v>
      </c>
      <c r="Q161" s="82"/>
      <c r="R161" s="92">
        <v>12815.94307230288</v>
      </c>
      <c r="S161" s="93">
        <v>2.2472952059498511E-2</v>
      </c>
      <c r="T161" s="93">
        <v>1.3351614734740927E-3</v>
      </c>
      <c r="U161" s="93">
        <v>2.0067856439406792E-4</v>
      </c>
    </row>
    <row r="162" spans="2:21">
      <c r="B162" s="85" t="s">
        <v>706</v>
      </c>
      <c r="C162" s="82" t="s">
        <v>707</v>
      </c>
      <c r="D162" s="95" t="s">
        <v>135</v>
      </c>
      <c r="E162" s="95" t="s">
        <v>339</v>
      </c>
      <c r="F162" s="82" t="s">
        <v>366</v>
      </c>
      <c r="G162" s="95" t="s">
        <v>346</v>
      </c>
      <c r="H162" s="82" t="s">
        <v>341</v>
      </c>
      <c r="I162" s="82" t="s">
        <v>175</v>
      </c>
      <c r="J162" s="82"/>
      <c r="K162" s="92">
        <v>0.16999999999999998</v>
      </c>
      <c r="L162" s="95" t="s">
        <v>179</v>
      </c>
      <c r="M162" s="96">
        <v>1.8799999999999997E-2</v>
      </c>
      <c r="N162" s="96">
        <v>2.3E-3</v>
      </c>
      <c r="O162" s="92">
        <v>8645923.5349679999</v>
      </c>
      <c r="P162" s="94">
        <v>100.43</v>
      </c>
      <c r="Q162" s="82"/>
      <c r="R162" s="92">
        <v>8683.1009970825598</v>
      </c>
      <c r="S162" s="93">
        <v>1.3760316803567593E-2</v>
      </c>
      <c r="T162" s="93">
        <v>9.0460310694138579E-4</v>
      </c>
      <c r="U162" s="93">
        <v>1.3596441812768742E-4</v>
      </c>
    </row>
    <row r="163" spans="2:21">
      <c r="B163" s="85" t="s">
        <v>708</v>
      </c>
      <c r="C163" s="82" t="s">
        <v>709</v>
      </c>
      <c r="D163" s="95" t="s">
        <v>135</v>
      </c>
      <c r="E163" s="95" t="s">
        <v>339</v>
      </c>
      <c r="F163" s="82" t="s">
        <v>710</v>
      </c>
      <c r="G163" s="95" t="s">
        <v>711</v>
      </c>
      <c r="H163" s="82" t="s">
        <v>376</v>
      </c>
      <c r="I163" s="82" t="s">
        <v>175</v>
      </c>
      <c r="J163" s="82"/>
      <c r="K163" s="92">
        <v>1.22</v>
      </c>
      <c r="L163" s="95" t="s">
        <v>179</v>
      </c>
      <c r="M163" s="96">
        <v>4.8399999999999999E-2</v>
      </c>
      <c r="N163" s="96">
        <v>6.5000000000000006E-3</v>
      </c>
      <c r="O163" s="92">
        <v>1397332.6814973599</v>
      </c>
      <c r="P163" s="94">
        <v>106.41</v>
      </c>
      <c r="Q163" s="82"/>
      <c r="R163" s="92">
        <v>1486.9017720756001</v>
      </c>
      <c r="S163" s="93">
        <v>3.3269825749937141E-3</v>
      </c>
      <c r="T163" s="93">
        <v>1.5490502335377261E-4</v>
      </c>
      <c r="U163" s="93">
        <v>2.3282665296788795E-5</v>
      </c>
    </row>
    <row r="164" spans="2:21">
      <c r="B164" s="85" t="s">
        <v>712</v>
      </c>
      <c r="C164" s="82" t="s">
        <v>713</v>
      </c>
      <c r="D164" s="95" t="s">
        <v>135</v>
      </c>
      <c r="E164" s="95" t="s">
        <v>339</v>
      </c>
      <c r="F164" s="82" t="s">
        <v>714</v>
      </c>
      <c r="G164" s="95" t="s">
        <v>346</v>
      </c>
      <c r="H164" s="82" t="s">
        <v>376</v>
      </c>
      <c r="I164" s="82" t="s">
        <v>342</v>
      </c>
      <c r="J164" s="82"/>
      <c r="K164" s="92">
        <v>3.39</v>
      </c>
      <c r="L164" s="95" t="s">
        <v>179</v>
      </c>
      <c r="M164" s="96">
        <v>2.07E-2</v>
      </c>
      <c r="N164" s="96">
        <v>1.4999999999999999E-2</v>
      </c>
      <c r="O164" s="92">
        <v>9881391.4059599992</v>
      </c>
      <c r="P164" s="94">
        <v>102.94</v>
      </c>
      <c r="Q164" s="82"/>
      <c r="R164" s="92">
        <v>10171.90399773456</v>
      </c>
      <c r="S164" s="93">
        <v>3.8985537952127135E-2</v>
      </c>
      <c r="T164" s="93">
        <v>1.0597061997726176E-3</v>
      </c>
      <c r="U164" s="93">
        <v>1.5927685382991145E-4</v>
      </c>
    </row>
    <row r="165" spans="2:21">
      <c r="B165" s="85" t="s">
        <v>715</v>
      </c>
      <c r="C165" s="82" t="s">
        <v>716</v>
      </c>
      <c r="D165" s="95" t="s">
        <v>135</v>
      </c>
      <c r="E165" s="95" t="s">
        <v>339</v>
      </c>
      <c r="F165" s="82" t="s">
        <v>381</v>
      </c>
      <c r="G165" s="95" t="s">
        <v>382</v>
      </c>
      <c r="H165" s="82" t="s">
        <v>376</v>
      </c>
      <c r="I165" s="82" t="s">
        <v>175</v>
      </c>
      <c r="J165" s="82"/>
      <c r="K165" s="92">
        <v>4.5599999999999996</v>
      </c>
      <c r="L165" s="95" t="s">
        <v>179</v>
      </c>
      <c r="M165" s="96">
        <v>1.6299999999999999E-2</v>
      </c>
      <c r="N165" s="96">
        <v>1.8099999999999998E-2</v>
      </c>
      <c r="O165" s="92">
        <v>31658648.039999999</v>
      </c>
      <c r="P165" s="94">
        <v>99.86</v>
      </c>
      <c r="Q165" s="82"/>
      <c r="R165" s="92">
        <v>31614.325073012162</v>
      </c>
      <c r="S165" s="93">
        <v>5.8083400831108786E-2</v>
      </c>
      <c r="T165" s="93">
        <v>3.2935718120186042E-3</v>
      </c>
      <c r="U165" s="93">
        <v>4.9503320466914847E-4</v>
      </c>
    </row>
    <row r="166" spans="2:21">
      <c r="B166" s="85" t="s">
        <v>717</v>
      </c>
      <c r="C166" s="82" t="s">
        <v>718</v>
      </c>
      <c r="D166" s="95" t="s">
        <v>135</v>
      </c>
      <c r="E166" s="95" t="s">
        <v>339</v>
      </c>
      <c r="F166" s="82" t="s">
        <v>366</v>
      </c>
      <c r="G166" s="95" t="s">
        <v>346</v>
      </c>
      <c r="H166" s="82" t="s">
        <v>376</v>
      </c>
      <c r="I166" s="82" t="s">
        <v>175</v>
      </c>
      <c r="J166" s="82"/>
      <c r="K166" s="92">
        <v>1.46</v>
      </c>
      <c r="L166" s="95" t="s">
        <v>179</v>
      </c>
      <c r="M166" s="96">
        <v>6.0999999999999999E-2</v>
      </c>
      <c r="N166" s="96">
        <v>6.9999999999999984E-3</v>
      </c>
      <c r="O166" s="92">
        <v>41910539.319259197</v>
      </c>
      <c r="P166" s="94">
        <v>111.07</v>
      </c>
      <c r="Q166" s="82"/>
      <c r="R166" s="92">
        <v>46550.037341218325</v>
      </c>
      <c r="S166" s="93">
        <v>4.0776709475394093E-2</v>
      </c>
      <c r="T166" s="93">
        <v>4.8495702654215303E-3</v>
      </c>
      <c r="U166" s="93">
        <v>7.2890419483170887E-4</v>
      </c>
    </row>
    <row r="167" spans="2:21">
      <c r="B167" s="85" t="s">
        <v>719</v>
      </c>
      <c r="C167" s="82" t="s">
        <v>720</v>
      </c>
      <c r="D167" s="95" t="s">
        <v>135</v>
      </c>
      <c r="E167" s="95" t="s">
        <v>339</v>
      </c>
      <c r="F167" s="82" t="s">
        <v>409</v>
      </c>
      <c r="G167" s="95" t="s">
        <v>388</v>
      </c>
      <c r="H167" s="82" t="s">
        <v>402</v>
      </c>
      <c r="I167" s="82" t="s">
        <v>175</v>
      </c>
      <c r="J167" s="82"/>
      <c r="K167" s="92">
        <v>4.71</v>
      </c>
      <c r="L167" s="95" t="s">
        <v>179</v>
      </c>
      <c r="M167" s="96">
        <v>3.39E-2</v>
      </c>
      <c r="N167" s="96">
        <v>2.5899999999999999E-2</v>
      </c>
      <c r="O167" s="92">
        <v>28852614.227952</v>
      </c>
      <c r="P167" s="94">
        <v>106.27</v>
      </c>
      <c r="Q167" s="82"/>
      <c r="R167" s="92">
        <v>30661.673142193918</v>
      </c>
      <c r="S167" s="93">
        <v>2.6587054234198652E-2</v>
      </c>
      <c r="T167" s="93">
        <v>3.1943247922336863E-3</v>
      </c>
      <c r="U167" s="93">
        <v>4.8011609550556282E-4</v>
      </c>
    </row>
    <row r="168" spans="2:21">
      <c r="B168" s="85" t="s">
        <v>721</v>
      </c>
      <c r="C168" s="82" t="s">
        <v>722</v>
      </c>
      <c r="D168" s="95" t="s">
        <v>135</v>
      </c>
      <c r="E168" s="95" t="s">
        <v>339</v>
      </c>
      <c r="F168" s="82" t="s">
        <v>418</v>
      </c>
      <c r="G168" s="95" t="s">
        <v>419</v>
      </c>
      <c r="H168" s="82" t="s">
        <v>402</v>
      </c>
      <c r="I168" s="82" t="s">
        <v>175</v>
      </c>
      <c r="J168" s="82"/>
      <c r="K168" s="92">
        <v>2.15</v>
      </c>
      <c r="L168" s="95" t="s">
        <v>179</v>
      </c>
      <c r="M168" s="96">
        <v>1.6E-2</v>
      </c>
      <c r="N168" s="96">
        <v>6.4999999999999988E-3</v>
      </c>
      <c r="O168" s="92">
        <v>5816218.7652479997</v>
      </c>
      <c r="P168" s="94">
        <v>102.14</v>
      </c>
      <c r="Q168" s="82"/>
      <c r="R168" s="92">
        <v>5939.1648049543201</v>
      </c>
      <c r="S168" s="93">
        <v>7.9266063724574409E-3</v>
      </c>
      <c r="T168" s="93">
        <v>6.1874057862551014E-4</v>
      </c>
      <c r="U168" s="93">
        <v>9.299846761443542E-5</v>
      </c>
    </row>
    <row r="169" spans="2:21">
      <c r="B169" s="85" t="s">
        <v>723</v>
      </c>
      <c r="C169" s="82" t="s">
        <v>724</v>
      </c>
      <c r="D169" s="95" t="s">
        <v>135</v>
      </c>
      <c r="E169" s="95" t="s">
        <v>339</v>
      </c>
      <c r="F169" s="82" t="s">
        <v>418</v>
      </c>
      <c r="G169" s="95" t="s">
        <v>419</v>
      </c>
      <c r="H169" s="82" t="s">
        <v>402</v>
      </c>
      <c r="I169" s="82" t="s">
        <v>175</v>
      </c>
      <c r="J169" s="82"/>
      <c r="K169" s="92">
        <v>5.379999999999999</v>
      </c>
      <c r="L169" s="95" t="s">
        <v>179</v>
      </c>
      <c r="M169" s="96">
        <v>3.6499999999999998E-2</v>
      </c>
      <c r="N169" s="96">
        <v>2.75E-2</v>
      </c>
      <c r="O169" s="92">
        <v>21982718.866247997</v>
      </c>
      <c r="P169" s="94">
        <v>106.22</v>
      </c>
      <c r="Q169" s="82"/>
      <c r="R169" s="92">
        <v>23350.043242899363</v>
      </c>
      <c r="S169" s="93">
        <v>1.3782545396677549E-2</v>
      </c>
      <c r="T169" s="93">
        <v>2.4326011723046228E-3</v>
      </c>
      <c r="U169" s="93">
        <v>3.6562687038234912E-4</v>
      </c>
    </row>
    <row r="170" spans="2:21">
      <c r="B170" s="85" t="s">
        <v>725</v>
      </c>
      <c r="C170" s="82" t="s">
        <v>726</v>
      </c>
      <c r="D170" s="95" t="s">
        <v>135</v>
      </c>
      <c r="E170" s="95" t="s">
        <v>339</v>
      </c>
      <c r="F170" s="82" t="s">
        <v>345</v>
      </c>
      <c r="G170" s="95" t="s">
        <v>346</v>
      </c>
      <c r="H170" s="82" t="s">
        <v>402</v>
      </c>
      <c r="I170" s="82" t="s">
        <v>175</v>
      </c>
      <c r="J170" s="82"/>
      <c r="K170" s="92">
        <v>2.3099999999999996</v>
      </c>
      <c r="L170" s="95" t="s">
        <v>179</v>
      </c>
      <c r="M170" s="96">
        <v>1.5900000000000001E-2</v>
      </c>
      <c r="N170" s="96">
        <v>6.3E-3</v>
      </c>
      <c r="O170" s="92">
        <v>60890469.466247998</v>
      </c>
      <c r="P170" s="94">
        <v>102.48</v>
      </c>
      <c r="Q170" s="82"/>
      <c r="R170" s="92">
        <v>62400.55050754056</v>
      </c>
      <c r="S170" s="93">
        <v>6.4095231017103155E-2</v>
      </c>
      <c r="T170" s="93">
        <v>6.5008724282880001E-3</v>
      </c>
      <c r="U170" s="93">
        <v>9.7709960340847742E-4</v>
      </c>
    </row>
    <row r="171" spans="2:21">
      <c r="B171" s="85" t="s">
        <v>727</v>
      </c>
      <c r="C171" s="82" t="s">
        <v>728</v>
      </c>
      <c r="D171" s="95" t="s">
        <v>135</v>
      </c>
      <c r="E171" s="95" t="s">
        <v>339</v>
      </c>
      <c r="F171" s="82" t="s">
        <v>433</v>
      </c>
      <c r="G171" s="95" t="s">
        <v>388</v>
      </c>
      <c r="H171" s="82" t="s">
        <v>402</v>
      </c>
      <c r="I171" s="82" t="s">
        <v>342</v>
      </c>
      <c r="J171" s="82"/>
      <c r="K171" s="92">
        <v>5.98</v>
      </c>
      <c r="L171" s="95" t="s">
        <v>179</v>
      </c>
      <c r="M171" s="96">
        <v>2.5499999999999998E-2</v>
      </c>
      <c r="N171" s="96">
        <v>3.0799999999999998E-2</v>
      </c>
      <c r="O171" s="92">
        <v>62581639.175999992</v>
      </c>
      <c r="P171" s="94">
        <v>97.6</v>
      </c>
      <c r="Q171" s="82"/>
      <c r="R171" s="92">
        <v>61079.681926487523</v>
      </c>
      <c r="S171" s="93">
        <v>5.9954895302985589E-2</v>
      </c>
      <c r="T171" s="93">
        <v>6.3632646977452717E-3</v>
      </c>
      <c r="U171" s="93">
        <v>9.5641677038530261E-4</v>
      </c>
    </row>
    <row r="172" spans="2:21">
      <c r="B172" s="85" t="s">
        <v>729</v>
      </c>
      <c r="C172" s="82" t="s">
        <v>730</v>
      </c>
      <c r="D172" s="95" t="s">
        <v>135</v>
      </c>
      <c r="E172" s="95" t="s">
        <v>339</v>
      </c>
      <c r="F172" s="82" t="s">
        <v>731</v>
      </c>
      <c r="G172" s="95" t="s">
        <v>388</v>
      </c>
      <c r="H172" s="82" t="s">
        <v>402</v>
      </c>
      <c r="I172" s="82" t="s">
        <v>342</v>
      </c>
      <c r="J172" s="82"/>
      <c r="K172" s="92">
        <v>4.92</v>
      </c>
      <c r="L172" s="95" t="s">
        <v>179</v>
      </c>
      <c r="M172" s="96">
        <v>3.15E-2</v>
      </c>
      <c r="N172" s="96">
        <v>3.3299999999999996E-2</v>
      </c>
      <c r="O172" s="92">
        <v>3265411.0044239997</v>
      </c>
      <c r="P172" s="94">
        <v>99.55</v>
      </c>
      <c r="Q172" s="82"/>
      <c r="R172" s="92">
        <v>3250.7166534386397</v>
      </c>
      <c r="S172" s="93">
        <v>1.3706288887561105E-2</v>
      </c>
      <c r="T172" s="93">
        <v>3.3865877933179797E-4</v>
      </c>
      <c r="U172" s="93">
        <v>5.0901377103786971E-5</v>
      </c>
    </row>
    <row r="173" spans="2:21">
      <c r="B173" s="85" t="s">
        <v>732</v>
      </c>
      <c r="C173" s="82" t="s">
        <v>733</v>
      </c>
      <c r="D173" s="95" t="s">
        <v>135</v>
      </c>
      <c r="E173" s="95" t="s">
        <v>339</v>
      </c>
      <c r="F173" s="82" t="s">
        <v>436</v>
      </c>
      <c r="G173" s="95" t="s">
        <v>346</v>
      </c>
      <c r="H173" s="82" t="s">
        <v>402</v>
      </c>
      <c r="I173" s="82" t="s">
        <v>175</v>
      </c>
      <c r="J173" s="82"/>
      <c r="K173" s="92">
        <v>2.0799999999999996</v>
      </c>
      <c r="L173" s="95" t="s">
        <v>179</v>
      </c>
      <c r="M173" s="96">
        <v>6.4000000000000001E-2</v>
      </c>
      <c r="N173" s="96">
        <v>9.7000000000000003E-3</v>
      </c>
      <c r="O173" s="92">
        <v>11635757.267760001</v>
      </c>
      <c r="P173" s="94">
        <v>113.68</v>
      </c>
      <c r="Q173" s="82"/>
      <c r="R173" s="92">
        <v>13227.528426261841</v>
      </c>
      <c r="S173" s="93">
        <v>3.5756561655726826E-2</v>
      </c>
      <c r="T173" s="93">
        <v>1.378040324023907E-3</v>
      </c>
      <c r="U173" s="93">
        <v>2.0712337750630866E-4</v>
      </c>
    </row>
    <row r="174" spans="2:21">
      <c r="B174" s="85" t="s">
        <v>734</v>
      </c>
      <c r="C174" s="82" t="s">
        <v>735</v>
      </c>
      <c r="D174" s="95" t="s">
        <v>135</v>
      </c>
      <c r="E174" s="95" t="s">
        <v>339</v>
      </c>
      <c r="F174" s="82" t="s">
        <v>441</v>
      </c>
      <c r="G174" s="95" t="s">
        <v>346</v>
      </c>
      <c r="H174" s="82" t="s">
        <v>402</v>
      </c>
      <c r="I174" s="82" t="s">
        <v>342</v>
      </c>
      <c r="J174" s="82"/>
      <c r="K174" s="92">
        <v>1.5</v>
      </c>
      <c r="L174" s="95" t="s">
        <v>179</v>
      </c>
      <c r="M174" s="96">
        <v>1.0500000000000001E-2</v>
      </c>
      <c r="N174" s="96">
        <v>4.0999999999999995E-3</v>
      </c>
      <c r="O174" s="92">
        <v>9808172.5392000005</v>
      </c>
      <c r="P174" s="94">
        <v>100.95</v>
      </c>
      <c r="Q174" s="92">
        <v>25.958332106668067</v>
      </c>
      <c r="R174" s="92">
        <v>9927.3084916334392</v>
      </c>
      <c r="S174" s="93">
        <v>3.2693908463999999E-2</v>
      </c>
      <c r="T174" s="93">
        <v>1.0342243062834923E-3</v>
      </c>
      <c r="U174" s="93">
        <v>1.5544685281128226E-4</v>
      </c>
    </row>
    <row r="175" spans="2:21">
      <c r="B175" s="85" t="s">
        <v>736</v>
      </c>
      <c r="C175" s="82" t="s">
        <v>737</v>
      </c>
      <c r="D175" s="95" t="s">
        <v>135</v>
      </c>
      <c r="E175" s="95" t="s">
        <v>339</v>
      </c>
      <c r="F175" s="82" t="s">
        <v>455</v>
      </c>
      <c r="G175" s="95" t="s">
        <v>456</v>
      </c>
      <c r="H175" s="82" t="s">
        <v>402</v>
      </c>
      <c r="I175" s="82" t="s">
        <v>175</v>
      </c>
      <c r="J175" s="82"/>
      <c r="K175" s="92">
        <v>3.48</v>
      </c>
      <c r="L175" s="95" t="s">
        <v>179</v>
      </c>
      <c r="M175" s="96">
        <v>4.8000000000000001E-2</v>
      </c>
      <c r="N175" s="96">
        <v>1.6199999999999999E-2</v>
      </c>
      <c r="O175" s="92">
        <v>66282339.718736641</v>
      </c>
      <c r="P175" s="94">
        <v>113.88</v>
      </c>
      <c r="Q175" s="82"/>
      <c r="R175" s="92">
        <v>75482.330685678724</v>
      </c>
      <c r="S175" s="93">
        <v>3.1208811975737841E-2</v>
      </c>
      <c r="T175" s="93">
        <v>7.8637287393506124E-3</v>
      </c>
      <c r="U175" s="93">
        <v>1.1819407806091665E-3</v>
      </c>
    </row>
    <row r="176" spans="2:21">
      <c r="B176" s="85" t="s">
        <v>738</v>
      </c>
      <c r="C176" s="82" t="s">
        <v>739</v>
      </c>
      <c r="D176" s="95" t="s">
        <v>135</v>
      </c>
      <c r="E176" s="95" t="s">
        <v>339</v>
      </c>
      <c r="F176" s="82" t="s">
        <v>740</v>
      </c>
      <c r="G176" s="95" t="s">
        <v>494</v>
      </c>
      <c r="H176" s="82" t="s">
        <v>402</v>
      </c>
      <c r="I176" s="82" t="s">
        <v>342</v>
      </c>
      <c r="J176" s="82"/>
      <c r="K176" s="92">
        <v>3.83</v>
      </c>
      <c r="L176" s="95" t="s">
        <v>179</v>
      </c>
      <c r="M176" s="96">
        <v>2.4500000000000001E-2</v>
      </c>
      <c r="N176" s="96">
        <v>1.9399999999999997E-2</v>
      </c>
      <c r="O176" s="92">
        <v>4504063.791096</v>
      </c>
      <c r="P176" s="94">
        <v>101.96</v>
      </c>
      <c r="Q176" s="82"/>
      <c r="R176" s="92">
        <v>4592.3434402291196</v>
      </c>
      <c r="S176" s="93">
        <v>2.8712774269383716E-3</v>
      </c>
      <c r="T176" s="93">
        <v>4.7842909411844247E-4</v>
      </c>
      <c r="U176" s="93">
        <v>7.1909252685537755E-5</v>
      </c>
    </row>
    <row r="177" spans="2:21">
      <c r="B177" s="85" t="s">
        <v>741</v>
      </c>
      <c r="C177" s="82" t="s">
        <v>742</v>
      </c>
      <c r="D177" s="95" t="s">
        <v>135</v>
      </c>
      <c r="E177" s="95" t="s">
        <v>339</v>
      </c>
      <c r="F177" s="82" t="s">
        <v>436</v>
      </c>
      <c r="G177" s="95" t="s">
        <v>346</v>
      </c>
      <c r="H177" s="82" t="s">
        <v>402</v>
      </c>
      <c r="I177" s="82" t="s">
        <v>175</v>
      </c>
      <c r="J177" s="82"/>
      <c r="K177" s="92">
        <v>0.44</v>
      </c>
      <c r="L177" s="95" t="s">
        <v>179</v>
      </c>
      <c r="M177" s="96">
        <v>6.0999999999999999E-2</v>
      </c>
      <c r="N177" s="96">
        <v>3.3999999999999998E-3</v>
      </c>
      <c r="O177" s="92">
        <v>6479657.2177199991</v>
      </c>
      <c r="P177" s="94">
        <v>105.94</v>
      </c>
      <c r="Q177" s="82"/>
      <c r="R177" s="92">
        <v>6864.5490117904801</v>
      </c>
      <c r="S177" s="93">
        <v>4.3197714784799994E-2</v>
      </c>
      <c r="T177" s="93">
        <v>7.1514685432122536E-4</v>
      </c>
      <c r="U177" s="93">
        <v>1.0748860486716394E-4</v>
      </c>
    </row>
    <row r="178" spans="2:21">
      <c r="B178" s="85" t="s">
        <v>743</v>
      </c>
      <c r="C178" s="82" t="s">
        <v>744</v>
      </c>
      <c r="D178" s="95" t="s">
        <v>135</v>
      </c>
      <c r="E178" s="95" t="s">
        <v>339</v>
      </c>
      <c r="F178" s="82" t="s">
        <v>345</v>
      </c>
      <c r="G178" s="95" t="s">
        <v>346</v>
      </c>
      <c r="H178" s="82" t="s">
        <v>402</v>
      </c>
      <c r="I178" s="82" t="s">
        <v>342</v>
      </c>
      <c r="J178" s="82"/>
      <c r="K178" s="92">
        <v>2.2399999999999998</v>
      </c>
      <c r="L178" s="95" t="s">
        <v>179</v>
      </c>
      <c r="M178" s="96">
        <v>3.2500000000000001E-2</v>
      </c>
      <c r="N178" s="96">
        <v>1.7399999999999999E-2</v>
      </c>
      <c r="O178" s="92">
        <v>657.49946399999999</v>
      </c>
      <c r="P178" s="94">
        <v>5171003</v>
      </c>
      <c r="Q178" s="82"/>
      <c r="R178" s="92">
        <v>33999.316285467605</v>
      </c>
      <c r="S178" s="93">
        <v>3.5511718282473598E-2</v>
      </c>
      <c r="T178" s="93">
        <v>3.5420395497012575E-3</v>
      </c>
      <c r="U178" s="93">
        <v>5.3237861186297307E-4</v>
      </c>
    </row>
    <row r="179" spans="2:21">
      <c r="B179" s="85" t="s">
        <v>745</v>
      </c>
      <c r="C179" s="82" t="s">
        <v>746</v>
      </c>
      <c r="D179" s="95" t="s">
        <v>135</v>
      </c>
      <c r="E179" s="95" t="s">
        <v>339</v>
      </c>
      <c r="F179" s="82" t="s">
        <v>345</v>
      </c>
      <c r="G179" s="95" t="s">
        <v>346</v>
      </c>
      <c r="H179" s="82" t="s">
        <v>402</v>
      </c>
      <c r="I179" s="82" t="s">
        <v>175</v>
      </c>
      <c r="J179" s="82"/>
      <c r="K179" s="92">
        <v>1.83</v>
      </c>
      <c r="L179" s="95" t="s">
        <v>179</v>
      </c>
      <c r="M179" s="96">
        <v>2.2000000000000002E-2</v>
      </c>
      <c r="N179" s="96">
        <v>6.4999999999999988E-3</v>
      </c>
      <c r="O179" s="92">
        <v>2022494.7294000001</v>
      </c>
      <c r="P179" s="94">
        <v>103.15</v>
      </c>
      <c r="Q179" s="82"/>
      <c r="R179" s="92">
        <v>2086.2033207033596</v>
      </c>
      <c r="S179" s="93">
        <v>2.0224967518967518E-3</v>
      </c>
      <c r="T179" s="93">
        <v>2.1734009615387084E-4</v>
      </c>
      <c r="U179" s="93">
        <v>3.266683419791905E-5</v>
      </c>
    </row>
    <row r="180" spans="2:21">
      <c r="B180" s="85" t="s">
        <v>747</v>
      </c>
      <c r="C180" s="82" t="s">
        <v>748</v>
      </c>
      <c r="D180" s="95" t="s">
        <v>135</v>
      </c>
      <c r="E180" s="95" t="s">
        <v>339</v>
      </c>
      <c r="F180" s="82" t="s">
        <v>749</v>
      </c>
      <c r="G180" s="95" t="s">
        <v>388</v>
      </c>
      <c r="H180" s="82" t="s">
        <v>402</v>
      </c>
      <c r="I180" s="82" t="s">
        <v>342</v>
      </c>
      <c r="J180" s="82"/>
      <c r="K180" s="92">
        <v>4.3600000000000003</v>
      </c>
      <c r="L180" s="95" t="s">
        <v>179</v>
      </c>
      <c r="M180" s="96">
        <v>3.3799999999999997E-2</v>
      </c>
      <c r="N180" s="96">
        <v>3.4200000000000001E-2</v>
      </c>
      <c r="O180" s="92">
        <v>13017068.875728</v>
      </c>
      <c r="P180" s="94">
        <v>101.28</v>
      </c>
      <c r="Q180" s="82"/>
      <c r="R180" s="92">
        <v>13183.687387818718</v>
      </c>
      <c r="S180" s="93">
        <v>2.0546918729415702E-2</v>
      </c>
      <c r="T180" s="93">
        <v>1.3734729765289843E-3</v>
      </c>
      <c r="U180" s="93">
        <v>2.0643689219604502E-4</v>
      </c>
    </row>
    <row r="181" spans="2:21">
      <c r="B181" s="85" t="s">
        <v>750</v>
      </c>
      <c r="C181" s="82" t="s">
        <v>751</v>
      </c>
      <c r="D181" s="95" t="s">
        <v>135</v>
      </c>
      <c r="E181" s="95" t="s">
        <v>339</v>
      </c>
      <c r="F181" s="82" t="s">
        <v>752</v>
      </c>
      <c r="G181" s="95" t="s">
        <v>166</v>
      </c>
      <c r="H181" s="82" t="s">
        <v>402</v>
      </c>
      <c r="I181" s="82" t="s">
        <v>342</v>
      </c>
      <c r="J181" s="82"/>
      <c r="K181" s="92">
        <v>5.39</v>
      </c>
      <c r="L181" s="95" t="s">
        <v>179</v>
      </c>
      <c r="M181" s="96">
        <v>5.0900000000000001E-2</v>
      </c>
      <c r="N181" s="96">
        <v>2.6200000000000001E-2</v>
      </c>
      <c r="O181" s="92">
        <v>1667092.58740368</v>
      </c>
      <c r="P181" s="94">
        <v>113.16</v>
      </c>
      <c r="Q181" s="92">
        <v>244.12296621887998</v>
      </c>
      <c r="R181" s="92">
        <v>2150.5493836267201</v>
      </c>
      <c r="S181" s="93">
        <v>1.6013802762881012E-3</v>
      </c>
      <c r="T181" s="93">
        <v>2.240436515379986E-4</v>
      </c>
      <c r="U181" s="93">
        <v>3.367439762567623E-5</v>
      </c>
    </row>
    <row r="182" spans="2:21">
      <c r="B182" s="85" t="s">
        <v>753</v>
      </c>
      <c r="C182" s="82" t="s">
        <v>754</v>
      </c>
      <c r="D182" s="95" t="s">
        <v>135</v>
      </c>
      <c r="E182" s="95" t="s">
        <v>339</v>
      </c>
      <c r="F182" s="82" t="s">
        <v>755</v>
      </c>
      <c r="G182" s="95" t="s">
        <v>756</v>
      </c>
      <c r="H182" s="82" t="s">
        <v>402</v>
      </c>
      <c r="I182" s="82" t="s">
        <v>175</v>
      </c>
      <c r="J182" s="82"/>
      <c r="K182" s="92">
        <v>5.92</v>
      </c>
      <c r="L182" s="95" t="s">
        <v>179</v>
      </c>
      <c r="M182" s="96">
        <v>2.6099999999999998E-2</v>
      </c>
      <c r="N182" s="96">
        <v>2.3300000000000001E-2</v>
      </c>
      <c r="O182" s="92">
        <v>23761815.695999999</v>
      </c>
      <c r="P182" s="94">
        <v>102.36</v>
      </c>
      <c r="Q182" s="82"/>
      <c r="R182" s="92">
        <v>24322.5945464256</v>
      </c>
      <c r="S182" s="93">
        <v>5.8945939828137089E-2</v>
      </c>
      <c r="T182" s="93">
        <v>2.5339213033413717E-3</v>
      </c>
      <c r="U182" s="93">
        <v>3.8085557405949139E-4</v>
      </c>
    </row>
    <row r="183" spans="2:21">
      <c r="B183" s="85" t="s">
        <v>757</v>
      </c>
      <c r="C183" s="82" t="s">
        <v>758</v>
      </c>
      <c r="D183" s="95" t="s">
        <v>135</v>
      </c>
      <c r="E183" s="95" t="s">
        <v>339</v>
      </c>
      <c r="F183" s="82" t="s">
        <v>759</v>
      </c>
      <c r="G183" s="95" t="s">
        <v>711</v>
      </c>
      <c r="H183" s="82" t="s">
        <v>402</v>
      </c>
      <c r="I183" s="82" t="s">
        <v>342</v>
      </c>
      <c r="J183" s="82"/>
      <c r="K183" s="92">
        <v>4.089999999999999</v>
      </c>
      <c r="L183" s="95" t="s">
        <v>179</v>
      </c>
      <c r="M183" s="96">
        <v>1.0500000000000001E-2</v>
      </c>
      <c r="N183" s="96">
        <v>6.5999999999999991E-3</v>
      </c>
      <c r="O183" s="92">
        <v>18722404.703880001</v>
      </c>
      <c r="P183" s="94">
        <v>101.93</v>
      </c>
      <c r="Q183" s="82"/>
      <c r="R183" s="92">
        <v>19083.746498686563</v>
      </c>
      <c r="S183" s="93">
        <v>4.0407311885993502E-2</v>
      </c>
      <c r="T183" s="93">
        <v>1.9881395345503795E-3</v>
      </c>
      <c r="U183" s="93">
        <v>2.988230229340888E-4</v>
      </c>
    </row>
    <row r="184" spans="2:21">
      <c r="B184" s="85" t="s">
        <v>760</v>
      </c>
      <c r="C184" s="82" t="s">
        <v>761</v>
      </c>
      <c r="D184" s="95" t="s">
        <v>135</v>
      </c>
      <c r="E184" s="95" t="s">
        <v>339</v>
      </c>
      <c r="F184" s="82" t="s">
        <v>424</v>
      </c>
      <c r="G184" s="95" t="s">
        <v>388</v>
      </c>
      <c r="H184" s="82" t="s">
        <v>495</v>
      </c>
      <c r="I184" s="82" t="s">
        <v>175</v>
      </c>
      <c r="J184" s="82"/>
      <c r="K184" s="92">
        <v>3.86</v>
      </c>
      <c r="L184" s="95" t="s">
        <v>179</v>
      </c>
      <c r="M184" s="96">
        <v>3.5000000000000003E-2</v>
      </c>
      <c r="N184" s="96">
        <v>2.07E-2</v>
      </c>
      <c r="O184" s="92">
        <v>8855237.9031515997</v>
      </c>
      <c r="P184" s="94">
        <v>106.5</v>
      </c>
      <c r="Q184" s="82"/>
      <c r="R184" s="92">
        <v>9430.8279792443991</v>
      </c>
      <c r="S184" s="93">
        <v>5.8254567192605203E-2</v>
      </c>
      <c r="T184" s="93">
        <v>9.825011011527589E-4</v>
      </c>
      <c r="U184" s="93">
        <v>1.4767270806721072E-4</v>
      </c>
    </row>
    <row r="185" spans="2:21">
      <c r="B185" s="85" t="s">
        <v>762</v>
      </c>
      <c r="C185" s="82" t="s">
        <v>763</v>
      </c>
      <c r="D185" s="95" t="s">
        <v>135</v>
      </c>
      <c r="E185" s="95" t="s">
        <v>339</v>
      </c>
      <c r="F185" s="82" t="s">
        <v>731</v>
      </c>
      <c r="G185" s="95" t="s">
        <v>388</v>
      </c>
      <c r="H185" s="82" t="s">
        <v>495</v>
      </c>
      <c r="I185" s="82" t="s">
        <v>175</v>
      </c>
      <c r="J185" s="82"/>
      <c r="K185" s="92">
        <v>4.29</v>
      </c>
      <c r="L185" s="95" t="s">
        <v>179</v>
      </c>
      <c r="M185" s="96">
        <v>4.3499999999999997E-2</v>
      </c>
      <c r="N185" s="96">
        <v>3.9899999999999998E-2</v>
      </c>
      <c r="O185" s="92">
        <v>24607756.655711997</v>
      </c>
      <c r="P185" s="94">
        <v>103.32</v>
      </c>
      <c r="Q185" s="82"/>
      <c r="R185" s="92">
        <v>25424.73499850712</v>
      </c>
      <c r="S185" s="93">
        <v>1.3115938547058583E-2</v>
      </c>
      <c r="T185" s="93">
        <v>2.6487419967288731E-3</v>
      </c>
      <c r="U185" s="93">
        <v>3.9811345063061487E-4</v>
      </c>
    </row>
    <row r="186" spans="2:21">
      <c r="B186" s="85" t="s">
        <v>764</v>
      </c>
      <c r="C186" s="82" t="s">
        <v>765</v>
      </c>
      <c r="D186" s="95" t="s">
        <v>135</v>
      </c>
      <c r="E186" s="95" t="s">
        <v>339</v>
      </c>
      <c r="F186" s="82" t="s">
        <v>580</v>
      </c>
      <c r="G186" s="95" t="s">
        <v>449</v>
      </c>
      <c r="H186" s="82" t="s">
        <v>495</v>
      </c>
      <c r="I186" s="82" t="s">
        <v>175</v>
      </c>
      <c r="J186" s="82"/>
      <c r="K186" s="92">
        <v>6.12</v>
      </c>
      <c r="L186" s="95" t="s">
        <v>179</v>
      </c>
      <c r="M186" s="96">
        <v>3.61E-2</v>
      </c>
      <c r="N186" s="96">
        <v>2.7800000000000002E-2</v>
      </c>
      <c r="O186" s="92">
        <v>45879347.353535995</v>
      </c>
      <c r="P186" s="94">
        <v>105.85</v>
      </c>
      <c r="Q186" s="82"/>
      <c r="R186" s="92">
        <v>48563.287637924157</v>
      </c>
      <c r="S186" s="93">
        <v>5.9777651274965468E-2</v>
      </c>
      <c r="T186" s="93">
        <v>5.0593101353208509E-3</v>
      </c>
      <c r="U186" s="93">
        <v>7.6042869342143773E-4</v>
      </c>
    </row>
    <row r="187" spans="2:21">
      <c r="B187" s="85" t="s">
        <v>766</v>
      </c>
      <c r="C187" s="82" t="s">
        <v>767</v>
      </c>
      <c r="D187" s="95" t="s">
        <v>135</v>
      </c>
      <c r="E187" s="95" t="s">
        <v>339</v>
      </c>
      <c r="F187" s="82" t="s">
        <v>448</v>
      </c>
      <c r="G187" s="95" t="s">
        <v>449</v>
      </c>
      <c r="H187" s="82" t="s">
        <v>495</v>
      </c>
      <c r="I187" s="82" t="s">
        <v>342</v>
      </c>
      <c r="J187" s="82"/>
      <c r="K187" s="92">
        <v>8.51</v>
      </c>
      <c r="L187" s="95" t="s">
        <v>179</v>
      </c>
      <c r="M187" s="96">
        <v>3.95E-2</v>
      </c>
      <c r="N187" s="96">
        <v>3.4699999999999995E-2</v>
      </c>
      <c r="O187" s="92">
        <v>12189011.315256</v>
      </c>
      <c r="P187" s="94">
        <v>105.32</v>
      </c>
      <c r="Q187" s="82"/>
      <c r="R187" s="92">
        <v>12837.46672269864</v>
      </c>
      <c r="S187" s="93">
        <v>5.0785436800394955E-2</v>
      </c>
      <c r="T187" s="93">
        <v>1.3374038015349166E-3</v>
      </c>
      <c r="U187" s="93">
        <v>2.0101559267498122E-4</v>
      </c>
    </row>
    <row r="188" spans="2:21">
      <c r="B188" s="85" t="s">
        <v>768</v>
      </c>
      <c r="C188" s="82" t="s">
        <v>769</v>
      </c>
      <c r="D188" s="95" t="s">
        <v>135</v>
      </c>
      <c r="E188" s="95" t="s">
        <v>339</v>
      </c>
      <c r="F188" s="82" t="s">
        <v>448</v>
      </c>
      <c r="G188" s="95" t="s">
        <v>449</v>
      </c>
      <c r="H188" s="82" t="s">
        <v>495</v>
      </c>
      <c r="I188" s="82" t="s">
        <v>342</v>
      </c>
      <c r="J188" s="82"/>
      <c r="K188" s="92">
        <v>9.16</v>
      </c>
      <c r="L188" s="95" t="s">
        <v>179</v>
      </c>
      <c r="M188" s="96">
        <v>3.95E-2</v>
      </c>
      <c r="N188" s="96">
        <v>3.6299999999999999E-2</v>
      </c>
      <c r="O188" s="92">
        <v>3357258.6970080002</v>
      </c>
      <c r="P188" s="94">
        <v>104.18</v>
      </c>
      <c r="Q188" s="82"/>
      <c r="R188" s="92">
        <v>3497.5921097613596</v>
      </c>
      <c r="S188" s="93">
        <v>1.3987996644656097E-2</v>
      </c>
      <c r="T188" s="93">
        <v>3.6437819741666646E-4</v>
      </c>
      <c r="U188" s="93">
        <v>5.4767078744272766E-5</v>
      </c>
    </row>
    <row r="189" spans="2:21">
      <c r="B189" s="85" t="s">
        <v>770</v>
      </c>
      <c r="C189" s="82" t="s">
        <v>771</v>
      </c>
      <c r="D189" s="95" t="s">
        <v>135</v>
      </c>
      <c r="E189" s="95" t="s">
        <v>339</v>
      </c>
      <c r="F189" s="82" t="s">
        <v>772</v>
      </c>
      <c r="G189" s="95" t="s">
        <v>388</v>
      </c>
      <c r="H189" s="82" t="s">
        <v>495</v>
      </c>
      <c r="I189" s="82" t="s">
        <v>175</v>
      </c>
      <c r="J189" s="82"/>
      <c r="K189" s="92">
        <v>3.1300000000000003</v>
      </c>
      <c r="L189" s="95" t="s">
        <v>179</v>
      </c>
      <c r="M189" s="96">
        <v>3.9E-2</v>
      </c>
      <c r="N189" s="96">
        <v>4.4800000000000006E-2</v>
      </c>
      <c r="O189" s="92">
        <v>26518920.019703999</v>
      </c>
      <c r="P189" s="94">
        <v>98.72</v>
      </c>
      <c r="Q189" s="82"/>
      <c r="R189" s="92">
        <v>26179.477841888638</v>
      </c>
      <c r="S189" s="93">
        <v>2.9526323722454614E-2</v>
      </c>
      <c r="T189" s="93">
        <v>2.7273709014593484E-3</v>
      </c>
      <c r="U189" s="93">
        <v>4.0993159849862695E-4</v>
      </c>
    </row>
    <row r="190" spans="2:21">
      <c r="B190" s="85" t="s">
        <v>773</v>
      </c>
      <c r="C190" s="82" t="s">
        <v>774</v>
      </c>
      <c r="D190" s="95" t="s">
        <v>135</v>
      </c>
      <c r="E190" s="95" t="s">
        <v>339</v>
      </c>
      <c r="F190" s="82" t="s">
        <v>534</v>
      </c>
      <c r="G190" s="95" t="s">
        <v>388</v>
      </c>
      <c r="H190" s="82" t="s">
        <v>495</v>
      </c>
      <c r="I190" s="82" t="s">
        <v>175</v>
      </c>
      <c r="J190" s="82"/>
      <c r="K190" s="92">
        <v>4.3499999999999996</v>
      </c>
      <c r="L190" s="95" t="s">
        <v>179</v>
      </c>
      <c r="M190" s="96">
        <v>5.0499999999999996E-2</v>
      </c>
      <c r="N190" s="96">
        <v>2.8199999999999999E-2</v>
      </c>
      <c r="O190" s="92">
        <v>2877769.641384</v>
      </c>
      <c r="P190" s="94">
        <v>110.34</v>
      </c>
      <c r="Q190" s="82"/>
      <c r="R190" s="92">
        <v>3175.3311158966399</v>
      </c>
      <c r="S190" s="93">
        <v>5.1822178280204216E-3</v>
      </c>
      <c r="T190" s="93">
        <v>3.3080513447590463E-4</v>
      </c>
      <c r="U190" s="93">
        <v>4.9720951959522866E-5</v>
      </c>
    </row>
    <row r="191" spans="2:21">
      <c r="B191" s="85" t="s">
        <v>775</v>
      </c>
      <c r="C191" s="82" t="s">
        <v>776</v>
      </c>
      <c r="D191" s="95" t="s">
        <v>135</v>
      </c>
      <c r="E191" s="95" t="s">
        <v>339</v>
      </c>
      <c r="F191" s="82" t="s">
        <v>539</v>
      </c>
      <c r="G191" s="95" t="s">
        <v>449</v>
      </c>
      <c r="H191" s="82" t="s">
        <v>495</v>
      </c>
      <c r="I191" s="82" t="s">
        <v>175</v>
      </c>
      <c r="J191" s="82"/>
      <c r="K191" s="92">
        <v>5.2700000000000005</v>
      </c>
      <c r="L191" s="95" t="s">
        <v>179</v>
      </c>
      <c r="M191" s="96">
        <v>3.9199999999999999E-2</v>
      </c>
      <c r="N191" s="96">
        <v>2.6200000000000001E-2</v>
      </c>
      <c r="O191" s="92">
        <v>25325233.27943616</v>
      </c>
      <c r="P191" s="94">
        <v>107.68</v>
      </c>
      <c r="Q191" s="82"/>
      <c r="R191" s="92">
        <v>27270.212036255278</v>
      </c>
      <c r="S191" s="93">
        <v>2.6384463969974768E-2</v>
      </c>
      <c r="T191" s="93">
        <v>2.8410032940115928E-3</v>
      </c>
      <c r="U191" s="93">
        <v>4.2701087007670255E-4</v>
      </c>
    </row>
    <row r="192" spans="2:21">
      <c r="B192" s="85" t="s">
        <v>777</v>
      </c>
      <c r="C192" s="82" t="s">
        <v>778</v>
      </c>
      <c r="D192" s="95" t="s">
        <v>135</v>
      </c>
      <c r="E192" s="95" t="s">
        <v>339</v>
      </c>
      <c r="F192" s="82" t="s">
        <v>574</v>
      </c>
      <c r="G192" s="95" t="s">
        <v>575</v>
      </c>
      <c r="H192" s="82" t="s">
        <v>495</v>
      </c>
      <c r="I192" s="82" t="s">
        <v>342</v>
      </c>
      <c r="J192" s="82"/>
      <c r="K192" s="92">
        <v>0.64999999999999991</v>
      </c>
      <c r="L192" s="95" t="s">
        <v>179</v>
      </c>
      <c r="M192" s="96">
        <v>2.3E-2</v>
      </c>
      <c r="N192" s="96">
        <v>5.8999999999999999E-3</v>
      </c>
      <c r="O192" s="92">
        <v>113895196.152264</v>
      </c>
      <c r="P192" s="94">
        <v>101.1</v>
      </c>
      <c r="Q192" s="82"/>
      <c r="R192" s="92">
        <v>115148.04318977184</v>
      </c>
      <c r="S192" s="93">
        <v>3.8272561070944199E-2</v>
      </c>
      <c r="T192" s="93">
        <v>1.1996091910330926E-2</v>
      </c>
      <c r="U192" s="93">
        <v>1.8030467106278541E-3</v>
      </c>
    </row>
    <row r="193" spans="2:21">
      <c r="B193" s="85" t="s">
        <v>779</v>
      </c>
      <c r="C193" s="82" t="s">
        <v>780</v>
      </c>
      <c r="D193" s="95" t="s">
        <v>135</v>
      </c>
      <c r="E193" s="95" t="s">
        <v>339</v>
      </c>
      <c r="F193" s="82" t="s">
        <v>574</v>
      </c>
      <c r="G193" s="95" t="s">
        <v>575</v>
      </c>
      <c r="H193" s="82" t="s">
        <v>495</v>
      </c>
      <c r="I193" s="82" t="s">
        <v>342</v>
      </c>
      <c r="J193" s="82"/>
      <c r="K193" s="92">
        <v>5.41</v>
      </c>
      <c r="L193" s="95" t="s">
        <v>179</v>
      </c>
      <c r="M193" s="96">
        <v>1.7500000000000002E-2</v>
      </c>
      <c r="N193" s="96">
        <v>1.23E-2</v>
      </c>
      <c r="O193" s="92">
        <v>82656910.087559998</v>
      </c>
      <c r="P193" s="94">
        <v>102.98</v>
      </c>
      <c r="Q193" s="82"/>
      <c r="R193" s="92">
        <v>85120.088762242085</v>
      </c>
      <c r="S193" s="93">
        <v>5.721793196969676E-2</v>
      </c>
      <c r="T193" s="93">
        <v>8.8677877619207663E-3</v>
      </c>
      <c r="U193" s="93">
        <v>1.3328537055395154E-3</v>
      </c>
    </row>
    <row r="194" spans="2:21">
      <c r="B194" s="85" t="s">
        <v>781</v>
      </c>
      <c r="C194" s="82" t="s">
        <v>782</v>
      </c>
      <c r="D194" s="95" t="s">
        <v>135</v>
      </c>
      <c r="E194" s="95" t="s">
        <v>339</v>
      </c>
      <c r="F194" s="82" t="s">
        <v>574</v>
      </c>
      <c r="G194" s="95" t="s">
        <v>575</v>
      </c>
      <c r="H194" s="82" t="s">
        <v>495</v>
      </c>
      <c r="I194" s="82" t="s">
        <v>342</v>
      </c>
      <c r="J194" s="82"/>
      <c r="K194" s="92">
        <v>3.9299999999999997</v>
      </c>
      <c r="L194" s="95" t="s">
        <v>179</v>
      </c>
      <c r="M194" s="96">
        <v>2.9600000000000001E-2</v>
      </c>
      <c r="N194" s="96">
        <v>1.8199999999999997E-2</v>
      </c>
      <c r="O194" s="92">
        <v>18075665.565432001</v>
      </c>
      <c r="P194" s="94">
        <v>105.54</v>
      </c>
      <c r="Q194" s="82"/>
      <c r="R194" s="92">
        <v>19077.056837312401</v>
      </c>
      <c r="S194" s="93">
        <v>4.4260360253657011E-2</v>
      </c>
      <c r="T194" s="93">
        <v>1.9874426074427153E-3</v>
      </c>
      <c r="U194" s="93">
        <v>2.9871827280893019E-4</v>
      </c>
    </row>
    <row r="195" spans="2:21">
      <c r="B195" s="85" t="s">
        <v>783</v>
      </c>
      <c r="C195" s="82" t="s">
        <v>784</v>
      </c>
      <c r="D195" s="95" t="s">
        <v>135</v>
      </c>
      <c r="E195" s="95" t="s">
        <v>339</v>
      </c>
      <c r="F195" s="82" t="s">
        <v>785</v>
      </c>
      <c r="G195" s="95" t="s">
        <v>166</v>
      </c>
      <c r="H195" s="82" t="s">
        <v>495</v>
      </c>
      <c r="I195" s="82" t="s">
        <v>175</v>
      </c>
      <c r="J195" s="82"/>
      <c r="K195" s="92">
        <v>3.9400000000000008</v>
      </c>
      <c r="L195" s="95" t="s">
        <v>179</v>
      </c>
      <c r="M195" s="96">
        <v>2.75E-2</v>
      </c>
      <c r="N195" s="96">
        <v>2.2099999999999998E-2</v>
      </c>
      <c r="O195" s="92">
        <v>14567250.164531037</v>
      </c>
      <c r="P195" s="94">
        <v>102.38</v>
      </c>
      <c r="Q195" s="82"/>
      <c r="R195" s="92">
        <v>14913.950227848718</v>
      </c>
      <c r="S195" s="93">
        <v>2.9324732449035423E-2</v>
      </c>
      <c r="T195" s="93">
        <v>1.5537312899405473E-3</v>
      </c>
      <c r="U195" s="93">
        <v>2.3353022905020371E-4</v>
      </c>
    </row>
    <row r="196" spans="2:21">
      <c r="B196" s="85" t="s">
        <v>786</v>
      </c>
      <c r="C196" s="82" t="s">
        <v>787</v>
      </c>
      <c r="D196" s="95" t="s">
        <v>135</v>
      </c>
      <c r="E196" s="95" t="s">
        <v>339</v>
      </c>
      <c r="F196" s="82" t="s">
        <v>785</v>
      </c>
      <c r="G196" s="95" t="s">
        <v>166</v>
      </c>
      <c r="H196" s="82" t="s">
        <v>495</v>
      </c>
      <c r="I196" s="82" t="s">
        <v>175</v>
      </c>
      <c r="J196" s="82"/>
      <c r="K196" s="92">
        <v>5.18</v>
      </c>
      <c r="L196" s="95" t="s">
        <v>179</v>
      </c>
      <c r="M196" s="96">
        <v>2.3E-2</v>
      </c>
      <c r="N196" s="96">
        <v>3.0999999999999996E-2</v>
      </c>
      <c r="O196" s="92">
        <v>24365581.920000002</v>
      </c>
      <c r="P196" s="94">
        <v>96.23</v>
      </c>
      <c r="Q196" s="82"/>
      <c r="R196" s="92">
        <v>23446.998944283601</v>
      </c>
      <c r="S196" s="93">
        <v>7.733897410309247E-2</v>
      </c>
      <c r="T196" s="93">
        <v>2.442701990979579E-3</v>
      </c>
      <c r="U196" s="93">
        <v>3.6714505213876302E-4</v>
      </c>
    </row>
    <row r="197" spans="2:21">
      <c r="B197" s="85" t="s">
        <v>788</v>
      </c>
      <c r="C197" s="82" t="s">
        <v>789</v>
      </c>
      <c r="D197" s="95" t="s">
        <v>135</v>
      </c>
      <c r="E197" s="95" t="s">
        <v>339</v>
      </c>
      <c r="F197" s="82" t="s">
        <v>436</v>
      </c>
      <c r="G197" s="95" t="s">
        <v>346</v>
      </c>
      <c r="H197" s="82" t="s">
        <v>586</v>
      </c>
      <c r="I197" s="82" t="s">
        <v>175</v>
      </c>
      <c r="J197" s="82"/>
      <c r="K197" s="92">
        <v>3.0900000000000003</v>
      </c>
      <c r="L197" s="95" t="s">
        <v>179</v>
      </c>
      <c r="M197" s="96">
        <v>3.6000000000000004E-2</v>
      </c>
      <c r="N197" s="96">
        <v>2.3000000000000003E-2</v>
      </c>
      <c r="O197" s="92">
        <v>711.23270400000001</v>
      </c>
      <c r="P197" s="94">
        <v>5332000</v>
      </c>
      <c r="Q197" s="82"/>
      <c r="R197" s="92">
        <v>37922.927777279998</v>
      </c>
      <c r="S197" s="93">
        <v>4.5356335947962595E-2</v>
      </c>
      <c r="T197" s="93">
        <v>3.9508003307997331E-3</v>
      </c>
      <c r="U197" s="93">
        <v>5.9381651908328769E-4</v>
      </c>
    </row>
    <row r="198" spans="2:21">
      <c r="B198" s="85" t="s">
        <v>790</v>
      </c>
      <c r="C198" s="82" t="s">
        <v>791</v>
      </c>
      <c r="D198" s="95" t="s">
        <v>135</v>
      </c>
      <c r="E198" s="95" t="s">
        <v>339</v>
      </c>
      <c r="F198" s="82" t="s">
        <v>792</v>
      </c>
      <c r="G198" s="95" t="s">
        <v>756</v>
      </c>
      <c r="H198" s="82" t="s">
        <v>586</v>
      </c>
      <c r="I198" s="82" t="s">
        <v>175</v>
      </c>
      <c r="J198" s="82"/>
      <c r="K198" s="92">
        <v>0.9</v>
      </c>
      <c r="L198" s="95" t="s">
        <v>179</v>
      </c>
      <c r="M198" s="96">
        <v>5.5500000000000001E-2</v>
      </c>
      <c r="N198" s="96">
        <v>1.0500000000000001E-2</v>
      </c>
      <c r="O198" s="92">
        <v>634072.74832799996</v>
      </c>
      <c r="P198" s="94">
        <v>104.56</v>
      </c>
      <c r="Q198" s="82"/>
      <c r="R198" s="92">
        <v>662.98646799647997</v>
      </c>
      <c r="S198" s="93">
        <v>2.6419697846999997E-2</v>
      </c>
      <c r="T198" s="93">
        <v>6.9069750428011641E-5</v>
      </c>
      <c r="U198" s="93">
        <v>1.0381379806357098E-5</v>
      </c>
    </row>
    <row r="199" spans="2:21">
      <c r="B199" s="85" t="s">
        <v>793</v>
      </c>
      <c r="C199" s="82" t="s">
        <v>794</v>
      </c>
      <c r="D199" s="95" t="s">
        <v>135</v>
      </c>
      <c r="E199" s="95" t="s">
        <v>339</v>
      </c>
      <c r="F199" s="82" t="s">
        <v>795</v>
      </c>
      <c r="G199" s="95" t="s">
        <v>166</v>
      </c>
      <c r="H199" s="82" t="s">
        <v>586</v>
      </c>
      <c r="I199" s="82" t="s">
        <v>342</v>
      </c>
      <c r="J199" s="82"/>
      <c r="K199" s="92">
        <v>2.38</v>
      </c>
      <c r="L199" s="95" t="s">
        <v>179</v>
      </c>
      <c r="M199" s="96">
        <v>3.4000000000000002E-2</v>
      </c>
      <c r="N199" s="96">
        <v>2.2499999999999999E-2</v>
      </c>
      <c r="O199" s="92">
        <v>3317873.3556011999</v>
      </c>
      <c r="P199" s="94">
        <v>103.24</v>
      </c>
      <c r="Q199" s="82"/>
      <c r="R199" s="92">
        <v>3425.37233932656</v>
      </c>
      <c r="S199" s="93">
        <v>6.7034774000052566E-3</v>
      </c>
      <c r="T199" s="93">
        <v>3.5685436131941691E-4</v>
      </c>
      <c r="U199" s="93">
        <v>5.3636224793848615E-5</v>
      </c>
    </row>
    <row r="200" spans="2:21">
      <c r="B200" s="85" t="s">
        <v>796</v>
      </c>
      <c r="C200" s="82" t="s">
        <v>797</v>
      </c>
      <c r="D200" s="95" t="s">
        <v>135</v>
      </c>
      <c r="E200" s="95" t="s">
        <v>339</v>
      </c>
      <c r="F200" s="82" t="s">
        <v>585</v>
      </c>
      <c r="G200" s="95" t="s">
        <v>346</v>
      </c>
      <c r="H200" s="82" t="s">
        <v>586</v>
      </c>
      <c r="I200" s="82" t="s">
        <v>175</v>
      </c>
      <c r="J200" s="82"/>
      <c r="K200" s="92">
        <v>1.1700000000000002</v>
      </c>
      <c r="L200" s="95" t="s">
        <v>179</v>
      </c>
      <c r="M200" s="96">
        <v>1.5800000000000002E-2</v>
      </c>
      <c r="N200" s="96">
        <v>5.6000000000000008E-3</v>
      </c>
      <c r="O200" s="92">
        <v>19890153.060984001</v>
      </c>
      <c r="P200" s="94">
        <v>101.32</v>
      </c>
      <c r="Q200" s="82"/>
      <c r="R200" s="92">
        <v>20152.703079825838</v>
      </c>
      <c r="S200" s="93">
        <v>3.864717106630397E-2</v>
      </c>
      <c r="T200" s="93">
        <v>2.0995031412628807E-3</v>
      </c>
      <c r="U200" s="93">
        <v>3.1556128955187852E-4</v>
      </c>
    </row>
    <row r="201" spans="2:21">
      <c r="B201" s="85" t="s">
        <v>798</v>
      </c>
      <c r="C201" s="82" t="s">
        <v>799</v>
      </c>
      <c r="D201" s="95" t="s">
        <v>135</v>
      </c>
      <c r="E201" s="95" t="s">
        <v>339</v>
      </c>
      <c r="F201" s="82" t="s">
        <v>800</v>
      </c>
      <c r="G201" s="95" t="s">
        <v>388</v>
      </c>
      <c r="H201" s="82" t="s">
        <v>586</v>
      </c>
      <c r="I201" s="82" t="s">
        <v>175</v>
      </c>
      <c r="J201" s="82"/>
      <c r="K201" s="92">
        <v>2.8500000000000005</v>
      </c>
      <c r="L201" s="95" t="s">
        <v>179</v>
      </c>
      <c r="M201" s="96">
        <v>6.7500000000000004E-2</v>
      </c>
      <c r="N201" s="96">
        <v>3.9399999999999998E-2</v>
      </c>
      <c r="O201" s="92">
        <v>7344321.5835280791</v>
      </c>
      <c r="P201" s="94">
        <v>109.36</v>
      </c>
      <c r="Q201" s="82"/>
      <c r="R201" s="92">
        <v>8031.7503352022395</v>
      </c>
      <c r="S201" s="93">
        <v>9.183225706524533E-3</v>
      </c>
      <c r="T201" s="93">
        <v>8.3674557163882098E-4</v>
      </c>
      <c r="U201" s="93">
        <v>1.2576523770016536E-4</v>
      </c>
    </row>
    <row r="202" spans="2:21">
      <c r="B202" s="85" t="s">
        <v>801</v>
      </c>
      <c r="C202" s="82" t="s">
        <v>802</v>
      </c>
      <c r="D202" s="95" t="s">
        <v>135</v>
      </c>
      <c r="E202" s="95" t="s">
        <v>339</v>
      </c>
      <c r="F202" s="82" t="s">
        <v>544</v>
      </c>
      <c r="G202" s="95" t="s">
        <v>388</v>
      </c>
      <c r="H202" s="82" t="s">
        <v>586</v>
      </c>
      <c r="I202" s="82" t="s">
        <v>342</v>
      </c>
      <c r="J202" s="82"/>
      <c r="K202" s="92">
        <v>2.8400000000000003</v>
      </c>
      <c r="L202" s="95" t="s">
        <v>179</v>
      </c>
      <c r="M202" s="96">
        <v>5.74E-2</v>
      </c>
      <c r="N202" s="96">
        <v>2.0199999999999999E-2</v>
      </c>
      <c r="O202" s="92">
        <v>0.58618079999999995</v>
      </c>
      <c r="P202" s="94">
        <v>110.69</v>
      </c>
      <c r="Q202" s="82"/>
      <c r="R202" s="92">
        <v>6.6433824000000001E-4</v>
      </c>
      <c r="S202" s="93">
        <v>3.1649312660993883E-9</v>
      </c>
      <c r="T202" s="93">
        <v>6.921057766872569E-11</v>
      </c>
      <c r="U202" s="93">
        <v>1.040254654090984E-11</v>
      </c>
    </row>
    <row r="203" spans="2:21">
      <c r="B203" s="85" t="s">
        <v>803</v>
      </c>
      <c r="C203" s="82" t="s">
        <v>804</v>
      </c>
      <c r="D203" s="95" t="s">
        <v>135</v>
      </c>
      <c r="E203" s="95" t="s">
        <v>339</v>
      </c>
      <c r="F203" s="82" t="s">
        <v>547</v>
      </c>
      <c r="G203" s="95" t="s">
        <v>388</v>
      </c>
      <c r="H203" s="82" t="s">
        <v>586</v>
      </c>
      <c r="I203" s="82" t="s">
        <v>342</v>
      </c>
      <c r="J203" s="82"/>
      <c r="K203" s="92">
        <v>3.5799999999999996</v>
      </c>
      <c r="L203" s="95" t="s">
        <v>179</v>
      </c>
      <c r="M203" s="96">
        <v>3.7000000000000005E-2</v>
      </c>
      <c r="N203" s="96">
        <v>2.1199999999999997E-2</v>
      </c>
      <c r="O203" s="92">
        <v>4384129.67534592</v>
      </c>
      <c r="P203" s="94">
        <v>106.67</v>
      </c>
      <c r="Q203" s="82"/>
      <c r="R203" s="92">
        <v>4676.5511258169599</v>
      </c>
      <c r="S203" s="93">
        <v>1.8468674906361216E-2</v>
      </c>
      <c r="T203" s="93">
        <v>4.8720182796510597E-4</v>
      </c>
      <c r="U203" s="93">
        <v>7.3227819517442252E-5</v>
      </c>
    </row>
    <row r="204" spans="2:21">
      <c r="B204" s="85" t="s">
        <v>805</v>
      </c>
      <c r="C204" s="82" t="s">
        <v>806</v>
      </c>
      <c r="D204" s="95" t="s">
        <v>135</v>
      </c>
      <c r="E204" s="95" t="s">
        <v>339</v>
      </c>
      <c r="F204" s="82" t="s">
        <v>807</v>
      </c>
      <c r="G204" s="95" t="s">
        <v>388</v>
      </c>
      <c r="H204" s="82" t="s">
        <v>586</v>
      </c>
      <c r="I204" s="82" t="s">
        <v>175</v>
      </c>
      <c r="J204" s="82"/>
      <c r="K204" s="92">
        <v>2.2899999999999996</v>
      </c>
      <c r="L204" s="95" t="s">
        <v>179</v>
      </c>
      <c r="M204" s="96">
        <v>4.4500000000000005E-2</v>
      </c>
      <c r="N204" s="96">
        <v>3.6099999999999993E-2</v>
      </c>
      <c r="O204" s="92">
        <v>0.19539360000000003</v>
      </c>
      <c r="P204" s="94">
        <v>103.07</v>
      </c>
      <c r="Q204" s="82"/>
      <c r="R204" s="92">
        <v>1.9539360000000002E-4</v>
      </c>
      <c r="S204" s="93">
        <v>1.5507428571428574E-10</v>
      </c>
      <c r="T204" s="93">
        <v>2.0356052255507558E-11</v>
      </c>
      <c r="U204" s="93">
        <v>3.0595725120323064E-12</v>
      </c>
    </row>
    <row r="205" spans="2:21">
      <c r="B205" s="85" t="s">
        <v>808</v>
      </c>
      <c r="C205" s="82" t="s">
        <v>809</v>
      </c>
      <c r="D205" s="95" t="s">
        <v>135</v>
      </c>
      <c r="E205" s="95" t="s">
        <v>339</v>
      </c>
      <c r="F205" s="82" t="s">
        <v>810</v>
      </c>
      <c r="G205" s="95" t="s">
        <v>663</v>
      </c>
      <c r="H205" s="82" t="s">
        <v>586</v>
      </c>
      <c r="I205" s="82" t="s">
        <v>342</v>
      </c>
      <c r="J205" s="82"/>
      <c r="K205" s="92">
        <v>3.09</v>
      </c>
      <c r="L205" s="95" t="s">
        <v>179</v>
      </c>
      <c r="M205" s="96">
        <v>2.9500000000000002E-2</v>
      </c>
      <c r="N205" s="96">
        <v>2.1400000000000002E-2</v>
      </c>
      <c r="O205" s="92">
        <v>14740897.72690944</v>
      </c>
      <c r="P205" s="94">
        <v>103.25</v>
      </c>
      <c r="Q205" s="82"/>
      <c r="R205" s="92">
        <v>15219.976895609037</v>
      </c>
      <c r="S205" s="93">
        <v>6.3418360632519613E-2</v>
      </c>
      <c r="T205" s="93">
        <v>1.5856130651906472E-3</v>
      </c>
      <c r="U205" s="93">
        <v>2.3832215048789828E-4</v>
      </c>
    </row>
    <row r="206" spans="2:21">
      <c r="B206" s="85" t="s">
        <v>811</v>
      </c>
      <c r="C206" s="82" t="s">
        <v>812</v>
      </c>
      <c r="D206" s="95" t="s">
        <v>135</v>
      </c>
      <c r="E206" s="95" t="s">
        <v>339</v>
      </c>
      <c r="F206" s="82" t="s">
        <v>560</v>
      </c>
      <c r="G206" s="95" t="s">
        <v>449</v>
      </c>
      <c r="H206" s="82" t="s">
        <v>586</v>
      </c>
      <c r="I206" s="82" t="s">
        <v>175</v>
      </c>
      <c r="J206" s="82"/>
      <c r="K206" s="92">
        <v>9.0000000000000018</v>
      </c>
      <c r="L206" s="95" t="s">
        <v>179</v>
      </c>
      <c r="M206" s="96">
        <v>3.4300000000000004E-2</v>
      </c>
      <c r="N206" s="96">
        <v>3.6900000000000002E-2</v>
      </c>
      <c r="O206" s="92">
        <v>18367600.212288</v>
      </c>
      <c r="P206" s="94">
        <v>98.83</v>
      </c>
      <c r="Q206" s="82"/>
      <c r="R206" s="92">
        <v>18152.699287068717</v>
      </c>
      <c r="S206" s="93">
        <v>7.2347566615282813E-2</v>
      </c>
      <c r="T206" s="93">
        <v>1.8911432885523661E-3</v>
      </c>
      <c r="U206" s="93">
        <v>2.8424421146805158E-4</v>
      </c>
    </row>
    <row r="207" spans="2:21">
      <c r="B207" s="85" t="s">
        <v>813</v>
      </c>
      <c r="C207" s="82" t="s">
        <v>814</v>
      </c>
      <c r="D207" s="95" t="s">
        <v>135</v>
      </c>
      <c r="E207" s="95" t="s">
        <v>339</v>
      </c>
      <c r="F207" s="82" t="s">
        <v>607</v>
      </c>
      <c r="G207" s="95" t="s">
        <v>388</v>
      </c>
      <c r="H207" s="82" t="s">
        <v>586</v>
      </c>
      <c r="I207" s="82" t="s">
        <v>175</v>
      </c>
      <c r="J207" s="82"/>
      <c r="K207" s="92">
        <v>3.4000000000000004</v>
      </c>
      <c r="L207" s="95" t="s">
        <v>179</v>
      </c>
      <c r="M207" s="96">
        <v>7.0499999999999993E-2</v>
      </c>
      <c r="N207" s="96">
        <v>2.3599999999999999E-2</v>
      </c>
      <c r="O207" s="92">
        <v>10696.10944536</v>
      </c>
      <c r="P207" s="94">
        <v>118.26</v>
      </c>
      <c r="Q207" s="82"/>
      <c r="R207" s="92">
        <v>12.64921502256</v>
      </c>
      <c r="S207" s="93">
        <v>2.024019209017375E-5</v>
      </c>
      <c r="T207" s="93">
        <v>1.3177917904700183E-6</v>
      </c>
      <c r="U207" s="93">
        <v>1.980678516686866E-7</v>
      </c>
    </row>
    <row r="208" spans="2:21">
      <c r="B208" s="85" t="s">
        <v>815</v>
      </c>
      <c r="C208" s="82" t="s">
        <v>816</v>
      </c>
      <c r="D208" s="95" t="s">
        <v>135</v>
      </c>
      <c r="E208" s="95" t="s">
        <v>339</v>
      </c>
      <c r="F208" s="82" t="s">
        <v>610</v>
      </c>
      <c r="G208" s="95" t="s">
        <v>419</v>
      </c>
      <c r="H208" s="82" t="s">
        <v>586</v>
      </c>
      <c r="I208" s="82" t="s">
        <v>342</v>
      </c>
      <c r="J208" s="82"/>
      <c r="K208" s="92">
        <v>3.6899999999999991</v>
      </c>
      <c r="L208" s="95" t="s">
        <v>179</v>
      </c>
      <c r="M208" s="96">
        <v>4.1399999999999999E-2</v>
      </c>
      <c r="N208" s="96">
        <v>2.2799999999999997E-2</v>
      </c>
      <c r="O208" s="92">
        <v>7737637.0692455992</v>
      </c>
      <c r="P208" s="94">
        <v>107.99</v>
      </c>
      <c r="Q208" s="82"/>
      <c r="R208" s="92">
        <v>8355.8742702674408</v>
      </c>
      <c r="S208" s="93">
        <v>1.0693119942478763E-2</v>
      </c>
      <c r="T208" s="93">
        <v>8.7051271528860259E-4</v>
      </c>
      <c r="U208" s="93">
        <v>1.3084053536711676E-4</v>
      </c>
    </row>
    <row r="209" spans="2:21">
      <c r="B209" s="85" t="s">
        <v>817</v>
      </c>
      <c r="C209" s="82" t="s">
        <v>818</v>
      </c>
      <c r="D209" s="95" t="s">
        <v>135</v>
      </c>
      <c r="E209" s="95" t="s">
        <v>339</v>
      </c>
      <c r="F209" s="82" t="s">
        <v>610</v>
      </c>
      <c r="G209" s="95" t="s">
        <v>419</v>
      </c>
      <c r="H209" s="82" t="s">
        <v>586</v>
      </c>
      <c r="I209" s="82" t="s">
        <v>342</v>
      </c>
      <c r="J209" s="82"/>
      <c r="K209" s="92">
        <v>6.2900000000000009</v>
      </c>
      <c r="L209" s="95" t="s">
        <v>179</v>
      </c>
      <c r="M209" s="96">
        <v>2.5000000000000001E-2</v>
      </c>
      <c r="N209" s="96">
        <v>3.8300000000000008E-2</v>
      </c>
      <c r="O209" s="92">
        <v>3375394.1539919996</v>
      </c>
      <c r="P209" s="94">
        <v>93.71</v>
      </c>
      <c r="Q209" s="82"/>
      <c r="R209" s="92">
        <v>3163.0818324945599</v>
      </c>
      <c r="S209" s="93">
        <v>8.425846615057412E-3</v>
      </c>
      <c r="T209" s="93">
        <v>3.2952900745319123E-4</v>
      </c>
      <c r="U209" s="93">
        <v>4.9529146440871812E-5</v>
      </c>
    </row>
    <row r="210" spans="2:21">
      <c r="B210" s="85" t="s">
        <v>819</v>
      </c>
      <c r="C210" s="82" t="s">
        <v>820</v>
      </c>
      <c r="D210" s="95" t="s">
        <v>135</v>
      </c>
      <c r="E210" s="95" t="s">
        <v>339</v>
      </c>
      <c r="F210" s="82" t="s">
        <v>610</v>
      </c>
      <c r="G210" s="95" t="s">
        <v>419</v>
      </c>
      <c r="H210" s="82" t="s">
        <v>586</v>
      </c>
      <c r="I210" s="82" t="s">
        <v>342</v>
      </c>
      <c r="J210" s="82"/>
      <c r="K210" s="92">
        <v>4.9499999999999993</v>
      </c>
      <c r="L210" s="95" t="s">
        <v>179</v>
      </c>
      <c r="M210" s="96">
        <v>3.5499999999999997E-2</v>
      </c>
      <c r="N210" s="96">
        <v>3.1899999999999998E-2</v>
      </c>
      <c r="O210" s="92">
        <v>4240610.6923439996</v>
      </c>
      <c r="P210" s="94">
        <v>102.69</v>
      </c>
      <c r="Q210" s="82"/>
      <c r="R210" s="92">
        <v>4354.6829317063202</v>
      </c>
      <c r="S210" s="93">
        <v>8.0932164038544103E-3</v>
      </c>
      <c r="T210" s="93">
        <v>4.5366968679619345E-4</v>
      </c>
      <c r="U210" s="93">
        <v>6.8187843391313293E-5</v>
      </c>
    </row>
    <row r="211" spans="2:21">
      <c r="B211" s="85" t="s">
        <v>821</v>
      </c>
      <c r="C211" s="82" t="s">
        <v>822</v>
      </c>
      <c r="D211" s="95" t="s">
        <v>135</v>
      </c>
      <c r="E211" s="95" t="s">
        <v>339</v>
      </c>
      <c r="F211" s="82" t="s">
        <v>823</v>
      </c>
      <c r="G211" s="95" t="s">
        <v>388</v>
      </c>
      <c r="H211" s="82" t="s">
        <v>586</v>
      </c>
      <c r="I211" s="82" t="s">
        <v>342</v>
      </c>
      <c r="J211" s="82"/>
      <c r="K211" s="92">
        <v>5.34</v>
      </c>
      <c r="L211" s="95" t="s">
        <v>179</v>
      </c>
      <c r="M211" s="96">
        <v>3.9E-2</v>
      </c>
      <c r="N211" s="96">
        <v>4.2199999999999988E-2</v>
      </c>
      <c r="O211" s="92">
        <v>18543829.607999999</v>
      </c>
      <c r="P211" s="94">
        <v>99.78</v>
      </c>
      <c r="Q211" s="82"/>
      <c r="R211" s="92">
        <v>18503.032596681598</v>
      </c>
      <c r="S211" s="93">
        <v>4.4058612958255125E-2</v>
      </c>
      <c r="T211" s="93">
        <v>1.927640917734308E-3</v>
      </c>
      <c r="U211" s="93">
        <v>2.897299088713487E-4</v>
      </c>
    </row>
    <row r="212" spans="2:21">
      <c r="B212" s="85" t="s">
        <v>824</v>
      </c>
      <c r="C212" s="82" t="s">
        <v>825</v>
      </c>
      <c r="D212" s="95" t="s">
        <v>135</v>
      </c>
      <c r="E212" s="95" t="s">
        <v>339</v>
      </c>
      <c r="F212" s="82" t="s">
        <v>617</v>
      </c>
      <c r="G212" s="95" t="s">
        <v>419</v>
      </c>
      <c r="H212" s="82" t="s">
        <v>586</v>
      </c>
      <c r="I212" s="82" t="s">
        <v>342</v>
      </c>
      <c r="J212" s="82"/>
      <c r="K212" s="92">
        <v>1.7400000000000002</v>
      </c>
      <c r="L212" s="95" t="s">
        <v>179</v>
      </c>
      <c r="M212" s="96">
        <v>1.49E-2</v>
      </c>
      <c r="N212" s="96">
        <v>5.4999999999999997E-3</v>
      </c>
      <c r="O212" s="92">
        <v>23289728.3453376</v>
      </c>
      <c r="P212" s="94">
        <v>101.46</v>
      </c>
      <c r="Q212" s="82"/>
      <c r="R212" s="92">
        <v>23629.758374568239</v>
      </c>
      <c r="S212" s="93">
        <v>5.3305111915348022E-2</v>
      </c>
      <c r="T212" s="93">
        <v>2.4617418188606402E-3</v>
      </c>
      <c r="U212" s="93">
        <v>3.7000679238621001E-4</v>
      </c>
    </row>
    <row r="213" spans="2:21">
      <c r="B213" s="85" t="s">
        <v>826</v>
      </c>
      <c r="C213" s="82" t="s">
        <v>827</v>
      </c>
      <c r="D213" s="95" t="s">
        <v>135</v>
      </c>
      <c r="E213" s="95" t="s">
        <v>339</v>
      </c>
      <c r="F213" s="82" t="s">
        <v>617</v>
      </c>
      <c r="G213" s="95" t="s">
        <v>419</v>
      </c>
      <c r="H213" s="82" t="s">
        <v>586</v>
      </c>
      <c r="I213" s="82" t="s">
        <v>342</v>
      </c>
      <c r="J213" s="82"/>
      <c r="K213" s="92">
        <v>3.5799999999999996</v>
      </c>
      <c r="L213" s="95" t="s">
        <v>179</v>
      </c>
      <c r="M213" s="96">
        <v>2.1600000000000001E-2</v>
      </c>
      <c r="N213" s="96">
        <v>2.1599999999999998E-2</v>
      </c>
      <c r="O213" s="92">
        <v>9550084.9487039987</v>
      </c>
      <c r="P213" s="94">
        <v>100.6</v>
      </c>
      <c r="Q213" s="82"/>
      <c r="R213" s="92">
        <v>9607.3854505804793</v>
      </c>
      <c r="S213" s="93">
        <v>1.482856460570188E-2</v>
      </c>
      <c r="T213" s="93">
        <v>1.000894810632586E-3</v>
      </c>
      <c r="U213" s="93">
        <v>1.5043733488248921E-4</v>
      </c>
    </row>
    <row r="214" spans="2:21">
      <c r="B214" s="85" t="s">
        <v>828</v>
      </c>
      <c r="C214" s="82" t="s">
        <v>829</v>
      </c>
      <c r="D214" s="95" t="s">
        <v>135</v>
      </c>
      <c r="E214" s="95" t="s">
        <v>339</v>
      </c>
      <c r="F214" s="82" t="s">
        <v>785</v>
      </c>
      <c r="G214" s="95" t="s">
        <v>166</v>
      </c>
      <c r="H214" s="82" t="s">
        <v>586</v>
      </c>
      <c r="I214" s="82" t="s">
        <v>175</v>
      </c>
      <c r="J214" s="82"/>
      <c r="K214" s="92">
        <v>2.8099999999999996</v>
      </c>
      <c r="L214" s="95" t="s">
        <v>179</v>
      </c>
      <c r="M214" s="96">
        <v>2.4E-2</v>
      </c>
      <c r="N214" s="96">
        <v>2.0499999999999994E-2</v>
      </c>
      <c r="O214" s="92">
        <v>8213012.2591667995</v>
      </c>
      <c r="P214" s="94">
        <v>101.19</v>
      </c>
      <c r="Q214" s="82"/>
      <c r="R214" s="92">
        <v>8310.7471120703995</v>
      </c>
      <c r="S214" s="93">
        <v>2.0305893323589484E-2</v>
      </c>
      <c r="T214" s="93">
        <v>8.6581138018652383E-4</v>
      </c>
      <c r="U214" s="93">
        <v>1.3013391133866444E-4</v>
      </c>
    </row>
    <row r="215" spans="2:21">
      <c r="B215" s="85" t="s">
        <v>830</v>
      </c>
      <c r="C215" s="82" t="s">
        <v>831</v>
      </c>
      <c r="D215" s="95" t="s">
        <v>135</v>
      </c>
      <c r="E215" s="95" t="s">
        <v>339</v>
      </c>
      <c r="F215" s="82" t="s">
        <v>832</v>
      </c>
      <c r="G215" s="95" t="s">
        <v>388</v>
      </c>
      <c r="H215" s="82" t="s">
        <v>586</v>
      </c>
      <c r="I215" s="82" t="s">
        <v>342</v>
      </c>
      <c r="J215" s="82"/>
      <c r="K215" s="92">
        <v>1.79</v>
      </c>
      <c r="L215" s="95" t="s">
        <v>179</v>
      </c>
      <c r="M215" s="96">
        <v>5.0999999999999997E-2</v>
      </c>
      <c r="N215" s="96">
        <v>2.64E-2</v>
      </c>
      <c r="O215" s="92">
        <v>38663179.361784004</v>
      </c>
      <c r="P215" s="94">
        <v>104.4</v>
      </c>
      <c r="Q215" s="82"/>
      <c r="R215" s="92">
        <v>40364.357962150796</v>
      </c>
      <c r="S215" s="93">
        <v>4.8049685405808742E-2</v>
      </c>
      <c r="T215" s="93">
        <v>4.2051478653218639E-3</v>
      </c>
      <c r="U215" s="93">
        <v>6.3204567645423857E-4</v>
      </c>
    </row>
    <row r="216" spans="2:21">
      <c r="B216" s="85" t="s">
        <v>833</v>
      </c>
      <c r="C216" s="82" t="s">
        <v>834</v>
      </c>
      <c r="D216" s="95" t="s">
        <v>135</v>
      </c>
      <c r="E216" s="95" t="s">
        <v>339</v>
      </c>
      <c r="F216" s="82" t="s">
        <v>835</v>
      </c>
      <c r="G216" s="95" t="s">
        <v>388</v>
      </c>
      <c r="H216" s="82" t="s">
        <v>586</v>
      </c>
      <c r="I216" s="82" t="s">
        <v>342</v>
      </c>
      <c r="J216" s="82"/>
      <c r="K216" s="92">
        <v>3.77</v>
      </c>
      <c r="L216" s="95" t="s">
        <v>179</v>
      </c>
      <c r="M216" s="96">
        <v>3.3500000000000002E-2</v>
      </c>
      <c r="N216" s="96">
        <v>2.2499999999999996E-2</v>
      </c>
      <c r="O216" s="92">
        <v>12996774.937316082</v>
      </c>
      <c r="P216" s="94">
        <v>104.17</v>
      </c>
      <c r="Q216" s="92">
        <v>2105.4775417991427</v>
      </c>
      <c r="R216" s="92">
        <v>15721.63025816448</v>
      </c>
      <c r="S216" s="93">
        <v>3.0879036141269686E-2</v>
      </c>
      <c r="T216" s="93">
        <v>1.6378751764487931E-3</v>
      </c>
      <c r="U216" s="93">
        <v>2.4617729435465343E-4</v>
      </c>
    </row>
    <row r="217" spans="2:21">
      <c r="B217" s="85" t="s">
        <v>836</v>
      </c>
      <c r="C217" s="82" t="s">
        <v>837</v>
      </c>
      <c r="D217" s="95" t="s">
        <v>135</v>
      </c>
      <c r="E217" s="95" t="s">
        <v>339</v>
      </c>
      <c r="F217" s="82" t="s">
        <v>838</v>
      </c>
      <c r="G217" s="95" t="s">
        <v>839</v>
      </c>
      <c r="H217" s="82" t="s">
        <v>629</v>
      </c>
      <c r="I217" s="82" t="s">
        <v>342</v>
      </c>
      <c r="J217" s="82"/>
      <c r="K217" s="92">
        <v>0.25999999999999995</v>
      </c>
      <c r="L217" s="95" t="s">
        <v>179</v>
      </c>
      <c r="M217" s="96">
        <v>6.3E-2</v>
      </c>
      <c r="N217" s="96">
        <v>1.06E-2</v>
      </c>
      <c r="O217" s="92">
        <v>4738295.0344723202</v>
      </c>
      <c r="P217" s="94">
        <v>102.87</v>
      </c>
      <c r="Q217" s="82"/>
      <c r="R217" s="92">
        <v>4874.2841050019997</v>
      </c>
      <c r="S217" s="93">
        <v>5.054181370103808E-2</v>
      </c>
      <c r="T217" s="93">
        <v>5.0780159610965046E-4</v>
      </c>
      <c r="U217" s="93">
        <v>7.6324023220310735E-5</v>
      </c>
    </row>
    <row r="218" spans="2:21">
      <c r="B218" s="85" t="s">
        <v>840</v>
      </c>
      <c r="C218" s="82" t="s">
        <v>841</v>
      </c>
      <c r="D218" s="95" t="s">
        <v>135</v>
      </c>
      <c r="E218" s="95" t="s">
        <v>339</v>
      </c>
      <c r="F218" s="82" t="s">
        <v>842</v>
      </c>
      <c r="G218" s="95" t="s">
        <v>388</v>
      </c>
      <c r="H218" s="82" t="s">
        <v>629</v>
      </c>
      <c r="I218" s="82" t="s">
        <v>175</v>
      </c>
      <c r="J218" s="82"/>
      <c r="K218" s="92">
        <v>4.6100000000000003</v>
      </c>
      <c r="L218" s="95" t="s">
        <v>179</v>
      </c>
      <c r="M218" s="96">
        <v>3.95E-2</v>
      </c>
      <c r="N218" s="96">
        <v>4.2200000000000008E-2</v>
      </c>
      <c r="O218" s="92">
        <v>15837172.365422158</v>
      </c>
      <c r="P218" s="94">
        <v>99.27</v>
      </c>
      <c r="Q218" s="82"/>
      <c r="R218" s="92">
        <v>15721.560834818398</v>
      </c>
      <c r="S218" s="93">
        <v>2.5952138294242963E-2</v>
      </c>
      <c r="T218" s="93">
        <v>1.6378679439434266E-3</v>
      </c>
      <c r="U218" s="93">
        <v>2.4617620728853987E-4</v>
      </c>
    </row>
    <row r="219" spans="2:21">
      <c r="B219" s="85" t="s">
        <v>843</v>
      </c>
      <c r="C219" s="82" t="s">
        <v>844</v>
      </c>
      <c r="D219" s="95" t="s">
        <v>135</v>
      </c>
      <c r="E219" s="95" t="s">
        <v>339</v>
      </c>
      <c r="F219" s="82" t="s">
        <v>842</v>
      </c>
      <c r="G219" s="95" t="s">
        <v>388</v>
      </c>
      <c r="H219" s="82" t="s">
        <v>629</v>
      </c>
      <c r="I219" s="82" t="s">
        <v>175</v>
      </c>
      <c r="J219" s="82"/>
      <c r="K219" s="92">
        <v>5.22</v>
      </c>
      <c r="L219" s="95" t="s">
        <v>179</v>
      </c>
      <c r="M219" s="96">
        <v>0.03</v>
      </c>
      <c r="N219" s="96">
        <v>4.2999999999999997E-2</v>
      </c>
      <c r="O219" s="92">
        <v>24425545.284936</v>
      </c>
      <c r="P219" s="94">
        <v>94.19</v>
      </c>
      <c r="Q219" s="82"/>
      <c r="R219" s="92">
        <v>23006.421107496</v>
      </c>
      <c r="S219" s="93">
        <v>3.2557018876566E-2</v>
      </c>
      <c r="T219" s="93">
        <v>2.3968027114316978E-3</v>
      </c>
      <c r="U219" s="93">
        <v>3.6024625996314416E-4</v>
      </c>
    </row>
    <row r="220" spans="2:21">
      <c r="B220" s="85" t="s">
        <v>845</v>
      </c>
      <c r="C220" s="82" t="s">
        <v>846</v>
      </c>
      <c r="D220" s="95" t="s">
        <v>135</v>
      </c>
      <c r="E220" s="95" t="s">
        <v>339</v>
      </c>
      <c r="F220" s="82" t="s">
        <v>632</v>
      </c>
      <c r="G220" s="95" t="s">
        <v>388</v>
      </c>
      <c r="H220" s="82" t="s">
        <v>629</v>
      </c>
      <c r="I220" s="82" t="s">
        <v>175</v>
      </c>
      <c r="J220" s="82"/>
      <c r="K220" s="92">
        <v>1.6700000000000002</v>
      </c>
      <c r="L220" s="95" t="s">
        <v>179</v>
      </c>
      <c r="M220" s="96">
        <v>0.05</v>
      </c>
      <c r="N220" s="96">
        <v>1.9500000000000003E-2</v>
      </c>
      <c r="O220" s="92">
        <v>0.92811959999999982</v>
      </c>
      <c r="P220" s="94">
        <v>106.35</v>
      </c>
      <c r="Q220" s="82"/>
      <c r="R220" s="92">
        <v>9.8673768E-4</v>
      </c>
      <c r="S220" s="93">
        <v>5.6249672727272715E-9</v>
      </c>
      <c r="T220" s="93">
        <v>1.0279806389031317E-10</v>
      </c>
      <c r="U220" s="93">
        <v>1.5450841185763146E-11</v>
      </c>
    </row>
    <row r="221" spans="2:21">
      <c r="B221" s="85" t="s">
        <v>847</v>
      </c>
      <c r="C221" s="82" t="s">
        <v>848</v>
      </c>
      <c r="D221" s="95" t="s">
        <v>135</v>
      </c>
      <c r="E221" s="95" t="s">
        <v>339</v>
      </c>
      <c r="F221" s="82" t="s">
        <v>632</v>
      </c>
      <c r="G221" s="95" t="s">
        <v>388</v>
      </c>
      <c r="H221" s="82" t="s">
        <v>629</v>
      </c>
      <c r="I221" s="82" t="s">
        <v>175</v>
      </c>
      <c r="J221" s="82"/>
      <c r="K221" s="92">
        <v>2.5499999999999998</v>
      </c>
      <c r="L221" s="95" t="s">
        <v>179</v>
      </c>
      <c r="M221" s="96">
        <v>4.6500000000000007E-2</v>
      </c>
      <c r="N221" s="96">
        <v>2.5399999999999995E-2</v>
      </c>
      <c r="O221" s="92">
        <v>3430.0369511999997</v>
      </c>
      <c r="P221" s="94">
        <v>106.61</v>
      </c>
      <c r="Q221" s="82"/>
      <c r="R221" s="92">
        <v>3.6567619149600001</v>
      </c>
      <c r="S221" s="93">
        <v>2.130578594374549E-5</v>
      </c>
      <c r="T221" s="93">
        <v>3.8096046455398563E-7</v>
      </c>
      <c r="U221" s="93">
        <v>5.72594406268078E-8</v>
      </c>
    </row>
    <row r="222" spans="2:21">
      <c r="B222" s="85" t="s">
        <v>849</v>
      </c>
      <c r="C222" s="82" t="s">
        <v>850</v>
      </c>
      <c r="D222" s="95" t="s">
        <v>135</v>
      </c>
      <c r="E222" s="95" t="s">
        <v>339</v>
      </c>
      <c r="F222" s="82" t="s">
        <v>851</v>
      </c>
      <c r="G222" s="95" t="s">
        <v>852</v>
      </c>
      <c r="H222" s="82" t="s">
        <v>659</v>
      </c>
      <c r="I222" s="82" t="s">
        <v>175</v>
      </c>
      <c r="J222" s="82"/>
      <c r="K222" s="92">
        <v>5.7700000000000014</v>
      </c>
      <c r="L222" s="95" t="s">
        <v>179</v>
      </c>
      <c r="M222" s="96">
        <v>4.4500000000000005E-2</v>
      </c>
      <c r="N222" s="96">
        <v>3.7100000000000015E-2</v>
      </c>
      <c r="O222" s="92">
        <v>21834954.07801488</v>
      </c>
      <c r="P222" s="94">
        <v>105.57</v>
      </c>
      <c r="Q222" s="82"/>
      <c r="R222" s="92">
        <v>23051.160995577833</v>
      </c>
      <c r="S222" s="93">
        <v>7.0709048180100001E-2</v>
      </c>
      <c r="T222" s="93">
        <v>2.4014637008382056E-3</v>
      </c>
      <c r="U222" s="93">
        <v>3.6094681991887749E-4</v>
      </c>
    </row>
    <row r="223" spans="2:21">
      <c r="B223" s="85" t="s">
        <v>853</v>
      </c>
      <c r="C223" s="82" t="s">
        <v>854</v>
      </c>
      <c r="D223" s="95" t="s">
        <v>135</v>
      </c>
      <c r="E223" s="95" t="s">
        <v>339</v>
      </c>
      <c r="F223" s="82" t="s">
        <v>662</v>
      </c>
      <c r="G223" s="95" t="s">
        <v>663</v>
      </c>
      <c r="H223" s="82" t="s">
        <v>659</v>
      </c>
      <c r="I223" s="82" t="s">
        <v>175</v>
      </c>
      <c r="J223" s="82"/>
      <c r="K223" s="92">
        <v>1.58</v>
      </c>
      <c r="L223" s="95" t="s">
        <v>179</v>
      </c>
      <c r="M223" s="96">
        <v>3.3000000000000002E-2</v>
      </c>
      <c r="N223" s="96">
        <v>2.3900000000000001E-2</v>
      </c>
      <c r="O223" s="92">
        <v>6283757.6753018387</v>
      </c>
      <c r="P223" s="94">
        <v>101.86</v>
      </c>
      <c r="Q223" s="82"/>
      <c r="R223" s="92">
        <v>6400.6353662032789</v>
      </c>
      <c r="S223" s="93">
        <v>1.272698219759062E-2</v>
      </c>
      <c r="T223" s="93">
        <v>6.668164565414819E-4</v>
      </c>
      <c r="U223" s="93">
        <v>1.0022440871132618E-4</v>
      </c>
    </row>
    <row r="224" spans="2:21">
      <c r="B224" s="85" t="s">
        <v>855</v>
      </c>
      <c r="C224" s="82" t="s">
        <v>856</v>
      </c>
      <c r="D224" s="95" t="s">
        <v>135</v>
      </c>
      <c r="E224" s="95" t="s">
        <v>339</v>
      </c>
      <c r="F224" s="82" t="s">
        <v>669</v>
      </c>
      <c r="G224" s="95" t="s">
        <v>494</v>
      </c>
      <c r="H224" s="82" t="s">
        <v>659</v>
      </c>
      <c r="I224" s="82" t="s">
        <v>342</v>
      </c>
      <c r="J224" s="82"/>
      <c r="K224" s="92">
        <v>1.69</v>
      </c>
      <c r="L224" s="95" t="s">
        <v>179</v>
      </c>
      <c r="M224" s="96">
        <v>0.06</v>
      </c>
      <c r="N224" s="96">
        <v>1.7600000000000001E-2</v>
      </c>
      <c r="O224" s="92">
        <v>25021322.870909043</v>
      </c>
      <c r="P224" s="94">
        <v>108.72</v>
      </c>
      <c r="Q224" s="82"/>
      <c r="R224" s="92">
        <v>27203.18139227376</v>
      </c>
      <c r="S224" s="93">
        <v>4.5734620145091796E-2</v>
      </c>
      <c r="T224" s="93">
        <v>2.8340200597009087E-3</v>
      </c>
      <c r="U224" s="93">
        <v>4.2596127011135221E-4</v>
      </c>
    </row>
    <row r="225" spans="2:21">
      <c r="B225" s="85" t="s">
        <v>857</v>
      </c>
      <c r="C225" s="82" t="s">
        <v>858</v>
      </c>
      <c r="D225" s="95" t="s">
        <v>135</v>
      </c>
      <c r="E225" s="95" t="s">
        <v>339</v>
      </c>
      <c r="F225" s="82" t="s">
        <v>669</v>
      </c>
      <c r="G225" s="95" t="s">
        <v>494</v>
      </c>
      <c r="H225" s="82" t="s">
        <v>659</v>
      </c>
      <c r="I225" s="82" t="s">
        <v>342</v>
      </c>
      <c r="J225" s="82"/>
      <c r="K225" s="92">
        <v>3.6499999999999995</v>
      </c>
      <c r="L225" s="95" t="s">
        <v>179</v>
      </c>
      <c r="M225" s="96">
        <v>5.9000000000000004E-2</v>
      </c>
      <c r="N225" s="96">
        <v>2.7199999999999998E-2</v>
      </c>
      <c r="O225" s="92">
        <v>236329.53616799999</v>
      </c>
      <c r="P225" s="94">
        <v>113.55</v>
      </c>
      <c r="Q225" s="82"/>
      <c r="R225" s="92">
        <v>268.35219271512005</v>
      </c>
      <c r="S225" s="93">
        <v>2.6573317805271047E-4</v>
      </c>
      <c r="T225" s="93">
        <v>2.7956858657545682E-5</v>
      </c>
      <c r="U225" s="93">
        <v>4.20199531803896E-6</v>
      </c>
    </row>
    <row r="226" spans="2:21">
      <c r="B226" s="85" t="s">
        <v>859</v>
      </c>
      <c r="C226" s="82" t="s">
        <v>860</v>
      </c>
      <c r="D226" s="95" t="s">
        <v>135</v>
      </c>
      <c r="E226" s="95" t="s">
        <v>339</v>
      </c>
      <c r="F226" s="82" t="s">
        <v>672</v>
      </c>
      <c r="G226" s="95" t="s">
        <v>388</v>
      </c>
      <c r="H226" s="82" t="s">
        <v>659</v>
      </c>
      <c r="I226" s="82" t="s">
        <v>342</v>
      </c>
      <c r="J226" s="82"/>
      <c r="K226" s="92">
        <v>4.120000000000001</v>
      </c>
      <c r="L226" s="95" t="s">
        <v>179</v>
      </c>
      <c r="M226" s="96">
        <v>6.9000000000000006E-2</v>
      </c>
      <c r="N226" s="96">
        <v>8.0600000000000005E-2</v>
      </c>
      <c r="O226" s="92">
        <v>1661160.1836959999</v>
      </c>
      <c r="P226" s="94">
        <v>98.51</v>
      </c>
      <c r="Q226" s="82"/>
      <c r="R226" s="92">
        <v>1636.4088459611996</v>
      </c>
      <c r="S226" s="93">
        <v>2.5109705434510194E-3</v>
      </c>
      <c r="T226" s="93">
        <v>1.7048062976351833E-4</v>
      </c>
      <c r="U226" s="93">
        <v>2.5623723210736657E-5</v>
      </c>
    </row>
    <row r="227" spans="2:21">
      <c r="B227" s="85" t="s">
        <v>861</v>
      </c>
      <c r="C227" s="82" t="s">
        <v>862</v>
      </c>
      <c r="D227" s="95" t="s">
        <v>135</v>
      </c>
      <c r="E227" s="95" t="s">
        <v>339</v>
      </c>
      <c r="F227" s="82" t="s">
        <v>863</v>
      </c>
      <c r="G227" s="95" t="s">
        <v>388</v>
      </c>
      <c r="H227" s="82" t="s">
        <v>659</v>
      </c>
      <c r="I227" s="82" t="s">
        <v>175</v>
      </c>
      <c r="J227" s="82"/>
      <c r="K227" s="92">
        <v>4.04</v>
      </c>
      <c r="L227" s="95" t="s">
        <v>179</v>
      </c>
      <c r="M227" s="96">
        <v>4.5999999999999999E-2</v>
      </c>
      <c r="N227" s="96">
        <v>5.3000000000000005E-2</v>
      </c>
      <c r="O227" s="92">
        <v>10900019.31449472</v>
      </c>
      <c r="P227" s="94">
        <v>97.5</v>
      </c>
      <c r="Q227" s="82"/>
      <c r="R227" s="92">
        <v>10627.51882772448</v>
      </c>
      <c r="S227" s="93">
        <v>4.6581279121772304E-2</v>
      </c>
      <c r="T227" s="93">
        <v>1.1071720291941493E-3</v>
      </c>
      <c r="U227" s="93">
        <v>1.6641110290414638E-4</v>
      </c>
    </row>
    <row r="228" spans="2:21">
      <c r="B228" s="85" t="s">
        <v>864</v>
      </c>
      <c r="C228" s="82" t="s">
        <v>865</v>
      </c>
      <c r="D228" s="95" t="s">
        <v>135</v>
      </c>
      <c r="E228" s="95" t="s">
        <v>339</v>
      </c>
      <c r="F228" s="82" t="s">
        <v>684</v>
      </c>
      <c r="G228" s="95" t="s">
        <v>663</v>
      </c>
      <c r="H228" s="82" t="s">
        <v>685</v>
      </c>
      <c r="I228" s="82" t="s">
        <v>175</v>
      </c>
      <c r="J228" s="82"/>
      <c r="K228" s="92">
        <v>1.38</v>
      </c>
      <c r="L228" s="95" t="s">
        <v>179</v>
      </c>
      <c r="M228" s="96">
        <v>4.2999999999999997E-2</v>
      </c>
      <c r="N228" s="96">
        <v>3.15E-2</v>
      </c>
      <c r="O228" s="92">
        <v>11613425.08841712</v>
      </c>
      <c r="P228" s="94">
        <v>101.96</v>
      </c>
      <c r="Q228" s="82"/>
      <c r="R228" s="92">
        <v>11841.048608725439</v>
      </c>
      <c r="S228" s="93">
        <v>3.2176656384155566E-2</v>
      </c>
      <c r="T228" s="93">
        <v>1.2335972326586956E-3</v>
      </c>
      <c r="U228" s="93">
        <v>1.8541317032336134E-4</v>
      </c>
    </row>
    <row r="229" spans="2:21">
      <c r="B229" s="85" t="s">
        <v>866</v>
      </c>
      <c r="C229" s="82" t="s">
        <v>867</v>
      </c>
      <c r="D229" s="95" t="s">
        <v>135</v>
      </c>
      <c r="E229" s="95" t="s">
        <v>339</v>
      </c>
      <c r="F229" s="82" t="s">
        <v>684</v>
      </c>
      <c r="G229" s="95" t="s">
        <v>663</v>
      </c>
      <c r="H229" s="82" t="s">
        <v>685</v>
      </c>
      <c r="I229" s="82" t="s">
        <v>175</v>
      </c>
      <c r="J229" s="82"/>
      <c r="K229" s="92">
        <v>2.0599999999999996</v>
      </c>
      <c r="L229" s="95" t="s">
        <v>179</v>
      </c>
      <c r="M229" s="96">
        <v>4.2500000000000003E-2</v>
      </c>
      <c r="N229" s="96">
        <v>3.7799999999999993E-2</v>
      </c>
      <c r="O229" s="92">
        <v>7598577.7888487997</v>
      </c>
      <c r="P229" s="94">
        <v>102.73</v>
      </c>
      <c r="Q229" s="82"/>
      <c r="R229" s="92">
        <v>7806.0190455950406</v>
      </c>
      <c r="S229" s="93">
        <v>1.5467446104891355E-2</v>
      </c>
      <c r="T229" s="93">
        <v>8.1322894710788825E-4</v>
      </c>
      <c r="U229" s="93">
        <v>1.2223062219183863E-4</v>
      </c>
    </row>
    <row r="230" spans="2:21">
      <c r="B230" s="85" t="s">
        <v>868</v>
      </c>
      <c r="C230" s="82" t="s">
        <v>869</v>
      </c>
      <c r="D230" s="95" t="s">
        <v>135</v>
      </c>
      <c r="E230" s="95" t="s">
        <v>339</v>
      </c>
      <c r="F230" s="82" t="s">
        <v>684</v>
      </c>
      <c r="G230" s="95" t="s">
        <v>663</v>
      </c>
      <c r="H230" s="82" t="s">
        <v>685</v>
      </c>
      <c r="I230" s="82" t="s">
        <v>175</v>
      </c>
      <c r="J230" s="82"/>
      <c r="K230" s="92">
        <v>1.9599999999999997</v>
      </c>
      <c r="L230" s="95" t="s">
        <v>179</v>
      </c>
      <c r="M230" s="96">
        <v>3.7000000000000005E-2</v>
      </c>
      <c r="N230" s="96">
        <v>0.04</v>
      </c>
      <c r="O230" s="92">
        <v>17662009.498487998</v>
      </c>
      <c r="P230" s="94">
        <v>100.99</v>
      </c>
      <c r="Q230" s="82"/>
      <c r="R230" s="92">
        <v>17836.86417321816</v>
      </c>
      <c r="S230" s="93">
        <v>5.3566991985391152E-2</v>
      </c>
      <c r="T230" s="93">
        <v>1.8582396720487236E-3</v>
      </c>
      <c r="U230" s="93">
        <v>2.7929870438556906E-4</v>
      </c>
    </row>
    <row r="231" spans="2:21">
      <c r="B231" s="85" t="s">
        <v>870</v>
      </c>
      <c r="C231" s="82" t="s">
        <v>871</v>
      </c>
      <c r="D231" s="95" t="s">
        <v>135</v>
      </c>
      <c r="E231" s="95" t="s">
        <v>339</v>
      </c>
      <c r="F231" s="82" t="s">
        <v>872</v>
      </c>
      <c r="G231" s="95" t="s">
        <v>663</v>
      </c>
      <c r="H231" s="82" t="s">
        <v>685</v>
      </c>
      <c r="I231" s="82" t="s">
        <v>342</v>
      </c>
      <c r="J231" s="82"/>
      <c r="K231" s="92">
        <v>0.95</v>
      </c>
      <c r="L231" s="95" t="s">
        <v>179</v>
      </c>
      <c r="M231" s="96">
        <v>4.7E-2</v>
      </c>
      <c r="N231" s="96">
        <v>2.3599999999999999E-2</v>
      </c>
      <c r="O231" s="92">
        <v>5669345.3039999995</v>
      </c>
      <c r="P231" s="94">
        <v>103.76</v>
      </c>
      <c r="Q231" s="82"/>
      <c r="R231" s="92">
        <v>5882.51250180648</v>
      </c>
      <c r="S231" s="93">
        <v>5.1472121077861706E-2</v>
      </c>
      <c r="T231" s="93">
        <v>6.1283855704817971E-4</v>
      </c>
      <c r="U231" s="93">
        <v>9.2111376996040288E-5</v>
      </c>
    </row>
    <row r="232" spans="2:21">
      <c r="B232" s="81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92"/>
      <c r="P232" s="94"/>
      <c r="Q232" s="82"/>
      <c r="R232" s="82"/>
      <c r="S232" s="82"/>
      <c r="T232" s="93"/>
      <c r="U232" s="82"/>
    </row>
    <row r="233" spans="2:21">
      <c r="B233" s="100" t="s">
        <v>54</v>
      </c>
      <c r="C233" s="80"/>
      <c r="D233" s="80"/>
      <c r="E233" s="80"/>
      <c r="F233" s="80"/>
      <c r="G233" s="80"/>
      <c r="H233" s="80"/>
      <c r="I233" s="80"/>
      <c r="J233" s="80"/>
      <c r="K233" s="89">
        <v>4.5221511223248196</v>
      </c>
      <c r="L233" s="80"/>
      <c r="M233" s="80"/>
      <c r="N233" s="102">
        <v>5.1099419738474774E-2</v>
      </c>
      <c r="O233" s="89"/>
      <c r="P233" s="91"/>
      <c r="Q233" s="80"/>
      <c r="R233" s="89">
        <v>173402.42222240855</v>
      </c>
      <c r="S233" s="80"/>
      <c r="T233" s="90">
        <v>1.806501731884224E-2</v>
      </c>
      <c r="U233" s="90">
        <v>2.7152234492404106E-3</v>
      </c>
    </row>
    <row r="234" spans="2:21">
      <c r="B234" s="85" t="s">
        <v>873</v>
      </c>
      <c r="C234" s="82" t="s">
        <v>874</v>
      </c>
      <c r="D234" s="95" t="s">
        <v>135</v>
      </c>
      <c r="E234" s="95" t="s">
        <v>339</v>
      </c>
      <c r="F234" s="82" t="s">
        <v>875</v>
      </c>
      <c r="G234" s="95" t="s">
        <v>852</v>
      </c>
      <c r="H234" s="82" t="s">
        <v>402</v>
      </c>
      <c r="I234" s="82" t="s">
        <v>342</v>
      </c>
      <c r="J234" s="82"/>
      <c r="K234" s="92">
        <v>3.61</v>
      </c>
      <c r="L234" s="95" t="s">
        <v>179</v>
      </c>
      <c r="M234" s="96">
        <v>3.49E-2</v>
      </c>
      <c r="N234" s="96">
        <v>4.4400000000000002E-2</v>
      </c>
      <c r="O234" s="92">
        <v>81536055.383572564</v>
      </c>
      <c r="P234" s="94">
        <v>98.39</v>
      </c>
      <c r="Q234" s="82"/>
      <c r="R234" s="92">
        <v>80223.32222021879</v>
      </c>
      <c r="S234" s="93">
        <v>3.7352320039831834E-2</v>
      </c>
      <c r="T234" s="93">
        <v>8.3576439516196751E-3</v>
      </c>
      <c r="U234" s="93">
        <v>1.2561776408689532E-3</v>
      </c>
    </row>
    <row r="235" spans="2:21">
      <c r="B235" s="85" t="s">
        <v>876</v>
      </c>
      <c r="C235" s="82" t="s">
        <v>877</v>
      </c>
      <c r="D235" s="95" t="s">
        <v>135</v>
      </c>
      <c r="E235" s="95" t="s">
        <v>339</v>
      </c>
      <c r="F235" s="82" t="s">
        <v>878</v>
      </c>
      <c r="G235" s="95" t="s">
        <v>852</v>
      </c>
      <c r="H235" s="82" t="s">
        <v>586</v>
      </c>
      <c r="I235" s="82" t="s">
        <v>175</v>
      </c>
      <c r="J235" s="82"/>
      <c r="K235" s="92">
        <v>5.629999999999999</v>
      </c>
      <c r="L235" s="95" t="s">
        <v>179</v>
      </c>
      <c r="M235" s="96">
        <v>4.6900000000000004E-2</v>
      </c>
      <c r="N235" s="96">
        <v>5.8399999999999987E-2</v>
      </c>
      <c r="O235" s="92">
        <v>81824395.921471432</v>
      </c>
      <c r="P235" s="94">
        <v>98.7</v>
      </c>
      <c r="Q235" s="82"/>
      <c r="R235" s="92">
        <v>80760.683489623203</v>
      </c>
      <c r="S235" s="93">
        <v>4.3663664266629515E-2</v>
      </c>
      <c r="T235" s="93">
        <v>8.4136261029290425E-3</v>
      </c>
      <c r="U235" s="93">
        <v>1.2645919173288811E-3</v>
      </c>
    </row>
    <row r="236" spans="2:21">
      <c r="B236" s="85" t="s">
        <v>879</v>
      </c>
      <c r="C236" s="82" t="s">
        <v>880</v>
      </c>
      <c r="D236" s="95" t="s">
        <v>135</v>
      </c>
      <c r="E236" s="95" t="s">
        <v>339</v>
      </c>
      <c r="F236" s="82" t="s">
        <v>669</v>
      </c>
      <c r="G236" s="95" t="s">
        <v>494</v>
      </c>
      <c r="H236" s="82" t="s">
        <v>659</v>
      </c>
      <c r="I236" s="82" t="s">
        <v>342</v>
      </c>
      <c r="J236" s="82"/>
      <c r="K236" s="92">
        <v>3.21</v>
      </c>
      <c r="L236" s="95" t="s">
        <v>179</v>
      </c>
      <c r="M236" s="96">
        <v>6.7000000000000004E-2</v>
      </c>
      <c r="N236" s="96">
        <v>4.6899999999999997E-2</v>
      </c>
      <c r="O236" s="92">
        <v>12311308.169496</v>
      </c>
      <c r="P236" s="94">
        <v>100.87</v>
      </c>
      <c r="Q236" s="82"/>
      <c r="R236" s="92">
        <v>12418.416512566559</v>
      </c>
      <c r="S236" s="93">
        <v>1.0222817269739939E-2</v>
      </c>
      <c r="T236" s="93">
        <v>1.2937472642935224E-3</v>
      </c>
      <c r="U236" s="93">
        <v>1.9445389104257629E-4</v>
      </c>
    </row>
    <row r="237" spans="2:21">
      <c r="B237" s="81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92"/>
      <c r="P237" s="94"/>
      <c r="Q237" s="82"/>
      <c r="R237" s="82"/>
      <c r="S237" s="82"/>
      <c r="T237" s="93"/>
      <c r="U237" s="82"/>
    </row>
    <row r="238" spans="2:21">
      <c r="B238" s="79" t="s">
        <v>251</v>
      </c>
      <c r="C238" s="80"/>
      <c r="D238" s="80"/>
      <c r="E238" s="80"/>
      <c r="F238" s="80"/>
      <c r="G238" s="80"/>
      <c r="H238" s="80"/>
      <c r="I238" s="80"/>
      <c r="J238" s="80"/>
      <c r="K238" s="89">
        <v>4.6631834237782721</v>
      </c>
      <c r="L238" s="80"/>
      <c r="M238" s="80"/>
      <c r="N238" s="102">
        <v>4.7642836906754749E-2</v>
      </c>
      <c r="O238" s="89"/>
      <c r="P238" s="91"/>
      <c r="Q238" s="80"/>
      <c r="R238" s="89">
        <v>2899523.9921826269</v>
      </c>
      <c r="S238" s="80"/>
      <c r="T238" s="90">
        <v>0.30207162312873831</v>
      </c>
      <c r="U238" s="90">
        <v>4.5402223534753136E-2</v>
      </c>
    </row>
    <row r="239" spans="2:21">
      <c r="B239" s="100" t="s">
        <v>72</v>
      </c>
      <c r="C239" s="80"/>
      <c r="D239" s="80"/>
      <c r="E239" s="80"/>
      <c r="F239" s="80"/>
      <c r="G239" s="80"/>
      <c r="H239" s="80"/>
      <c r="I239" s="80"/>
      <c r="J239" s="80"/>
      <c r="K239" s="89">
        <v>7.4837260816903628</v>
      </c>
      <c r="L239" s="80"/>
      <c r="M239" s="80"/>
      <c r="N239" s="102">
        <v>5.7631796938810036E-2</v>
      </c>
      <c r="O239" s="89"/>
      <c r="P239" s="91"/>
      <c r="Q239" s="80"/>
      <c r="R239" s="89">
        <v>278376.98119801492</v>
      </c>
      <c r="S239" s="80"/>
      <c r="T239" s="90">
        <v>2.9001238402881345E-2</v>
      </c>
      <c r="U239" s="90">
        <v>4.3589685622045992E-3</v>
      </c>
    </row>
    <row r="240" spans="2:21">
      <c r="B240" s="85" t="s">
        <v>881</v>
      </c>
      <c r="C240" s="82" t="s">
        <v>882</v>
      </c>
      <c r="D240" s="95" t="s">
        <v>30</v>
      </c>
      <c r="E240" s="95" t="s">
        <v>883</v>
      </c>
      <c r="F240" s="82" t="s">
        <v>884</v>
      </c>
      <c r="G240" s="95" t="s">
        <v>885</v>
      </c>
      <c r="H240" s="82" t="s">
        <v>886</v>
      </c>
      <c r="I240" s="82" t="s">
        <v>887</v>
      </c>
      <c r="J240" s="82"/>
      <c r="K240" s="92">
        <v>4.6099999999999994</v>
      </c>
      <c r="L240" s="95" t="s">
        <v>178</v>
      </c>
      <c r="M240" s="96">
        <v>5.0819999999999997E-2</v>
      </c>
      <c r="N240" s="96">
        <v>4.9199999999999994E-2</v>
      </c>
      <c r="O240" s="92">
        <v>11240917.995283201</v>
      </c>
      <c r="P240" s="94">
        <v>100.39</v>
      </c>
      <c r="Q240" s="82"/>
      <c r="R240" s="92">
        <v>41453.564364189362</v>
      </c>
      <c r="S240" s="93">
        <v>3.5127868735260005E-2</v>
      </c>
      <c r="T240" s="93">
        <v>4.3186210928837206E-3</v>
      </c>
      <c r="U240" s="93">
        <v>6.4910102508186412E-4</v>
      </c>
    </row>
    <row r="241" spans="2:21">
      <c r="B241" s="85" t="s">
        <v>888</v>
      </c>
      <c r="C241" s="82" t="s">
        <v>889</v>
      </c>
      <c r="D241" s="95" t="s">
        <v>30</v>
      </c>
      <c r="E241" s="95" t="s">
        <v>883</v>
      </c>
      <c r="F241" s="82" t="s">
        <v>884</v>
      </c>
      <c r="G241" s="95" t="s">
        <v>885</v>
      </c>
      <c r="H241" s="82" t="s">
        <v>886</v>
      </c>
      <c r="I241" s="82" t="s">
        <v>887</v>
      </c>
      <c r="J241" s="82"/>
      <c r="K241" s="92">
        <v>6.0100000000000007</v>
      </c>
      <c r="L241" s="95" t="s">
        <v>178</v>
      </c>
      <c r="M241" s="96">
        <v>5.4120000000000001E-2</v>
      </c>
      <c r="N241" s="96">
        <v>5.2699999999999997E-2</v>
      </c>
      <c r="O241" s="92">
        <v>14442061.504550399</v>
      </c>
      <c r="P241" s="94">
        <v>100.49</v>
      </c>
      <c r="Q241" s="82"/>
      <c r="R241" s="92">
        <v>53346.7454996952</v>
      </c>
      <c r="S241" s="93">
        <v>4.5131442201719996E-2</v>
      </c>
      <c r="T241" s="93">
        <v>5.5576494780435904E-3</v>
      </c>
      <c r="U241" s="93">
        <v>8.353305130631226E-4</v>
      </c>
    </row>
    <row r="242" spans="2:21">
      <c r="B242" s="85" t="s">
        <v>890</v>
      </c>
      <c r="C242" s="82" t="s">
        <v>891</v>
      </c>
      <c r="D242" s="95" t="s">
        <v>30</v>
      </c>
      <c r="E242" s="95" t="s">
        <v>883</v>
      </c>
      <c r="F242" s="82" t="s">
        <v>740</v>
      </c>
      <c r="G242" s="95" t="s">
        <v>494</v>
      </c>
      <c r="H242" s="82" t="s">
        <v>886</v>
      </c>
      <c r="I242" s="82" t="s">
        <v>892</v>
      </c>
      <c r="J242" s="82"/>
      <c r="K242" s="92">
        <v>11.09</v>
      </c>
      <c r="L242" s="95" t="s">
        <v>178</v>
      </c>
      <c r="M242" s="96">
        <v>6.3750000000000001E-2</v>
      </c>
      <c r="N242" s="96">
        <v>6.3500000000000001E-2</v>
      </c>
      <c r="O242" s="92">
        <v>24106685.399999999</v>
      </c>
      <c r="P242" s="94">
        <v>99.914000000000001</v>
      </c>
      <c r="Q242" s="82"/>
      <c r="R242" s="92">
        <v>89217.746526843359</v>
      </c>
      <c r="S242" s="93">
        <v>4.0177808999999995E-2</v>
      </c>
      <c r="T242" s="93">
        <v>9.2946806365154806E-3</v>
      </c>
      <c r="U242" s="93">
        <v>1.397016917949184E-3</v>
      </c>
    </row>
    <row r="243" spans="2:21">
      <c r="B243" s="85" t="s">
        <v>893</v>
      </c>
      <c r="C243" s="82" t="s">
        <v>894</v>
      </c>
      <c r="D243" s="95" t="s">
        <v>30</v>
      </c>
      <c r="E243" s="95" t="s">
        <v>883</v>
      </c>
      <c r="F243" s="82" t="s">
        <v>895</v>
      </c>
      <c r="G243" s="95" t="s">
        <v>494</v>
      </c>
      <c r="H243" s="82" t="s">
        <v>896</v>
      </c>
      <c r="I243" s="82" t="s">
        <v>892</v>
      </c>
      <c r="J243" s="82"/>
      <c r="K243" s="92">
        <v>4.47</v>
      </c>
      <c r="L243" s="95" t="s">
        <v>178</v>
      </c>
      <c r="M243" s="96">
        <v>0.06</v>
      </c>
      <c r="N243" s="96">
        <v>5.6100000000000004E-2</v>
      </c>
      <c r="O243" s="92">
        <v>8226070.5599999996</v>
      </c>
      <c r="P243" s="94">
        <v>101.372</v>
      </c>
      <c r="Q243" s="82"/>
      <c r="R243" s="92">
        <v>31219.948551198242</v>
      </c>
      <c r="S243" s="93">
        <v>6.5904996671129193E-3</v>
      </c>
      <c r="T243" s="93">
        <v>3.252485772934471E-3</v>
      </c>
      <c r="U243" s="93">
        <v>4.8885785621590957E-4</v>
      </c>
    </row>
    <row r="244" spans="2:21">
      <c r="B244" s="85" t="s">
        <v>897</v>
      </c>
      <c r="C244" s="82" t="s">
        <v>898</v>
      </c>
      <c r="D244" s="95" t="s">
        <v>30</v>
      </c>
      <c r="E244" s="95" t="s">
        <v>883</v>
      </c>
      <c r="F244" s="82" t="s">
        <v>895</v>
      </c>
      <c r="G244" s="95" t="s">
        <v>494</v>
      </c>
      <c r="H244" s="82" t="s">
        <v>896</v>
      </c>
      <c r="I244" s="82" t="s">
        <v>892</v>
      </c>
      <c r="J244" s="82"/>
      <c r="K244" s="92">
        <v>7.0100000000000016</v>
      </c>
      <c r="L244" s="95" t="s">
        <v>178</v>
      </c>
      <c r="M244" s="96">
        <v>6.7500000000000004E-2</v>
      </c>
      <c r="N244" s="96">
        <v>5.9800000000000006E-2</v>
      </c>
      <c r="O244" s="92">
        <v>16505874.359999999</v>
      </c>
      <c r="P244" s="94">
        <v>104.922</v>
      </c>
      <c r="Q244" s="82"/>
      <c r="R244" s="92">
        <v>63138.97625608871</v>
      </c>
      <c r="S244" s="93">
        <v>1.3243423257605236E-2</v>
      </c>
      <c r="T244" s="93">
        <v>6.5778014225040772E-3</v>
      </c>
      <c r="U244" s="93">
        <v>9.886622498945178E-4</v>
      </c>
    </row>
    <row r="245" spans="2:21">
      <c r="B245" s="81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92"/>
      <c r="P245" s="94"/>
      <c r="Q245" s="82"/>
      <c r="R245" s="82"/>
      <c r="S245" s="82"/>
      <c r="T245" s="93"/>
      <c r="U245" s="82"/>
    </row>
    <row r="246" spans="2:21">
      <c r="B246" s="100" t="s">
        <v>71</v>
      </c>
      <c r="C246" s="80"/>
      <c r="D246" s="80"/>
      <c r="E246" s="80"/>
      <c r="F246" s="80"/>
      <c r="G246" s="80"/>
      <c r="H246" s="80"/>
      <c r="I246" s="80"/>
      <c r="J246" s="80"/>
      <c r="K246" s="89">
        <v>4.3636297752574844</v>
      </c>
      <c r="L246" s="80"/>
      <c r="M246" s="80"/>
      <c r="N246" s="102">
        <v>4.6581966788681255E-2</v>
      </c>
      <c r="O246" s="89"/>
      <c r="P246" s="91"/>
      <c r="Q246" s="80"/>
      <c r="R246" s="89">
        <v>2621147.0109846126</v>
      </c>
      <c r="S246" s="80"/>
      <c r="T246" s="90">
        <v>0.27307038472585704</v>
      </c>
      <c r="U246" s="90">
        <v>4.1043254972548543E-2</v>
      </c>
    </row>
    <row r="247" spans="2:21">
      <c r="B247" s="85" t="s">
        <v>899</v>
      </c>
      <c r="C247" s="82" t="s">
        <v>900</v>
      </c>
      <c r="D247" s="95" t="s">
        <v>30</v>
      </c>
      <c r="E247" s="95" t="s">
        <v>883</v>
      </c>
      <c r="F247" s="82"/>
      <c r="G247" s="95" t="s">
        <v>901</v>
      </c>
      <c r="H247" s="82" t="s">
        <v>902</v>
      </c>
      <c r="I247" s="82" t="s">
        <v>892</v>
      </c>
      <c r="J247" s="82"/>
      <c r="K247" s="92">
        <v>4.37</v>
      </c>
      <c r="L247" s="95" t="s">
        <v>178</v>
      </c>
      <c r="M247" s="96">
        <v>2.7999999999999997E-2</v>
      </c>
      <c r="N247" s="96">
        <v>3.6900000000000002E-2</v>
      </c>
      <c r="O247" s="92">
        <v>14185575.359999999</v>
      </c>
      <c r="P247" s="94">
        <v>96.067999999999998</v>
      </c>
      <c r="Q247" s="82"/>
      <c r="R247" s="92">
        <v>49884.224890057914</v>
      </c>
      <c r="S247" s="93">
        <v>2.0265107657142855E-2</v>
      </c>
      <c r="T247" s="93">
        <v>5.1969250199981453E-3</v>
      </c>
      <c r="U247" s="93">
        <v>7.811126017313718E-4</v>
      </c>
    </row>
    <row r="248" spans="2:21">
      <c r="B248" s="85" t="s">
        <v>903</v>
      </c>
      <c r="C248" s="82" t="s">
        <v>904</v>
      </c>
      <c r="D248" s="95" t="s">
        <v>30</v>
      </c>
      <c r="E248" s="95" t="s">
        <v>883</v>
      </c>
      <c r="F248" s="82"/>
      <c r="G248" s="95" t="s">
        <v>885</v>
      </c>
      <c r="H248" s="82" t="s">
        <v>902</v>
      </c>
      <c r="I248" s="82" t="s">
        <v>887</v>
      </c>
      <c r="J248" s="82"/>
      <c r="K248" s="92">
        <v>4.2699999999999996</v>
      </c>
      <c r="L248" s="95" t="s">
        <v>178</v>
      </c>
      <c r="M248" s="96">
        <v>0.03</v>
      </c>
      <c r="N248" s="96">
        <v>3.960000000000001E-2</v>
      </c>
      <c r="O248" s="92">
        <v>6447988.7999999998</v>
      </c>
      <c r="P248" s="94">
        <v>95.852000000000004</v>
      </c>
      <c r="Q248" s="82"/>
      <c r="R248" s="92">
        <v>22691.564163316078</v>
      </c>
      <c r="S248" s="93">
        <v>3.2239943999999997E-3</v>
      </c>
      <c r="T248" s="93">
        <v>2.3640010003790537E-3</v>
      </c>
      <c r="U248" s="93">
        <v>3.5531606955959262E-4</v>
      </c>
    </row>
    <row r="249" spans="2:21">
      <c r="B249" s="85" t="s">
        <v>905</v>
      </c>
      <c r="C249" s="82" t="s">
        <v>906</v>
      </c>
      <c r="D249" s="95" t="s">
        <v>30</v>
      </c>
      <c r="E249" s="95" t="s">
        <v>883</v>
      </c>
      <c r="F249" s="82"/>
      <c r="G249" s="95" t="s">
        <v>885</v>
      </c>
      <c r="H249" s="82" t="s">
        <v>902</v>
      </c>
      <c r="I249" s="82" t="s">
        <v>887</v>
      </c>
      <c r="J249" s="82"/>
      <c r="K249" s="92">
        <v>4.4400000000000004</v>
      </c>
      <c r="L249" s="95" t="s">
        <v>178</v>
      </c>
      <c r="M249" s="96">
        <v>4.4999999999999998E-2</v>
      </c>
      <c r="N249" s="96">
        <v>3.9800000000000002E-2</v>
      </c>
      <c r="O249" s="92">
        <v>2735510.4</v>
      </c>
      <c r="P249" s="94">
        <v>102.20399999999999</v>
      </c>
      <c r="Q249" s="82"/>
      <c r="R249" s="92">
        <v>10359.887930483761</v>
      </c>
      <c r="S249" s="93">
        <v>2.104238769230769E-3</v>
      </c>
      <c r="T249" s="93">
        <v>1.0792903149035049E-3</v>
      </c>
      <c r="U249" s="93">
        <v>1.6222040199803558E-4</v>
      </c>
    </row>
    <row r="250" spans="2:21">
      <c r="B250" s="85" t="s">
        <v>907</v>
      </c>
      <c r="C250" s="82" t="s">
        <v>908</v>
      </c>
      <c r="D250" s="95" t="s">
        <v>30</v>
      </c>
      <c r="E250" s="95" t="s">
        <v>883</v>
      </c>
      <c r="F250" s="82"/>
      <c r="G250" s="95" t="s">
        <v>885</v>
      </c>
      <c r="H250" s="82" t="s">
        <v>902</v>
      </c>
      <c r="I250" s="82" t="s">
        <v>887</v>
      </c>
      <c r="J250" s="82"/>
      <c r="K250" s="92">
        <v>4.4999999999999991</v>
      </c>
      <c r="L250" s="95" t="s">
        <v>178</v>
      </c>
      <c r="M250" s="96">
        <v>4.3749999999999997E-2</v>
      </c>
      <c r="N250" s="96">
        <v>4.0299999999999996E-2</v>
      </c>
      <c r="O250" s="92">
        <v>8308135.8719999995</v>
      </c>
      <c r="P250" s="94">
        <v>101.444</v>
      </c>
      <c r="Q250" s="82"/>
      <c r="R250" s="92">
        <v>31165.655606231041</v>
      </c>
      <c r="S250" s="93">
        <v>5.5387572479999999E-3</v>
      </c>
      <c r="T250" s="93">
        <v>3.2468295486525202E-3</v>
      </c>
      <c r="U250" s="93">
        <v>4.8800770962963998E-4</v>
      </c>
    </row>
    <row r="251" spans="2:21">
      <c r="B251" s="85" t="s">
        <v>909</v>
      </c>
      <c r="C251" s="82" t="s">
        <v>910</v>
      </c>
      <c r="D251" s="95" t="s">
        <v>30</v>
      </c>
      <c r="E251" s="95" t="s">
        <v>883</v>
      </c>
      <c r="F251" s="82"/>
      <c r="G251" s="95" t="s">
        <v>911</v>
      </c>
      <c r="H251" s="82" t="s">
        <v>912</v>
      </c>
      <c r="I251" s="82" t="s">
        <v>892</v>
      </c>
      <c r="J251" s="82"/>
      <c r="K251" s="92">
        <v>4.7600000000000007</v>
      </c>
      <c r="L251" s="95" t="s">
        <v>178</v>
      </c>
      <c r="M251" s="96">
        <v>4.7500000000000001E-2</v>
      </c>
      <c r="N251" s="96">
        <v>4.0200000000000007E-2</v>
      </c>
      <c r="O251" s="92">
        <v>8597318.4000000004</v>
      </c>
      <c r="P251" s="94">
        <v>103.113</v>
      </c>
      <c r="Q251" s="82"/>
      <c r="R251" s="92">
        <v>32383.588073984636</v>
      </c>
      <c r="S251" s="93">
        <v>1.71946368E-2</v>
      </c>
      <c r="T251" s="93">
        <v>3.3737134228289081E-3</v>
      </c>
      <c r="U251" s="93">
        <v>5.07078716560525E-4</v>
      </c>
    </row>
    <row r="252" spans="2:21">
      <c r="B252" s="85" t="s">
        <v>913</v>
      </c>
      <c r="C252" s="82" t="s">
        <v>914</v>
      </c>
      <c r="D252" s="95" t="s">
        <v>30</v>
      </c>
      <c r="E252" s="95" t="s">
        <v>883</v>
      </c>
      <c r="F252" s="82"/>
      <c r="G252" s="95" t="s">
        <v>915</v>
      </c>
      <c r="H252" s="82" t="s">
        <v>916</v>
      </c>
      <c r="I252" s="82" t="s">
        <v>917</v>
      </c>
      <c r="J252" s="82"/>
      <c r="K252" s="92">
        <v>4.58</v>
      </c>
      <c r="L252" s="95" t="s">
        <v>178</v>
      </c>
      <c r="M252" s="96">
        <v>3.875E-2</v>
      </c>
      <c r="N252" s="96">
        <v>4.0899999999999999E-2</v>
      </c>
      <c r="O252" s="92">
        <v>8225093.5919999992</v>
      </c>
      <c r="P252" s="94">
        <v>98.882000000000005</v>
      </c>
      <c r="Q252" s="82"/>
      <c r="R252" s="92">
        <v>29502.099183812399</v>
      </c>
      <c r="S252" s="93">
        <v>8.2250935919999987E-3</v>
      </c>
      <c r="T252" s="93">
        <v>3.0735206917363316E-3</v>
      </c>
      <c r="U252" s="93">
        <v>4.6195889583918381E-4</v>
      </c>
    </row>
    <row r="253" spans="2:21">
      <c r="B253" s="85" t="s">
        <v>918</v>
      </c>
      <c r="C253" s="82" t="s">
        <v>919</v>
      </c>
      <c r="D253" s="95" t="s">
        <v>30</v>
      </c>
      <c r="E253" s="95" t="s">
        <v>883</v>
      </c>
      <c r="F253" s="82"/>
      <c r="G253" s="95" t="s">
        <v>920</v>
      </c>
      <c r="H253" s="82" t="s">
        <v>916</v>
      </c>
      <c r="I253" s="82" t="s">
        <v>892</v>
      </c>
      <c r="J253" s="82"/>
      <c r="K253" s="92">
        <v>4.1000000000000005</v>
      </c>
      <c r="L253" s="95" t="s">
        <v>178</v>
      </c>
      <c r="M253" s="96">
        <v>3.3500000000000002E-2</v>
      </c>
      <c r="N253" s="96">
        <v>3.7899999999999996E-2</v>
      </c>
      <c r="O253" s="92">
        <v>16022275.199999999</v>
      </c>
      <c r="P253" s="94">
        <v>98.036000000000001</v>
      </c>
      <c r="Q253" s="82"/>
      <c r="R253" s="92">
        <v>57176.950194771118</v>
      </c>
      <c r="S253" s="93">
        <v>2.3736703999999997E-2</v>
      </c>
      <c r="T253" s="93">
        <v>5.956679164390819E-3</v>
      </c>
      <c r="U253" s="93">
        <v>8.9530580908362355E-4</v>
      </c>
    </row>
    <row r="254" spans="2:21">
      <c r="B254" s="85" t="s">
        <v>921</v>
      </c>
      <c r="C254" s="82" t="s">
        <v>922</v>
      </c>
      <c r="D254" s="95" t="s">
        <v>30</v>
      </c>
      <c r="E254" s="95" t="s">
        <v>883</v>
      </c>
      <c r="F254" s="82"/>
      <c r="G254" s="95" t="s">
        <v>923</v>
      </c>
      <c r="H254" s="82" t="s">
        <v>916</v>
      </c>
      <c r="I254" s="82" t="s">
        <v>887</v>
      </c>
      <c r="J254" s="82"/>
      <c r="K254" s="92">
        <v>8.01</v>
      </c>
      <c r="L254" s="95" t="s">
        <v>178</v>
      </c>
      <c r="M254" s="96">
        <v>4.7500000000000001E-2</v>
      </c>
      <c r="N254" s="96">
        <v>4.82E-2</v>
      </c>
      <c r="O254" s="92">
        <v>14759055.575999999</v>
      </c>
      <c r="P254" s="94">
        <v>99.161000000000001</v>
      </c>
      <c r="Q254" s="82"/>
      <c r="R254" s="92">
        <v>53209.105050385435</v>
      </c>
      <c r="S254" s="93">
        <v>1.4759055576E-2</v>
      </c>
      <c r="T254" s="93">
        <v>5.5433101333638201E-3</v>
      </c>
      <c r="U254" s="93">
        <v>8.3317526880101814E-4</v>
      </c>
    </row>
    <row r="255" spans="2:21">
      <c r="B255" s="85" t="s">
        <v>924</v>
      </c>
      <c r="C255" s="82" t="s">
        <v>925</v>
      </c>
      <c r="D255" s="95" t="s">
        <v>30</v>
      </c>
      <c r="E255" s="95" t="s">
        <v>883</v>
      </c>
      <c r="F255" s="82"/>
      <c r="G255" s="95" t="s">
        <v>926</v>
      </c>
      <c r="H255" s="82" t="s">
        <v>916</v>
      </c>
      <c r="I255" s="82" t="s">
        <v>892</v>
      </c>
      <c r="J255" s="82"/>
      <c r="K255" s="92">
        <v>7.6700000000000008</v>
      </c>
      <c r="L255" s="95" t="s">
        <v>178</v>
      </c>
      <c r="M255" s="96">
        <v>5.1249999999999997E-2</v>
      </c>
      <c r="N255" s="96">
        <v>5.3900000000000003E-2</v>
      </c>
      <c r="O255" s="92">
        <v>4842830.3759999992</v>
      </c>
      <c r="P255" s="94">
        <v>97.591999999999999</v>
      </c>
      <c r="Q255" s="82"/>
      <c r="R255" s="92">
        <v>17532.070058056317</v>
      </c>
      <c r="S255" s="93">
        <v>9.6856607519999992E-3</v>
      </c>
      <c r="T255" s="93">
        <v>1.8264863037940537E-3</v>
      </c>
      <c r="U255" s="93">
        <v>2.7452608288425895E-4</v>
      </c>
    </row>
    <row r="256" spans="2:21">
      <c r="B256" s="85" t="s">
        <v>927</v>
      </c>
      <c r="C256" s="82" t="s">
        <v>928</v>
      </c>
      <c r="D256" s="95" t="s">
        <v>30</v>
      </c>
      <c r="E256" s="95" t="s">
        <v>883</v>
      </c>
      <c r="F256" s="82"/>
      <c r="G256" s="95" t="s">
        <v>926</v>
      </c>
      <c r="H256" s="82" t="s">
        <v>929</v>
      </c>
      <c r="I256" s="82" t="s">
        <v>892</v>
      </c>
      <c r="J256" s="82"/>
      <c r="K256" s="92">
        <v>0.91</v>
      </c>
      <c r="L256" s="95" t="s">
        <v>178</v>
      </c>
      <c r="M256" s="96">
        <v>6.3750000000000001E-2</v>
      </c>
      <c r="N256" s="96">
        <v>3.9E-2</v>
      </c>
      <c r="O256" s="92">
        <v>13325843.52</v>
      </c>
      <c r="P256" s="94">
        <v>101.84099999999999</v>
      </c>
      <c r="Q256" s="82"/>
      <c r="R256" s="92">
        <v>49479.410109962875</v>
      </c>
      <c r="S256" s="93">
        <v>1.776779136E-2</v>
      </c>
      <c r="T256" s="93">
        <v>5.1547515259972344E-3</v>
      </c>
      <c r="U256" s="93">
        <v>7.7477380571326691E-4</v>
      </c>
    </row>
    <row r="257" spans="2:21">
      <c r="B257" s="85" t="s">
        <v>930</v>
      </c>
      <c r="C257" s="82" t="s">
        <v>931</v>
      </c>
      <c r="D257" s="95" t="s">
        <v>30</v>
      </c>
      <c r="E257" s="95" t="s">
        <v>883</v>
      </c>
      <c r="F257" s="82"/>
      <c r="G257" s="95" t="s">
        <v>932</v>
      </c>
      <c r="H257" s="82" t="s">
        <v>929</v>
      </c>
      <c r="I257" s="82" t="s">
        <v>887</v>
      </c>
      <c r="J257" s="82"/>
      <c r="K257" s="92">
        <v>4.7300000000000004</v>
      </c>
      <c r="L257" s="95" t="s">
        <v>178</v>
      </c>
      <c r="M257" s="96">
        <v>2.589E-2</v>
      </c>
      <c r="N257" s="96">
        <v>3.8100000000000002E-2</v>
      </c>
      <c r="O257" s="92">
        <v>16510759.199999999</v>
      </c>
      <c r="P257" s="94">
        <v>94.197999999999993</v>
      </c>
      <c r="Q257" s="82"/>
      <c r="R257" s="92">
        <v>57047.414486365429</v>
      </c>
      <c r="S257" s="93">
        <v>1.1007172799999999E-2</v>
      </c>
      <c r="T257" s="93">
        <v>5.9431841694203569E-3</v>
      </c>
      <c r="U257" s="93">
        <v>8.9327747298272432E-4</v>
      </c>
    </row>
    <row r="258" spans="2:21">
      <c r="B258" s="85" t="s">
        <v>933</v>
      </c>
      <c r="C258" s="82" t="s">
        <v>934</v>
      </c>
      <c r="D258" s="95" t="s">
        <v>30</v>
      </c>
      <c r="E258" s="95" t="s">
        <v>883</v>
      </c>
      <c r="F258" s="82"/>
      <c r="G258" s="95" t="s">
        <v>920</v>
      </c>
      <c r="H258" s="82" t="s">
        <v>929</v>
      </c>
      <c r="I258" s="82" t="s">
        <v>917</v>
      </c>
      <c r="J258" s="82"/>
      <c r="K258" s="92">
        <v>4.1000000000000005</v>
      </c>
      <c r="L258" s="95" t="s">
        <v>178</v>
      </c>
      <c r="M258" s="96">
        <v>3.7499999999999999E-2</v>
      </c>
      <c r="N258" s="96">
        <v>4.1700000000000008E-2</v>
      </c>
      <c r="O258" s="92">
        <v>8988105.5999999996</v>
      </c>
      <c r="P258" s="94">
        <v>98.168999999999997</v>
      </c>
      <c r="Q258" s="82"/>
      <c r="R258" s="92">
        <v>32087.851048133278</v>
      </c>
      <c r="S258" s="93">
        <v>1.7976211199999998E-2</v>
      </c>
      <c r="T258" s="93">
        <v>3.3429036196822412E-3</v>
      </c>
      <c r="U258" s="93">
        <v>5.0244791557684388E-4</v>
      </c>
    </row>
    <row r="259" spans="2:21">
      <c r="B259" s="85" t="s">
        <v>935</v>
      </c>
      <c r="C259" s="82" t="s">
        <v>936</v>
      </c>
      <c r="D259" s="95" t="s">
        <v>30</v>
      </c>
      <c r="E259" s="95" t="s">
        <v>883</v>
      </c>
      <c r="F259" s="82"/>
      <c r="G259" s="95" t="s">
        <v>937</v>
      </c>
      <c r="H259" s="82" t="s">
        <v>929</v>
      </c>
      <c r="I259" s="82" t="s">
        <v>887</v>
      </c>
      <c r="J259" s="82"/>
      <c r="K259" s="92">
        <v>4.9399999999999995</v>
      </c>
      <c r="L259" s="95" t="s">
        <v>178</v>
      </c>
      <c r="M259" s="96">
        <v>5.1249999999999997E-2</v>
      </c>
      <c r="N259" s="96">
        <v>4.8599999999999997E-2</v>
      </c>
      <c r="O259" s="92">
        <v>8841560.4000000004</v>
      </c>
      <c r="P259" s="94">
        <v>101.009</v>
      </c>
      <c r="Q259" s="82"/>
      <c r="R259" s="92">
        <v>33012.787813395124</v>
      </c>
      <c r="S259" s="93">
        <v>3.5366241600000002E-3</v>
      </c>
      <c r="T259" s="93">
        <v>3.4392632810360943E-3</v>
      </c>
      <c r="U259" s="93">
        <v>5.1693104656149846E-4</v>
      </c>
    </row>
    <row r="260" spans="2:21">
      <c r="B260" s="85" t="s">
        <v>938</v>
      </c>
      <c r="C260" s="82" t="s">
        <v>939</v>
      </c>
      <c r="D260" s="95" t="s">
        <v>30</v>
      </c>
      <c r="E260" s="95" t="s">
        <v>883</v>
      </c>
      <c r="F260" s="82"/>
      <c r="G260" s="95" t="s">
        <v>937</v>
      </c>
      <c r="H260" s="82" t="s">
        <v>940</v>
      </c>
      <c r="I260" s="82" t="s">
        <v>887</v>
      </c>
      <c r="J260" s="82"/>
      <c r="K260" s="92">
        <v>4.1100000000000003</v>
      </c>
      <c r="L260" s="95" t="s">
        <v>178</v>
      </c>
      <c r="M260" s="96">
        <v>4.4000000000000004E-2</v>
      </c>
      <c r="N260" s="96">
        <v>4.8099999999999997E-2</v>
      </c>
      <c r="O260" s="92">
        <v>13286764.800000001</v>
      </c>
      <c r="P260" s="94">
        <v>98.21</v>
      </c>
      <c r="Q260" s="82"/>
      <c r="R260" s="92">
        <v>47346.145390737365</v>
      </c>
      <c r="S260" s="93">
        <v>8.8578431999999999E-3</v>
      </c>
      <c r="T260" s="93">
        <v>4.9325085861087982E-3</v>
      </c>
      <c r="U260" s="93">
        <v>7.4137006016668455E-4</v>
      </c>
    </row>
    <row r="261" spans="2:21">
      <c r="B261" s="85" t="s">
        <v>941</v>
      </c>
      <c r="C261" s="82" t="s">
        <v>942</v>
      </c>
      <c r="D261" s="95" t="s">
        <v>30</v>
      </c>
      <c r="E261" s="95" t="s">
        <v>883</v>
      </c>
      <c r="F261" s="82"/>
      <c r="G261" s="95" t="s">
        <v>943</v>
      </c>
      <c r="H261" s="82" t="s">
        <v>940</v>
      </c>
      <c r="I261" s="82" t="s">
        <v>887</v>
      </c>
      <c r="J261" s="82"/>
      <c r="K261" s="92">
        <v>4.7199999999999989</v>
      </c>
      <c r="L261" s="95" t="s">
        <v>178</v>
      </c>
      <c r="M261" s="96">
        <v>3.4000000000000002E-2</v>
      </c>
      <c r="N261" s="96">
        <v>3.4599999999999992E-2</v>
      </c>
      <c r="O261" s="92">
        <v>15817111.92</v>
      </c>
      <c r="P261" s="94">
        <v>99.56</v>
      </c>
      <c r="Q261" s="82"/>
      <c r="R261" s="92">
        <v>57766.42102243824</v>
      </c>
      <c r="S261" s="93">
        <v>1.054474128E-2</v>
      </c>
      <c r="T261" s="93">
        <v>6.0180900753474169E-3</v>
      </c>
      <c r="U261" s="93">
        <v>9.0453604354869953E-4</v>
      </c>
    </row>
    <row r="262" spans="2:21">
      <c r="B262" s="85" t="s">
        <v>944</v>
      </c>
      <c r="C262" s="82" t="s">
        <v>945</v>
      </c>
      <c r="D262" s="95" t="s">
        <v>30</v>
      </c>
      <c r="E262" s="95" t="s">
        <v>883</v>
      </c>
      <c r="F262" s="82"/>
      <c r="G262" s="95" t="s">
        <v>937</v>
      </c>
      <c r="H262" s="82" t="s">
        <v>940</v>
      </c>
      <c r="I262" s="82" t="s">
        <v>887</v>
      </c>
      <c r="J262" s="82"/>
      <c r="K262" s="92">
        <v>2.8800000000000003</v>
      </c>
      <c r="L262" s="95" t="s">
        <v>178</v>
      </c>
      <c r="M262" s="96">
        <v>3.3750000000000002E-2</v>
      </c>
      <c r="N262" s="96">
        <v>4.4099999999999993E-2</v>
      </c>
      <c r="O262" s="92">
        <v>8763402.9600000009</v>
      </c>
      <c r="P262" s="94">
        <v>96.968000000000004</v>
      </c>
      <c r="Q262" s="82"/>
      <c r="R262" s="92">
        <v>31300.8982829784</v>
      </c>
      <c r="S262" s="93">
        <v>1.1684537280000001E-2</v>
      </c>
      <c r="T262" s="93">
        <v>3.2609190940370365E-3</v>
      </c>
      <c r="U262" s="93">
        <v>4.9012540834766298E-4</v>
      </c>
    </row>
    <row r="263" spans="2:21">
      <c r="B263" s="85" t="s">
        <v>946</v>
      </c>
      <c r="C263" s="82" t="s">
        <v>947</v>
      </c>
      <c r="D263" s="95" t="s">
        <v>30</v>
      </c>
      <c r="E263" s="95" t="s">
        <v>883</v>
      </c>
      <c r="F263" s="82"/>
      <c r="G263" s="95" t="s">
        <v>943</v>
      </c>
      <c r="H263" s="82" t="s">
        <v>940</v>
      </c>
      <c r="I263" s="82" t="s">
        <v>917</v>
      </c>
      <c r="J263" s="82"/>
      <c r="K263" s="92">
        <v>4.0999999999999996</v>
      </c>
      <c r="L263" s="95" t="s">
        <v>178</v>
      </c>
      <c r="M263" s="96">
        <v>3.2500000000000001E-2</v>
      </c>
      <c r="N263" s="96">
        <v>3.7699999999999997E-2</v>
      </c>
      <c r="O263" s="92">
        <v>16670004.983999999</v>
      </c>
      <c r="P263" s="94">
        <v>97.734999999999999</v>
      </c>
      <c r="Q263" s="82"/>
      <c r="R263" s="92">
        <v>59310.976734103679</v>
      </c>
      <c r="S263" s="93">
        <v>1.6670004983999998E-2</v>
      </c>
      <c r="T263" s="93">
        <v>6.1790014704913949E-3</v>
      </c>
      <c r="U263" s="93">
        <v>9.2872148359747324E-4</v>
      </c>
    </row>
    <row r="264" spans="2:21">
      <c r="B264" s="85" t="s">
        <v>948</v>
      </c>
      <c r="C264" s="82" t="s">
        <v>949</v>
      </c>
      <c r="D264" s="95" t="s">
        <v>30</v>
      </c>
      <c r="E264" s="95" t="s">
        <v>883</v>
      </c>
      <c r="F264" s="82"/>
      <c r="G264" s="95" t="s">
        <v>950</v>
      </c>
      <c r="H264" s="82" t="s">
        <v>940</v>
      </c>
      <c r="I264" s="82" t="s">
        <v>887</v>
      </c>
      <c r="J264" s="82"/>
      <c r="K264" s="92">
        <v>5.74</v>
      </c>
      <c r="L264" s="95" t="s">
        <v>178</v>
      </c>
      <c r="M264" s="96">
        <v>4.9000000000000002E-2</v>
      </c>
      <c r="N264" s="96">
        <v>4.41E-2</v>
      </c>
      <c r="O264" s="92">
        <v>10869745.968</v>
      </c>
      <c r="P264" s="94">
        <v>102.60599999999999</v>
      </c>
      <c r="Q264" s="82"/>
      <c r="R264" s="92">
        <v>41342.749111436395</v>
      </c>
      <c r="S264" s="93">
        <v>4.3662172884554439E-3</v>
      </c>
      <c r="T264" s="93">
        <v>4.3070763899060041E-3</v>
      </c>
      <c r="U264" s="93">
        <v>6.4736582341079149E-4</v>
      </c>
    </row>
    <row r="265" spans="2:21">
      <c r="B265" s="85" t="s">
        <v>951</v>
      </c>
      <c r="C265" s="82" t="s">
        <v>952</v>
      </c>
      <c r="D265" s="95" t="s">
        <v>30</v>
      </c>
      <c r="E265" s="95" t="s">
        <v>883</v>
      </c>
      <c r="F265" s="82"/>
      <c r="G265" s="95" t="s">
        <v>937</v>
      </c>
      <c r="H265" s="82" t="s">
        <v>940</v>
      </c>
      <c r="I265" s="82" t="s">
        <v>917</v>
      </c>
      <c r="J265" s="82"/>
      <c r="K265" s="92">
        <v>0.14000000000000001</v>
      </c>
      <c r="L265" s="95" t="s">
        <v>178</v>
      </c>
      <c r="M265" s="96">
        <v>4.1250000000000002E-2</v>
      </c>
      <c r="N265" s="96">
        <v>3.1699999999999992E-2</v>
      </c>
      <c r="O265" s="92">
        <v>8890408.8000000007</v>
      </c>
      <c r="P265" s="94">
        <v>100.065</v>
      </c>
      <c r="Q265" s="82"/>
      <c r="R265" s="92">
        <v>32743.101307094643</v>
      </c>
      <c r="S265" s="93">
        <v>4.3193094863999025E-3</v>
      </c>
      <c r="T265" s="93">
        <v>3.4111674139511035E-3</v>
      </c>
      <c r="U265" s="93">
        <v>5.127081578817107E-4</v>
      </c>
    </row>
    <row r="266" spans="2:21">
      <c r="B266" s="85" t="s">
        <v>953</v>
      </c>
      <c r="C266" s="82" t="s">
        <v>954</v>
      </c>
      <c r="D266" s="95" t="s">
        <v>30</v>
      </c>
      <c r="E266" s="95" t="s">
        <v>883</v>
      </c>
      <c r="F266" s="82"/>
      <c r="G266" s="95" t="s">
        <v>926</v>
      </c>
      <c r="H266" s="82" t="s">
        <v>940</v>
      </c>
      <c r="I266" s="82" t="s">
        <v>892</v>
      </c>
      <c r="J266" s="82"/>
      <c r="K266" s="92">
        <v>7.379999999999999</v>
      </c>
      <c r="L266" s="95" t="s">
        <v>178</v>
      </c>
      <c r="M266" s="96">
        <v>4.4999999999999998E-2</v>
      </c>
      <c r="N266" s="96">
        <v>5.5099999999999989E-2</v>
      </c>
      <c r="O266" s="92">
        <v>11365068.743999999</v>
      </c>
      <c r="P266" s="94">
        <v>92.391000000000005</v>
      </c>
      <c r="Q266" s="82"/>
      <c r="R266" s="92">
        <v>38167.032708669605</v>
      </c>
      <c r="S266" s="93">
        <v>1.5153424991999998E-2</v>
      </c>
      <c r="T266" s="93">
        <v>3.9762311163484606E-3</v>
      </c>
      <c r="U266" s="93">
        <v>5.9763883843321093E-4</v>
      </c>
    </row>
    <row r="267" spans="2:21">
      <c r="B267" s="85" t="s">
        <v>955</v>
      </c>
      <c r="C267" s="82" t="s">
        <v>956</v>
      </c>
      <c r="D267" s="95" t="s">
        <v>30</v>
      </c>
      <c r="E267" s="95" t="s">
        <v>883</v>
      </c>
      <c r="F267" s="82"/>
      <c r="G267" s="95" t="s">
        <v>957</v>
      </c>
      <c r="H267" s="82" t="s">
        <v>940</v>
      </c>
      <c r="I267" s="82" t="s">
        <v>892</v>
      </c>
      <c r="J267" s="82"/>
      <c r="K267" s="92">
        <v>1.5400000000000003</v>
      </c>
      <c r="L267" s="95" t="s">
        <v>178</v>
      </c>
      <c r="M267" s="96">
        <v>3.3599999999999998E-2</v>
      </c>
      <c r="N267" s="96">
        <v>3.5300000000000005E-2</v>
      </c>
      <c r="O267" s="92">
        <v>7473805.2000000002</v>
      </c>
      <c r="P267" s="94">
        <v>99.480999999999995</v>
      </c>
      <c r="Q267" s="82"/>
      <c r="R267" s="92">
        <v>26994.633934200476</v>
      </c>
      <c r="S267" s="93">
        <v>2.847163885714286E-3</v>
      </c>
      <c r="T267" s="93">
        <v>2.8122936420787704E-3</v>
      </c>
      <c r="U267" s="93">
        <v>4.2269572778972432E-4</v>
      </c>
    </row>
    <row r="268" spans="2:21">
      <c r="B268" s="85" t="s">
        <v>958</v>
      </c>
      <c r="C268" s="82" t="s">
        <v>959</v>
      </c>
      <c r="D268" s="95" t="s">
        <v>30</v>
      </c>
      <c r="E268" s="95" t="s">
        <v>883</v>
      </c>
      <c r="F268" s="82"/>
      <c r="G268" s="95" t="s">
        <v>926</v>
      </c>
      <c r="H268" s="82" t="s">
        <v>940</v>
      </c>
      <c r="I268" s="82" t="s">
        <v>892</v>
      </c>
      <c r="J268" s="82"/>
      <c r="K268" s="92">
        <v>5.83</v>
      </c>
      <c r="L268" s="95" t="s">
        <v>178</v>
      </c>
      <c r="M268" s="96">
        <v>5.7500000000000002E-2</v>
      </c>
      <c r="N268" s="96">
        <v>5.5000000000000007E-2</v>
      </c>
      <c r="O268" s="92">
        <v>3357839.0159999998</v>
      </c>
      <c r="P268" s="94">
        <v>101.006</v>
      </c>
      <c r="Q268" s="82"/>
      <c r="R268" s="92">
        <v>12390.882603883199</v>
      </c>
      <c r="S268" s="93">
        <v>4.7969128799999995E-3</v>
      </c>
      <c r="T268" s="93">
        <v>1.2908787891543322E-3</v>
      </c>
      <c r="U268" s="93">
        <v>1.94022751076086E-4</v>
      </c>
    </row>
    <row r="269" spans="2:21">
      <c r="B269" s="85" t="s">
        <v>960</v>
      </c>
      <c r="C269" s="82" t="s">
        <v>961</v>
      </c>
      <c r="D269" s="95" t="s">
        <v>30</v>
      </c>
      <c r="E269" s="95" t="s">
        <v>883</v>
      </c>
      <c r="F269" s="82"/>
      <c r="G269" s="95" t="s">
        <v>957</v>
      </c>
      <c r="H269" s="82" t="s">
        <v>940</v>
      </c>
      <c r="I269" s="82" t="s">
        <v>887</v>
      </c>
      <c r="J269" s="82"/>
      <c r="K269" s="92">
        <v>7.8100000000000014</v>
      </c>
      <c r="L269" s="95" t="s">
        <v>178</v>
      </c>
      <c r="M269" s="96">
        <v>4.0999999999999995E-2</v>
      </c>
      <c r="N269" s="96">
        <v>4.4700000000000004E-2</v>
      </c>
      <c r="O269" s="92">
        <v>7112327.04</v>
      </c>
      <c r="P269" s="94">
        <v>96.936999999999998</v>
      </c>
      <c r="Q269" s="82"/>
      <c r="R269" s="92">
        <v>25141.410653955834</v>
      </c>
      <c r="S269" s="93">
        <v>2.9041629621100111E-3</v>
      </c>
      <c r="T269" s="93">
        <v>2.6192253433536174E-3</v>
      </c>
      <c r="U269" s="93">
        <v>3.9367701373309788E-4</v>
      </c>
    </row>
    <row r="270" spans="2:21">
      <c r="B270" s="85" t="s">
        <v>962</v>
      </c>
      <c r="C270" s="82" t="s">
        <v>963</v>
      </c>
      <c r="D270" s="95" t="s">
        <v>30</v>
      </c>
      <c r="E270" s="95" t="s">
        <v>883</v>
      </c>
      <c r="F270" s="82"/>
      <c r="G270" s="95" t="s">
        <v>964</v>
      </c>
      <c r="H270" s="82" t="s">
        <v>886</v>
      </c>
      <c r="I270" s="82" t="s">
        <v>892</v>
      </c>
      <c r="J270" s="82"/>
      <c r="K270" s="92">
        <v>3.28</v>
      </c>
      <c r="L270" s="95" t="s">
        <v>178</v>
      </c>
      <c r="M270" s="96">
        <v>3.4500000000000003E-2</v>
      </c>
      <c r="N270" s="96">
        <v>3.6700000000000003E-2</v>
      </c>
      <c r="O270" s="92">
        <v>16040837.592</v>
      </c>
      <c r="P270" s="94">
        <v>99.17</v>
      </c>
      <c r="Q270" s="82"/>
      <c r="R270" s="92">
        <v>57780.856877460479</v>
      </c>
      <c r="S270" s="93">
        <v>5.4551802774922987E-3</v>
      </c>
      <c r="T270" s="93">
        <v>6.0195939988085014E-3</v>
      </c>
      <c r="U270" s="93">
        <v>9.0476208751950372E-4</v>
      </c>
    </row>
    <row r="271" spans="2:21">
      <c r="B271" s="85" t="s">
        <v>965</v>
      </c>
      <c r="C271" s="82" t="s">
        <v>966</v>
      </c>
      <c r="D271" s="95" t="s">
        <v>30</v>
      </c>
      <c r="E271" s="95" t="s">
        <v>883</v>
      </c>
      <c r="F271" s="82"/>
      <c r="G271" s="95" t="s">
        <v>967</v>
      </c>
      <c r="H271" s="82" t="s">
        <v>886</v>
      </c>
      <c r="I271" s="82" t="s">
        <v>892</v>
      </c>
      <c r="J271" s="82"/>
      <c r="K271" s="92">
        <v>5.0600000000000005</v>
      </c>
      <c r="L271" s="95" t="s">
        <v>178</v>
      </c>
      <c r="M271" s="96">
        <v>5.2499999999999998E-2</v>
      </c>
      <c r="N271" s="96">
        <v>4.9999999999999989E-2</v>
      </c>
      <c r="O271" s="92">
        <v>6685392.0240000002</v>
      </c>
      <c r="P271" s="94">
        <v>100.89400000000001</v>
      </c>
      <c r="Q271" s="82"/>
      <c r="R271" s="92">
        <v>24691.007147132157</v>
      </c>
      <c r="S271" s="93">
        <v>1.1142320040000001E-2</v>
      </c>
      <c r="T271" s="93">
        <v>2.5723024281661872E-3</v>
      </c>
      <c r="U271" s="93">
        <v>3.8662436621137412E-4</v>
      </c>
    </row>
    <row r="272" spans="2:21">
      <c r="B272" s="85" t="s">
        <v>1032</v>
      </c>
      <c r="C272" s="82" t="s">
        <v>1033</v>
      </c>
      <c r="D272" s="95" t="s">
        <v>30</v>
      </c>
      <c r="E272" s="95" t="s">
        <v>883</v>
      </c>
      <c r="F272" s="82"/>
      <c r="G272" s="95" t="s">
        <v>967</v>
      </c>
      <c r="H272" s="82" t="s">
        <v>886</v>
      </c>
      <c r="I272" s="82" t="s">
        <v>917</v>
      </c>
      <c r="J272" s="82"/>
      <c r="K272" s="92">
        <v>0.98</v>
      </c>
      <c r="L272" s="95" t="s">
        <v>178</v>
      </c>
      <c r="M272" s="96">
        <v>5.6250000000000001E-2</v>
      </c>
      <c r="N272" s="96">
        <v>4.3799999999999992E-2</v>
      </c>
      <c r="O272" s="92">
        <v>8157682.7999999998</v>
      </c>
      <c r="P272" s="94">
        <v>103.595</v>
      </c>
      <c r="Q272" s="82"/>
      <c r="R272" s="92">
        <v>31479.138083440801</v>
      </c>
      <c r="S272" s="93">
        <v>1.6315365599999999E-2</v>
      </c>
      <c r="T272" s="93">
        <v>3.2794880681089808E-3</v>
      </c>
      <c r="U272" s="93">
        <v>4.9291637792929141E-4</v>
      </c>
    </row>
    <row r="273" spans="2:21">
      <c r="B273" s="85" t="s">
        <v>968</v>
      </c>
      <c r="C273" s="82" t="s">
        <v>969</v>
      </c>
      <c r="D273" s="95" t="s">
        <v>30</v>
      </c>
      <c r="E273" s="95" t="s">
        <v>883</v>
      </c>
      <c r="F273" s="82"/>
      <c r="G273" s="95" t="s">
        <v>970</v>
      </c>
      <c r="H273" s="82" t="s">
        <v>886</v>
      </c>
      <c r="I273" s="82" t="s">
        <v>892</v>
      </c>
      <c r="J273" s="82"/>
      <c r="K273" s="92">
        <v>4.4399999999999995</v>
      </c>
      <c r="L273" s="95" t="s">
        <v>178</v>
      </c>
      <c r="M273" s="96">
        <v>3.15E-2</v>
      </c>
      <c r="N273" s="96">
        <v>4.0199999999999993E-2</v>
      </c>
      <c r="O273" s="92">
        <v>15262194.095999999</v>
      </c>
      <c r="P273" s="94">
        <v>96.045000000000002</v>
      </c>
      <c r="Q273" s="82"/>
      <c r="R273" s="92">
        <v>53529.922671726963</v>
      </c>
      <c r="S273" s="93">
        <v>2.0349592127999999E-2</v>
      </c>
      <c r="T273" s="93">
        <v>5.5767328261465713E-3</v>
      </c>
      <c r="U273" s="93">
        <v>8.3819879452362177E-4</v>
      </c>
    </row>
    <row r="274" spans="2:21">
      <c r="B274" s="85" t="s">
        <v>971</v>
      </c>
      <c r="C274" s="82" t="s">
        <v>972</v>
      </c>
      <c r="D274" s="95" t="s">
        <v>30</v>
      </c>
      <c r="E274" s="95" t="s">
        <v>883</v>
      </c>
      <c r="F274" s="82"/>
      <c r="G274" s="95" t="s">
        <v>973</v>
      </c>
      <c r="H274" s="82" t="s">
        <v>886</v>
      </c>
      <c r="I274" s="82" t="s">
        <v>892</v>
      </c>
      <c r="J274" s="82"/>
      <c r="K274" s="92">
        <v>4.21</v>
      </c>
      <c r="L274" s="95" t="s">
        <v>178</v>
      </c>
      <c r="M274" s="96">
        <v>2.9500000000000002E-2</v>
      </c>
      <c r="N274" s="96">
        <v>0.04</v>
      </c>
      <c r="O274" s="92">
        <v>18172581.767999999</v>
      </c>
      <c r="P274" s="94">
        <v>95.564999999999998</v>
      </c>
      <c r="Q274" s="82"/>
      <c r="R274" s="92">
        <v>63042.770104093441</v>
      </c>
      <c r="S274" s="93">
        <v>1.5143818139999999E-2</v>
      </c>
      <c r="T274" s="93">
        <v>6.5677786916811792E-3</v>
      </c>
      <c r="U274" s="93">
        <v>9.8715580496421744E-4</v>
      </c>
    </row>
    <row r="275" spans="2:21">
      <c r="B275" s="85" t="s">
        <v>974</v>
      </c>
      <c r="C275" s="82" t="s">
        <v>975</v>
      </c>
      <c r="D275" s="95" t="s">
        <v>30</v>
      </c>
      <c r="E275" s="95" t="s">
        <v>883</v>
      </c>
      <c r="F275" s="82"/>
      <c r="G275" s="95" t="s">
        <v>885</v>
      </c>
      <c r="H275" s="82" t="s">
        <v>886</v>
      </c>
      <c r="I275" s="82" t="s">
        <v>887</v>
      </c>
      <c r="J275" s="82"/>
      <c r="K275" s="92">
        <v>0.79</v>
      </c>
      <c r="L275" s="95" t="s">
        <v>178</v>
      </c>
      <c r="M275" s="96">
        <v>7.6249999999999998E-2</v>
      </c>
      <c r="N275" s="96">
        <v>2.92E-2</v>
      </c>
      <c r="O275" s="92">
        <v>8792712</v>
      </c>
      <c r="P275" s="94">
        <v>103.49299999999999</v>
      </c>
      <c r="Q275" s="82"/>
      <c r="R275" s="92">
        <v>33457.691527711198</v>
      </c>
      <c r="S275" s="93">
        <v>5.8707903091730351E-3</v>
      </c>
      <c r="T275" s="93">
        <v>3.4856132293316754E-3</v>
      </c>
      <c r="U275" s="93">
        <v>5.238975755308329E-4</v>
      </c>
    </row>
    <row r="276" spans="2:21">
      <c r="B276" s="85" t="s">
        <v>976</v>
      </c>
      <c r="C276" s="82" t="s">
        <v>977</v>
      </c>
      <c r="D276" s="95" t="s">
        <v>30</v>
      </c>
      <c r="E276" s="95" t="s">
        <v>883</v>
      </c>
      <c r="F276" s="82"/>
      <c r="G276" s="95" t="s">
        <v>885</v>
      </c>
      <c r="H276" s="82" t="s">
        <v>886</v>
      </c>
      <c r="I276" s="82" t="s">
        <v>892</v>
      </c>
      <c r="J276" s="82"/>
      <c r="K276" s="92">
        <v>3.55</v>
      </c>
      <c r="L276" s="95" t="s">
        <v>178</v>
      </c>
      <c r="M276" s="96">
        <v>4.8750000000000002E-2</v>
      </c>
      <c r="N276" s="96">
        <v>6.0600000000000015E-2</v>
      </c>
      <c r="O276" s="92">
        <v>11938548.960000001</v>
      </c>
      <c r="P276" s="94">
        <v>95.659000000000006</v>
      </c>
      <c r="Q276" s="82"/>
      <c r="R276" s="92">
        <v>41679.418067886952</v>
      </c>
      <c r="S276" s="93">
        <v>1.7055069942857146E-2</v>
      </c>
      <c r="T276" s="93">
        <v>4.3421504704813903E-3</v>
      </c>
      <c r="U276" s="93">
        <v>6.5263755741236948E-4</v>
      </c>
    </row>
    <row r="277" spans="2:21">
      <c r="B277" s="85" t="s">
        <v>978</v>
      </c>
      <c r="C277" s="82" t="s">
        <v>979</v>
      </c>
      <c r="D277" s="95" t="s">
        <v>30</v>
      </c>
      <c r="E277" s="95" t="s">
        <v>883</v>
      </c>
      <c r="F277" s="82"/>
      <c r="G277" s="95" t="s">
        <v>980</v>
      </c>
      <c r="H277" s="82" t="s">
        <v>886</v>
      </c>
      <c r="I277" s="82" t="s">
        <v>917</v>
      </c>
      <c r="J277" s="82"/>
      <c r="K277" s="92">
        <v>6.05</v>
      </c>
      <c r="L277" s="95" t="s">
        <v>178</v>
      </c>
      <c r="M277" s="96">
        <v>5.2499999999999998E-2</v>
      </c>
      <c r="N277" s="96">
        <v>4.8599999999999997E-2</v>
      </c>
      <c r="O277" s="92">
        <v>6574994.6399999997</v>
      </c>
      <c r="P277" s="94">
        <v>102.108</v>
      </c>
      <c r="Q277" s="82"/>
      <c r="R277" s="92">
        <v>24454.543815196561</v>
      </c>
      <c r="S277" s="93">
        <v>5.2599957119999997E-3</v>
      </c>
      <c r="T277" s="93">
        <v>2.5476677423761081E-3</v>
      </c>
      <c r="U277" s="93">
        <v>3.8292170291793094E-4</v>
      </c>
    </row>
    <row r="278" spans="2:21">
      <c r="B278" s="85" t="s">
        <v>981</v>
      </c>
      <c r="C278" s="82" t="s">
        <v>982</v>
      </c>
      <c r="D278" s="95" t="s">
        <v>30</v>
      </c>
      <c r="E278" s="95" t="s">
        <v>883</v>
      </c>
      <c r="F278" s="82"/>
      <c r="G278" s="95" t="s">
        <v>920</v>
      </c>
      <c r="H278" s="82" t="s">
        <v>886</v>
      </c>
      <c r="I278" s="82" t="s">
        <v>887</v>
      </c>
      <c r="J278" s="82"/>
      <c r="K278" s="92">
        <v>1.2499999999999998</v>
      </c>
      <c r="L278" s="95" t="s">
        <v>178</v>
      </c>
      <c r="M278" s="96">
        <v>5.2499999999999998E-2</v>
      </c>
      <c r="N278" s="96">
        <v>4.2500000000000003E-2</v>
      </c>
      <c r="O278" s="92">
        <v>9107295.6959999986</v>
      </c>
      <c r="P278" s="94">
        <v>103.724</v>
      </c>
      <c r="Q278" s="82"/>
      <c r="R278" s="92">
        <v>34628.38562895912</v>
      </c>
      <c r="S278" s="93">
        <v>1.4011224147692306E-2</v>
      </c>
      <c r="T278" s="93">
        <v>3.6075758232969697E-3</v>
      </c>
      <c r="U278" s="93">
        <v>5.4222890005823049E-4</v>
      </c>
    </row>
    <row r="279" spans="2:21">
      <c r="B279" s="85" t="s">
        <v>983</v>
      </c>
      <c r="C279" s="82" t="s">
        <v>984</v>
      </c>
      <c r="D279" s="95" t="s">
        <v>30</v>
      </c>
      <c r="E279" s="95" t="s">
        <v>883</v>
      </c>
      <c r="F279" s="82"/>
      <c r="G279" s="95" t="s">
        <v>937</v>
      </c>
      <c r="H279" s="82" t="s">
        <v>886</v>
      </c>
      <c r="I279" s="82" t="s">
        <v>887</v>
      </c>
      <c r="J279" s="82"/>
      <c r="K279" s="92">
        <v>5.7</v>
      </c>
      <c r="L279" s="95" t="s">
        <v>178</v>
      </c>
      <c r="M279" s="96">
        <v>4.8750000000000002E-2</v>
      </c>
      <c r="N279" s="96">
        <v>4.9799999999999997E-2</v>
      </c>
      <c r="O279" s="92">
        <v>9291942.648</v>
      </c>
      <c r="P279" s="94">
        <v>99.08</v>
      </c>
      <c r="Q279" s="82"/>
      <c r="R279" s="92">
        <v>33898.400053508158</v>
      </c>
      <c r="S279" s="93">
        <v>1.2389256864E-2</v>
      </c>
      <c r="T279" s="93">
        <v>3.5315261240251076E-3</v>
      </c>
      <c r="U279" s="93">
        <v>5.3079841410152637E-4</v>
      </c>
    </row>
    <row r="280" spans="2:21">
      <c r="B280" s="85" t="s">
        <v>985</v>
      </c>
      <c r="C280" s="82" t="s">
        <v>986</v>
      </c>
      <c r="D280" s="95" t="s">
        <v>30</v>
      </c>
      <c r="E280" s="95" t="s">
        <v>883</v>
      </c>
      <c r="F280" s="82"/>
      <c r="G280" s="95" t="s">
        <v>957</v>
      </c>
      <c r="H280" s="82" t="s">
        <v>886</v>
      </c>
      <c r="I280" s="82" t="s">
        <v>892</v>
      </c>
      <c r="J280" s="82"/>
      <c r="K280" s="92">
        <v>4.6999999999999993</v>
      </c>
      <c r="L280" s="95" t="s">
        <v>180</v>
      </c>
      <c r="M280" s="96">
        <v>5.2499999999999998E-2</v>
      </c>
      <c r="N280" s="96">
        <v>2.6899999999999993E-2</v>
      </c>
      <c r="O280" s="92">
        <v>10624527</v>
      </c>
      <c r="P280" s="94">
        <v>112.258</v>
      </c>
      <c r="Q280" s="82"/>
      <c r="R280" s="92">
        <v>51799.32525923568</v>
      </c>
      <c r="S280" s="93">
        <v>1.0624527E-2</v>
      </c>
      <c r="T280" s="93">
        <v>5.3964396570667312E-3</v>
      </c>
      <c r="U280" s="93">
        <v>8.1110021876345075E-4</v>
      </c>
    </row>
    <row r="281" spans="2:21">
      <c r="B281" s="85" t="s">
        <v>987</v>
      </c>
      <c r="C281" s="82" t="s">
        <v>988</v>
      </c>
      <c r="D281" s="95" t="s">
        <v>30</v>
      </c>
      <c r="E281" s="95" t="s">
        <v>883</v>
      </c>
      <c r="F281" s="82"/>
      <c r="G281" s="95" t="s">
        <v>885</v>
      </c>
      <c r="H281" s="82" t="s">
        <v>886</v>
      </c>
      <c r="I281" s="82" t="s">
        <v>917</v>
      </c>
      <c r="J281" s="82"/>
      <c r="K281" s="92">
        <v>3.0700000000000003</v>
      </c>
      <c r="L281" s="95" t="s">
        <v>178</v>
      </c>
      <c r="M281" s="96">
        <v>4.8750000000000002E-2</v>
      </c>
      <c r="N281" s="96">
        <v>4.4699999999999997E-2</v>
      </c>
      <c r="O281" s="92">
        <v>8988105.5999999996</v>
      </c>
      <c r="P281" s="94">
        <v>100.965</v>
      </c>
      <c r="Q281" s="82"/>
      <c r="R281" s="92">
        <v>33205.808895455513</v>
      </c>
      <c r="S281" s="93">
        <v>4.2860609759877537E-3</v>
      </c>
      <c r="T281" s="93">
        <v>3.4593721650161015E-3</v>
      </c>
      <c r="U281" s="93">
        <v>5.1995346897919638E-4</v>
      </c>
    </row>
    <row r="282" spans="2:21">
      <c r="B282" s="85" t="s">
        <v>989</v>
      </c>
      <c r="C282" s="82" t="s">
        <v>990</v>
      </c>
      <c r="D282" s="95" t="s">
        <v>30</v>
      </c>
      <c r="E282" s="95" t="s">
        <v>883</v>
      </c>
      <c r="F282" s="82"/>
      <c r="G282" s="95" t="s">
        <v>923</v>
      </c>
      <c r="H282" s="82" t="s">
        <v>886</v>
      </c>
      <c r="I282" s="82" t="s">
        <v>892</v>
      </c>
      <c r="J282" s="82"/>
      <c r="K282" s="92">
        <v>3.4299999999999997</v>
      </c>
      <c r="L282" s="95" t="s">
        <v>178</v>
      </c>
      <c r="M282" s="96">
        <v>4.7500000000000001E-2</v>
      </c>
      <c r="N282" s="96">
        <v>5.5799999999999988E-2</v>
      </c>
      <c r="O282" s="92">
        <v>16040837.592</v>
      </c>
      <c r="P282" s="94">
        <v>96.771000000000001</v>
      </c>
      <c r="Q282" s="82"/>
      <c r="R282" s="92">
        <v>56408.953539720234</v>
      </c>
      <c r="S282" s="93">
        <v>1.7823152880000002E-2</v>
      </c>
      <c r="T282" s="93">
        <v>5.8766694811551818E-3</v>
      </c>
      <c r="U282" s="93">
        <v>8.8328012628169741E-4</v>
      </c>
    </row>
    <row r="283" spans="2:21">
      <c r="B283" s="85" t="s">
        <v>991</v>
      </c>
      <c r="C283" s="82" t="s">
        <v>992</v>
      </c>
      <c r="D283" s="95" t="s">
        <v>30</v>
      </c>
      <c r="E283" s="95" t="s">
        <v>883</v>
      </c>
      <c r="F283" s="82"/>
      <c r="G283" s="95" t="s">
        <v>937</v>
      </c>
      <c r="H283" s="82" t="s">
        <v>886</v>
      </c>
      <c r="I283" s="82" t="s">
        <v>887</v>
      </c>
      <c r="J283" s="82"/>
      <c r="K283" s="92">
        <v>7.05</v>
      </c>
      <c r="L283" s="95" t="s">
        <v>178</v>
      </c>
      <c r="M283" s="96">
        <v>4.2999999999999997E-2</v>
      </c>
      <c r="N283" s="96">
        <v>4.9300000000000017E-2</v>
      </c>
      <c r="O283" s="92">
        <v>5406540.9119999995</v>
      </c>
      <c r="P283" s="94">
        <v>95.394999999999996</v>
      </c>
      <c r="Q283" s="82"/>
      <c r="R283" s="92">
        <v>18802.537524327599</v>
      </c>
      <c r="S283" s="93">
        <v>4.3252327295999994E-3</v>
      </c>
      <c r="T283" s="93">
        <v>1.9588432598680525E-3</v>
      </c>
      <c r="U283" s="93">
        <v>2.9441970958050154E-4</v>
      </c>
    </row>
    <row r="284" spans="2:21">
      <c r="B284" s="85" t="s">
        <v>993</v>
      </c>
      <c r="C284" s="82" t="s">
        <v>994</v>
      </c>
      <c r="D284" s="95" t="s">
        <v>30</v>
      </c>
      <c r="E284" s="95" t="s">
        <v>883</v>
      </c>
      <c r="F284" s="82"/>
      <c r="G284" s="95" t="s">
        <v>932</v>
      </c>
      <c r="H284" s="82" t="s">
        <v>886</v>
      </c>
      <c r="I284" s="82" t="s">
        <v>917</v>
      </c>
      <c r="J284" s="82"/>
      <c r="K284" s="92">
        <v>4.09</v>
      </c>
      <c r="L284" s="95" t="s">
        <v>178</v>
      </c>
      <c r="M284" s="96">
        <v>3.2000000000000001E-2</v>
      </c>
      <c r="N284" s="96">
        <v>3.9300000000000009E-2</v>
      </c>
      <c r="O284" s="92">
        <v>16987519.583999999</v>
      </c>
      <c r="P284" s="94">
        <v>96.921999999999997</v>
      </c>
      <c r="Q284" s="82"/>
      <c r="R284" s="92">
        <v>59963.717748453833</v>
      </c>
      <c r="S284" s="93">
        <v>2.8312532639999999E-2</v>
      </c>
      <c r="T284" s="93">
        <v>6.2470038523371914E-3</v>
      </c>
      <c r="U284" s="93">
        <v>9.3894243487214048E-4</v>
      </c>
    </row>
    <row r="285" spans="2:21">
      <c r="B285" s="85" t="s">
        <v>995</v>
      </c>
      <c r="C285" s="82" t="s">
        <v>996</v>
      </c>
      <c r="D285" s="95" t="s">
        <v>30</v>
      </c>
      <c r="E285" s="95" t="s">
        <v>883</v>
      </c>
      <c r="F285" s="82"/>
      <c r="G285" s="95" t="s">
        <v>923</v>
      </c>
      <c r="H285" s="82" t="s">
        <v>886</v>
      </c>
      <c r="I285" s="82" t="s">
        <v>887</v>
      </c>
      <c r="J285" s="82"/>
      <c r="K285" s="92">
        <v>0.12000000000000001</v>
      </c>
      <c r="L285" s="95" t="s">
        <v>178</v>
      </c>
      <c r="M285" s="96">
        <v>4.5236999999999999E-2</v>
      </c>
      <c r="N285" s="96">
        <v>4.9699999999999994E-2</v>
      </c>
      <c r="O285" s="92">
        <v>3907872</v>
      </c>
      <c r="P285" s="94">
        <v>92.991</v>
      </c>
      <c r="Q285" s="82"/>
      <c r="R285" s="92">
        <v>13262.336262262081</v>
      </c>
      <c r="S285" s="93">
        <v>3.9078719999999997E-3</v>
      </c>
      <c r="T285" s="93">
        <v>1.3816665949382154E-3</v>
      </c>
      <c r="U285" s="93">
        <v>2.0766841633168301E-4</v>
      </c>
    </row>
    <row r="286" spans="2:21">
      <c r="B286" s="85" t="s">
        <v>997</v>
      </c>
      <c r="C286" s="82" t="s">
        <v>998</v>
      </c>
      <c r="D286" s="95" t="s">
        <v>30</v>
      </c>
      <c r="E286" s="95" t="s">
        <v>883</v>
      </c>
      <c r="F286" s="82"/>
      <c r="G286" s="95" t="s">
        <v>923</v>
      </c>
      <c r="H286" s="82" t="s">
        <v>886</v>
      </c>
      <c r="I286" s="82" t="s">
        <v>887</v>
      </c>
      <c r="J286" s="82"/>
      <c r="K286" s="92">
        <v>6.8600000000000012</v>
      </c>
      <c r="L286" s="95" t="s">
        <v>178</v>
      </c>
      <c r="M286" s="96">
        <v>5.2999999999999999E-2</v>
      </c>
      <c r="N286" s="96">
        <v>6.0400000000000009E-2</v>
      </c>
      <c r="O286" s="92">
        <v>12380138.495999999</v>
      </c>
      <c r="P286" s="94">
        <v>94.712999999999994</v>
      </c>
      <c r="Q286" s="82"/>
      <c r="R286" s="92">
        <v>42627.913556736952</v>
      </c>
      <c r="S286" s="93">
        <v>8.2534256639999991E-3</v>
      </c>
      <c r="T286" s="93">
        <v>4.4409644732693208E-3</v>
      </c>
      <c r="U286" s="93">
        <v>6.6748958289054329E-4</v>
      </c>
    </row>
    <row r="287" spans="2:21">
      <c r="B287" s="85" t="s">
        <v>1028</v>
      </c>
      <c r="C287" s="82" t="s">
        <v>1029</v>
      </c>
      <c r="D287" s="95" t="s">
        <v>30</v>
      </c>
      <c r="E287" s="95" t="s">
        <v>883</v>
      </c>
      <c r="F287" s="82"/>
      <c r="G287" s="95" t="s">
        <v>980</v>
      </c>
      <c r="H287" s="82" t="s">
        <v>886</v>
      </c>
      <c r="I287" s="82" t="s">
        <v>917</v>
      </c>
      <c r="J287" s="82"/>
      <c r="K287" s="92">
        <v>3.9499999999999993</v>
      </c>
      <c r="L287" s="95" t="s">
        <v>180</v>
      </c>
      <c r="M287" s="96">
        <v>3.7499999999999999E-2</v>
      </c>
      <c r="N287" s="96">
        <v>1.2599999999999998E-2</v>
      </c>
      <c r="O287" s="92">
        <v>6301443.5999999996</v>
      </c>
      <c r="P287" s="94">
        <v>109.9</v>
      </c>
      <c r="Q287" s="82"/>
      <c r="R287" s="92">
        <v>29914.750790876882</v>
      </c>
      <c r="S287" s="93">
        <v>8.4019248000000001E-3</v>
      </c>
      <c r="T287" s="93">
        <v>3.1165106242455015E-3</v>
      </c>
      <c r="U287" s="93">
        <v>4.684204048856441E-4</v>
      </c>
    </row>
    <row r="288" spans="2:21">
      <c r="B288" s="85" t="s">
        <v>999</v>
      </c>
      <c r="C288" s="82" t="s">
        <v>1000</v>
      </c>
      <c r="D288" s="95" t="s">
        <v>30</v>
      </c>
      <c r="E288" s="95" t="s">
        <v>883</v>
      </c>
      <c r="F288" s="82"/>
      <c r="G288" s="95" t="s">
        <v>957</v>
      </c>
      <c r="H288" s="82" t="s">
        <v>886</v>
      </c>
      <c r="I288" s="82" t="s">
        <v>892</v>
      </c>
      <c r="J288" s="82"/>
      <c r="K288" s="92">
        <v>5</v>
      </c>
      <c r="L288" s="95" t="s">
        <v>178</v>
      </c>
      <c r="M288" s="96">
        <v>6.25E-2</v>
      </c>
      <c r="N288" s="96">
        <v>6.3000000000000014E-2</v>
      </c>
      <c r="O288" s="92">
        <v>12700584</v>
      </c>
      <c r="P288" s="94">
        <v>99.637</v>
      </c>
      <c r="Q288" s="82"/>
      <c r="R288" s="92">
        <v>45897.80215205015</v>
      </c>
      <c r="S288" s="93">
        <v>9.7696799999999993E-3</v>
      </c>
      <c r="T288" s="93">
        <v>4.7816205803060084E-3</v>
      </c>
      <c r="U288" s="93">
        <v>7.1869116402538185E-4</v>
      </c>
    </row>
    <row r="289" spans="2:21">
      <c r="B289" s="85" t="s">
        <v>1001</v>
      </c>
      <c r="C289" s="82" t="s">
        <v>1002</v>
      </c>
      <c r="D289" s="95" t="s">
        <v>30</v>
      </c>
      <c r="E289" s="95" t="s">
        <v>883</v>
      </c>
      <c r="F289" s="82"/>
      <c r="G289" s="95" t="s">
        <v>920</v>
      </c>
      <c r="H289" s="82" t="s">
        <v>886</v>
      </c>
      <c r="I289" s="82" t="s">
        <v>887</v>
      </c>
      <c r="J289" s="82"/>
      <c r="K289" s="92">
        <v>7.9600000000000017</v>
      </c>
      <c r="L289" s="95" t="s">
        <v>180</v>
      </c>
      <c r="M289" s="96">
        <v>4.6249999999999999E-2</v>
      </c>
      <c r="N289" s="96">
        <v>4.6600000000000003E-2</v>
      </c>
      <c r="O289" s="92">
        <v>10648951.199999999</v>
      </c>
      <c r="P289" s="94">
        <v>99.426000000000002</v>
      </c>
      <c r="Q289" s="82"/>
      <c r="R289" s="92">
        <v>45174.431978635679</v>
      </c>
      <c r="S289" s="93">
        <v>7.0993007999999996E-3</v>
      </c>
      <c r="T289" s="93">
        <v>4.7062600718241511E-3</v>
      </c>
      <c r="U289" s="93">
        <v>7.0736426540330332E-4</v>
      </c>
    </row>
    <row r="290" spans="2:21">
      <c r="B290" s="85" t="s">
        <v>1003</v>
      </c>
      <c r="C290" s="82" t="s">
        <v>1004</v>
      </c>
      <c r="D290" s="95" t="s">
        <v>30</v>
      </c>
      <c r="E290" s="95" t="s">
        <v>883</v>
      </c>
      <c r="F290" s="82"/>
      <c r="G290" s="95" t="s">
        <v>937</v>
      </c>
      <c r="H290" s="82" t="s">
        <v>1005</v>
      </c>
      <c r="I290" s="82" t="s">
        <v>887</v>
      </c>
      <c r="J290" s="82"/>
      <c r="K290" s="92">
        <v>4.41</v>
      </c>
      <c r="L290" s="95" t="s">
        <v>178</v>
      </c>
      <c r="M290" s="96">
        <v>7.8750000000000001E-2</v>
      </c>
      <c r="N290" s="96">
        <v>6.6299999999999998E-2</v>
      </c>
      <c r="O290" s="92">
        <v>8011137.5999999996</v>
      </c>
      <c r="P290" s="94">
        <v>105.218</v>
      </c>
      <c r="Q290" s="82"/>
      <c r="R290" s="92">
        <v>30623.407513581598</v>
      </c>
      <c r="S290" s="93">
        <v>4.5777929142857138E-3</v>
      </c>
      <c r="T290" s="93">
        <v>3.1903382894228356E-3</v>
      </c>
      <c r="U290" s="93">
        <v>4.7951691280225065E-4</v>
      </c>
    </row>
    <row r="291" spans="2:21">
      <c r="B291" s="85" t="s">
        <v>1006</v>
      </c>
      <c r="C291" s="82" t="s">
        <v>1007</v>
      </c>
      <c r="D291" s="95" t="s">
        <v>30</v>
      </c>
      <c r="E291" s="95" t="s">
        <v>883</v>
      </c>
      <c r="F291" s="82"/>
      <c r="G291" s="95" t="s">
        <v>943</v>
      </c>
      <c r="H291" s="82" t="s">
        <v>1005</v>
      </c>
      <c r="I291" s="82" t="s">
        <v>917</v>
      </c>
      <c r="J291" s="82"/>
      <c r="K291" s="92">
        <v>3.4800000000000009</v>
      </c>
      <c r="L291" s="95" t="s">
        <v>178</v>
      </c>
      <c r="M291" s="96">
        <v>2.894E-2</v>
      </c>
      <c r="N291" s="96">
        <v>3.73E-2</v>
      </c>
      <c r="O291" s="92">
        <v>16119972</v>
      </c>
      <c r="P291" s="94">
        <v>97.037999999999997</v>
      </c>
      <c r="Q291" s="82"/>
      <c r="R291" s="92">
        <v>57271.154148547197</v>
      </c>
      <c r="S291" s="93">
        <v>8.9555399999999997E-3</v>
      </c>
      <c r="T291" s="93">
        <v>5.9664933067462558E-3</v>
      </c>
      <c r="U291" s="93">
        <v>8.9678090257439328E-4</v>
      </c>
    </row>
    <row r="292" spans="2:21">
      <c r="B292" s="85" t="s">
        <v>1008</v>
      </c>
      <c r="C292" s="82" t="s">
        <v>1009</v>
      </c>
      <c r="D292" s="95" t="s">
        <v>30</v>
      </c>
      <c r="E292" s="95" t="s">
        <v>883</v>
      </c>
      <c r="F292" s="82"/>
      <c r="G292" s="95" t="s">
        <v>937</v>
      </c>
      <c r="H292" s="82" t="s">
        <v>1005</v>
      </c>
      <c r="I292" s="82" t="s">
        <v>917</v>
      </c>
      <c r="J292" s="82"/>
      <c r="K292" s="92">
        <v>7.2399999999999993</v>
      </c>
      <c r="L292" s="95" t="s">
        <v>178</v>
      </c>
      <c r="M292" s="96">
        <v>7.0000000000000007E-2</v>
      </c>
      <c r="N292" s="96">
        <v>6.93E-2</v>
      </c>
      <c r="O292" s="92">
        <v>8471289.527999999</v>
      </c>
      <c r="P292" s="94">
        <v>100.241</v>
      </c>
      <c r="Q292" s="82"/>
      <c r="R292" s="92">
        <v>31062.2878196208</v>
      </c>
      <c r="S292" s="93">
        <v>1.1295052703999999E-2</v>
      </c>
      <c r="T292" s="93">
        <v>3.2360607206777343E-3</v>
      </c>
      <c r="U292" s="93">
        <v>4.8638912417677812E-4</v>
      </c>
    </row>
    <row r="293" spans="2:21">
      <c r="B293" s="85" t="s">
        <v>1010</v>
      </c>
      <c r="C293" s="82" t="s">
        <v>1011</v>
      </c>
      <c r="D293" s="95" t="s">
        <v>30</v>
      </c>
      <c r="E293" s="95" t="s">
        <v>883</v>
      </c>
      <c r="F293" s="82"/>
      <c r="G293" s="95" t="s">
        <v>915</v>
      </c>
      <c r="H293" s="82" t="s">
        <v>1005</v>
      </c>
      <c r="I293" s="82" t="s">
        <v>917</v>
      </c>
      <c r="J293" s="82"/>
      <c r="K293" s="92">
        <v>7.4600000000000009</v>
      </c>
      <c r="L293" s="95" t="s">
        <v>178</v>
      </c>
      <c r="M293" s="96">
        <v>4.4999999999999998E-2</v>
      </c>
      <c r="N293" s="96">
        <v>4.9700000000000008E-2</v>
      </c>
      <c r="O293" s="92">
        <v>12016706.4</v>
      </c>
      <c r="P293" s="94">
        <v>96.081999999999994</v>
      </c>
      <c r="Q293" s="82"/>
      <c r="R293" s="92">
        <v>42530.718625198555</v>
      </c>
      <c r="S293" s="93">
        <v>1.6022275200000002E-2</v>
      </c>
      <c r="T293" s="93">
        <v>4.4308387316617862E-3</v>
      </c>
      <c r="U293" s="93">
        <v>6.6596765514652433E-4</v>
      </c>
    </row>
    <row r="294" spans="2:21">
      <c r="B294" s="85" t="s">
        <v>1012</v>
      </c>
      <c r="C294" s="82" t="s">
        <v>1013</v>
      </c>
      <c r="D294" s="95" t="s">
        <v>30</v>
      </c>
      <c r="E294" s="95" t="s">
        <v>883</v>
      </c>
      <c r="F294" s="82"/>
      <c r="G294" s="95" t="s">
        <v>937</v>
      </c>
      <c r="H294" s="82" t="s">
        <v>1005</v>
      </c>
      <c r="I294" s="82" t="s">
        <v>892</v>
      </c>
      <c r="J294" s="82"/>
      <c r="K294" s="92">
        <v>5.34</v>
      </c>
      <c r="L294" s="95" t="s">
        <v>178</v>
      </c>
      <c r="M294" s="96">
        <v>7.0000000000000007E-2</v>
      </c>
      <c r="N294" s="96">
        <v>7.9299999999999995E-2</v>
      </c>
      <c r="O294" s="92">
        <v>9781403.6159999985</v>
      </c>
      <c r="P294" s="94">
        <v>94.728999999999999</v>
      </c>
      <c r="Q294" s="82"/>
      <c r="R294" s="92">
        <v>34255.593769192565</v>
      </c>
      <c r="S294" s="93">
        <v>1.3041871487999998E-2</v>
      </c>
      <c r="T294" s="93">
        <v>3.5687384684509773E-3</v>
      </c>
      <c r="U294" s="93">
        <v>5.3639153523742176E-4</v>
      </c>
    </row>
    <row r="295" spans="2:21">
      <c r="B295" s="85" t="s">
        <v>1014</v>
      </c>
      <c r="C295" s="82" t="s">
        <v>1015</v>
      </c>
      <c r="D295" s="95" t="s">
        <v>30</v>
      </c>
      <c r="E295" s="95" t="s">
        <v>883</v>
      </c>
      <c r="F295" s="82"/>
      <c r="G295" s="95" t="s">
        <v>980</v>
      </c>
      <c r="H295" s="82" t="s">
        <v>1005</v>
      </c>
      <c r="I295" s="82" t="s">
        <v>917</v>
      </c>
      <c r="J295" s="82"/>
      <c r="K295" s="92">
        <v>4.84</v>
      </c>
      <c r="L295" s="95" t="s">
        <v>178</v>
      </c>
      <c r="M295" s="96">
        <v>5.2499999999999998E-2</v>
      </c>
      <c r="N295" s="96">
        <v>5.1200000000000002E-2</v>
      </c>
      <c r="O295" s="92">
        <v>7092787.6799999997</v>
      </c>
      <c r="P295" s="94">
        <v>100.29300000000001</v>
      </c>
      <c r="Q295" s="82"/>
      <c r="R295" s="92">
        <v>26318.643250319281</v>
      </c>
      <c r="S295" s="93">
        <v>1.1821312799999999E-2</v>
      </c>
      <c r="T295" s="93">
        <v>2.7418691159667489E-3</v>
      </c>
      <c r="U295" s="93">
        <v>4.1211072134738014E-4</v>
      </c>
    </row>
    <row r="296" spans="2:21">
      <c r="B296" s="85" t="s">
        <v>1016</v>
      </c>
      <c r="C296" s="82" t="s">
        <v>1017</v>
      </c>
      <c r="D296" s="95" t="s">
        <v>30</v>
      </c>
      <c r="E296" s="95" t="s">
        <v>883</v>
      </c>
      <c r="F296" s="82"/>
      <c r="G296" s="95" t="s">
        <v>1018</v>
      </c>
      <c r="H296" s="82" t="s">
        <v>1005</v>
      </c>
      <c r="I296" s="82" t="s">
        <v>887</v>
      </c>
      <c r="J296" s="82"/>
      <c r="K296" s="92">
        <v>3.08</v>
      </c>
      <c r="L296" s="95" t="s">
        <v>178</v>
      </c>
      <c r="M296" s="96">
        <v>4.1250000000000002E-2</v>
      </c>
      <c r="N296" s="96">
        <v>4.250000000000001E-2</v>
      </c>
      <c r="O296" s="92">
        <v>8011137.5999999996</v>
      </c>
      <c r="P296" s="94">
        <v>99.251999999999995</v>
      </c>
      <c r="Q296" s="82"/>
      <c r="R296" s="92">
        <v>29092.086992575438</v>
      </c>
      <c r="S296" s="93">
        <v>1.3351895999999999E-2</v>
      </c>
      <c r="T296" s="93">
        <v>3.0308057328522391E-3</v>
      </c>
      <c r="U296" s="93">
        <v>4.5553871611013057E-4</v>
      </c>
    </row>
    <row r="297" spans="2:21">
      <c r="B297" s="85" t="s">
        <v>1019</v>
      </c>
      <c r="C297" s="82" t="s">
        <v>1020</v>
      </c>
      <c r="D297" s="95" t="s">
        <v>30</v>
      </c>
      <c r="E297" s="95" t="s">
        <v>883</v>
      </c>
      <c r="F297" s="82"/>
      <c r="G297" s="95" t="s">
        <v>937</v>
      </c>
      <c r="H297" s="82" t="s">
        <v>1005</v>
      </c>
      <c r="I297" s="82" t="s">
        <v>892</v>
      </c>
      <c r="J297" s="82"/>
      <c r="K297" s="92">
        <v>0.70000000000000007</v>
      </c>
      <c r="L297" s="95" t="s">
        <v>181</v>
      </c>
      <c r="M297" s="96">
        <v>6.8760000000000002E-2</v>
      </c>
      <c r="N297" s="96">
        <v>3.7900000000000003E-2</v>
      </c>
      <c r="O297" s="92">
        <v>6163691.1119999997</v>
      </c>
      <c r="P297" s="94">
        <v>101.93300000000001</v>
      </c>
      <c r="Q297" s="82"/>
      <c r="R297" s="92">
        <v>30334.640382605518</v>
      </c>
      <c r="S297" s="93">
        <v>6.1636911119999993E-3</v>
      </c>
      <c r="T297" s="93">
        <v>3.1602546080339768E-3</v>
      </c>
      <c r="U297" s="93">
        <v>4.749952499826248E-4</v>
      </c>
    </row>
    <row r="298" spans="2:21">
      <c r="B298" s="85" t="s">
        <v>1021</v>
      </c>
      <c r="C298" s="82" t="s">
        <v>1022</v>
      </c>
      <c r="D298" s="95" t="s">
        <v>30</v>
      </c>
      <c r="E298" s="95" t="s">
        <v>883</v>
      </c>
      <c r="F298" s="82"/>
      <c r="G298" s="95" t="s">
        <v>1023</v>
      </c>
      <c r="H298" s="82" t="s">
        <v>1005</v>
      </c>
      <c r="I298" s="82" t="s">
        <v>917</v>
      </c>
      <c r="J298" s="82"/>
      <c r="K298" s="92">
        <v>3.6600000000000006</v>
      </c>
      <c r="L298" s="95" t="s">
        <v>178</v>
      </c>
      <c r="M298" s="96">
        <v>3.875E-2</v>
      </c>
      <c r="N298" s="96">
        <v>4.1500000000000009E-2</v>
      </c>
      <c r="O298" s="92">
        <v>9081894.527999999</v>
      </c>
      <c r="P298" s="94">
        <v>99</v>
      </c>
      <c r="Q298" s="82"/>
      <c r="R298" s="92">
        <v>32716.999975438073</v>
      </c>
      <c r="S298" s="93">
        <v>9.0818945279999997E-3</v>
      </c>
      <c r="T298" s="93">
        <v>3.4084481842980366E-3</v>
      </c>
      <c r="U298" s="93">
        <v>5.1229944993598541E-4</v>
      </c>
    </row>
    <row r="299" spans="2:21">
      <c r="B299" s="85" t="s">
        <v>1024</v>
      </c>
      <c r="C299" s="82" t="s">
        <v>1025</v>
      </c>
      <c r="D299" s="95" t="s">
        <v>30</v>
      </c>
      <c r="E299" s="95" t="s">
        <v>883</v>
      </c>
      <c r="F299" s="82"/>
      <c r="G299" s="95" t="s">
        <v>885</v>
      </c>
      <c r="H299" s="82" t="s">
        <v>1005</v>
      </c>
      <c r="I299" s="82" t="s">
        <v>892</v>
      </c>
      <c r="J299" s="82"/>
      <c r="K299" s="92">
        <v>5.67</v>
      </c>
      <c r="L299" s="95" t="s">
        <v>180</v>
      </c>
      <c r="M299" s="96">
        <v>4.4999999999999998E-2</v>
      </c>
      <c r="N299" s="96">
        <v>3.2100000000000004E-2</v>
      </c>
      <c r="O299" s="92">
        <v>5307867.1439999994</v>
      </c>
      <c r="P299" s="94">
        <v>107.09</v>
      </c>
      <c r="Q299" s="82"/>
      <c r="R299" s="92">
        <v>24486.438596402157</v>
      </c>
      <c r="S299" s="93">
        <v>5.3078671439999994E-3</v>
      </c>
      <c r="T299" s="93">
        <v>2.5509905320319571E-3</v>
      </c>
      <c r="U299" s="93">
        <v>3.8342112764757372E-4</v>
      </c>
    </row>
    <row r="300" spans="2:21">
      <c r="B300" s="85" t="s">
        <v>1026</v>
      </c>
      <c r="C300" s="82" t="s">
        <v>1027</v>
      </c>
      <c r="D300" s="95" t="s">
        <v>30</v>
      </c>
      <c r="E300" s="95" t="s">
        <v>883</v>
      </c>
      <c r="F300" s="82"/>
      <c r="G300" s="95" t="s">
        <v>915</v>
      </c>
      <c r="H300" s="82" t="s">
        <v>1005</v>
      </c>
      <c r="I300" s="82" t="s">
        <v>892</v>
      </c>
      <c r="J300" s="82"/>
      <c r="K300" s="92">
        <v>5.5199999999999987</v>
      </c>
      <c r="L300" s="95" t="s">
        <v>178</v>
      </c>
      <c r="M300" s="96">
        <v>0.05</v>
      </c>
      <c r="N300" s="96">
        <v>5.1399999999999994E-2</v>
      </c>
      <c r="O300" s="92">
        <v>7967174.04</v>
      </c>
      <c r="P300" s="94">
        <v>98.911000000000001</v>
      </c>
      <c r="Q300" s="82"/>
      <c r="R300" s="92">
        <v>29248.487591747762</v>
      </c>
      <c r="S300" s="93">
        <v>7.2428854909090913E-3</v>
      </c>
      <c r="T300" s="93">
        <v>3.0470995048567703E-3</v>
      </c>
      <c r="U300" s="93">
        <v>4.5798771635421751E-4</v>
      </c>
    </row>
    <row r="301" spans="2:21">
      <c r="B301" s="85" t="s">
        <v>1030</v>
      </c>
      <c r="C301" s="82" t="s">
        <v>1031</v>
      </c>
      <c r="D301" s="95" t="s">
        <v>30</v>
      </c>
      <c r="E301" s="95" t="s">
        <v>883</v>
      </c>
      <c r="F301" s="82"/>
      <c r="G301" s="95" t="s">
        <v>950</v>
      </c>
      <c r="H301" s="82" t="s">
        <v>1005</v>
      </c>
      <c r="I301" s="82" t="s">
        <v>892</v>
      </c>
      <c r="J301" s="82"/>
      <c r="K301" s="92">
        <v>6.2500000000000009</v>
      </c>
      <c r="L301" s="95" t="s">
        <v>178</v>
      </c>
      <c r="M301" s="96">
        <v>4.7500000000000001E-2</v>
      </c>
      <c r="N301" s="96">
        <v>5.2400000000000009E-2</v>
      </c>
      <c r="O301" s="92">
        <v>8108834.4000000004</v>
      </c>
      <c r="P301" s="94">
        <v>96.685000000000002</v>
      </c>
      <c r="Q301" s="82"/>
      <c r="R301" s="92">
        <v>28610.402543310236</v>
      </c>
      <c r="S301" s="93">
        <v>3.5255801739130436E-3</v>
      </c>
      <c r="T301" s="93">
        <v>2.9806239775649226E-3</v>
      </c>
      <c r="U301" s="93">
        <v>4.479962556587891E-4</v>
      </c>
    </row>
    <row r="302" spans="2:21">
      <c r="B302" s="85" t="s">
        <v>1034</v>
      </c>
      <c r="C302" s="82" t="s">
        <v>1035</v>
      </c>
      <c r="D302" s="95" t="s">
        <v>30</v>
      </c>
      <c r="E302" s="95" t="s">
        <v>883</v>
      </c>
      <c r="F302" s="82"/>
      <c r="G302" s="95" t="s">
        <v>885</v>
      </c>
      <c r="H302" s="82" t="s">
        <v>896</v>
      </c>
      <c r="I302" s="82" t="s">
        <v>917</v>
      </c>
      <c r="J302" s="82"/>
      <c r="K302" s="92">
        <v>0.45000000000000007</v>
      </c>
      <c r="L302" s="95" t="s">
        <v>178</v>
      </c>
      <c r="M302" s="96">
        <v>0.05</v>
      </c>
      <c r="N302" s="96">
        <v>3.4599999999999999E-2</v>
      </c>
      <c r="O302" s="92">
        <v>6783088.824</v>
      </c>
      <c r="P302" s="94">
        <v>101.377</v>
      </c>
      <c r="Q302" s="82"/>
      <c r="R302" s="92">
        <v>24995.708020468079</v>
      </c>
      <c r="S302" s="93">
        <v>4.2420818161350848E-3</v>
      </c>
      <c r="T302" s="93">
        <v>2.6040460825127207E-3</v>
      </c>
      <c r="U302" s="93">
        <v>3.9139552768468149E-4</v>
      </c>
    </row>
    <row r="303" spans="2:21">
      <c r="B303" s="85" t="s">
        <v>1036</v>
      </c>
      <c r="C303" s="82" t="s">
        <v>1037</v>
      </c>
      <c r="D303" s="95" t="s">
        <v>30</v>
      </c>
      <c r="E303" s="95" t="s">
        <v>883</v>
      </c>
      <c r="F303" s="82"/>
      <c r="G303" s="95" t="s">
        <v>923</v>
      </c>
      <c r="H303" s="82" t="s">
        <v>896</v>
      </c>
      <c r="I303" s="82" t="s">
        <v>887</v>
      </c>
      <c r="J303" s="82"/>
      <c r="K303" s="92">
        <v>5.9900000000000011</v>
      </c>
      <c r="L303" s="95" t="s">
        <v>181</v>
      </c>
      <c r="M303" s="96">
        <v>0.06</v>
      </c>
      <c r="N303" s="96">
        <v>5.57E-2</v>
      </c>
      <c r="O303" s="92">
        <v>9671983.1999999993</v>
      </c>
      <c r="P303" s="94">
        <v>102.15600000000001</v>
      </c>
      <c r="Q303" s="82"/>
      <c r="R303" s="92">
        <v>47292.385938685919</v>
      </c>
      <c r="S303" s="93">
        <v>7.7375865599999998E-3</v>
      </c>
      <c r="T303" s="93">
        <v>4.9269079409741227E-3</v>
      </c>
      <c r="U303" s="93">
        <v>7.4052826728422314E-4</v>
      </c>
    </row>
    <row r="304" spans="2:21">
      <c r="B304" s="85" t="s">
        <v>1038</v>
      </c>
      <c r="C304" s="82" t="s">
        <v>1039</v>
      </c>
      <c r="D304" s="95" t="s">
        <v>30</v>
      </c>
      <c r="E304" s="95" t="s">
        <v>883</v>
      </c>
      <c r="F304" s="82"/>
      <c r="G304" s="95" t="s">
        <v>923</v>
      </c>
      <c r="H304" s="82" t="s">
        <v>896</v>
      </c>
      <c r="I304" s="82" t="s">
        <v>917</v>
      </c>
      <c r="J304" s="82"/>
      <c r="K304" s="92">
        <v>6.9200000000000008</v>
      </c>
      <c r="L304" s="95" t="s">
        <v>178</v>
      </c>
      <c r="M304" s="96">
        <v>5.5E-2</v>
      </c>
      <c r="N304" s="96">
        <v>6.6000000000000017E-2</v>
      </c>
      <c r="O304" s="92">
        <v>3517084.8</v>
      </c>
      <c r="P304" s="94">
        <v>92.358000000000004</v>
      </c>
      <c r="Q304" s="82"/>
      <c r="R304" s="92">
        <v>11929.734139214159</v>
      </c>
      <c r="S304" s="93">
        <v>3.5170848E-3</v>
      </c>
      <c r="T304" s="93">
        <v>1.2428364671727011E-3</v>
      </c>
      <c r="U304" s="93">
        <v>1.8680185353150269E-4</v>
      </c>
    </row>
    <row r="305" spans="2:21">
      <c r="B305" s="85" t="s">
        <v>1040</v>
      </c>
      <c r="C305" s="82" t="s">
        <v>1041</v>
      </c>
      <c r="D305" s="95" t="s">
        <v>30</v>
      </c>
      <c r="E305" s="95" t="s">
        <v>883</v>
      </c>
      <c r="F305" s="82"/>
      <c r="G305" s="95" t="s">
        <v>923</v>
      </c>
      <c r="H305" s="82" t="s">
        <v>896</v>
      </c>
      <c r="I305" s="82" t="s">
        <v>917</v>
      </c>
      <c r="J305" s="82"/>
      <c r="K305" s="92">
        <v>6.5400000000000009</v>
      </c>
      <c r="L305" s="95" t="s">
        <v>178</v>
      </c>
      <c r="M305" s="96">
        <v>0.06</v>
      </c>
      <c r="N305" s="96">
        <v>6.4700000000000008E-2</v>
      </c>
      <c r="O305" s="92">
        <v>12763109.952</v>
      </c>
      <c r="P305" s="94">
        <v>96.600999999999999</v>
      </c>
      <c r="Q305" s="82"/>
      <c r="R305" s="92">
        <v>45304.704311143672</v>
      </c>
      <c r="S305" s="93">
        <v>1.7017479935999998E-2</v>
      </c>
      <c r="T305" s="93">
        <v>4.7198318080938122E-3</v>
      </c>
      <c r="U305" s="93">
        <v>7.0940413593959418E-4</v>
      </c>
    </row>
    <row r="306" spans="2:21">
      <c r="B306" s="85" t="s">
        <v>1042</v>
      </c>
      <c r="C306" s="82" t="s">
        <v>1043</v>
      </c>
      <c r="D306" s="95" t="s">
        <v>30</v>
      </c>
      <c r="E306" s="95" t="s">
        <v>883</v>
      </c>
      <c r="F306" s="82"/>
      <c r="G306" s="95" t="s">
        <v>901</v>
      </c>
      <c r="H306" s="82" t="s">
        <v>896</v>
      </c>
      <c r="I306" s="82" t="s">
        <v>887</v>
      </c>
      <c r="J306" s="82"/>
      <c r="K306" s="92">
        <v>4.3400000000000007</v>
      </c>
      <c r="L306" s="95" t="s">
        <v>178</v>
      </c>
      <c r="M306" s="96">
        <v>5.6250000000000001E-2</v>
      </c>
      <c r="N306" s="96">
        <v>5.6400000000000006E-2</v>
      </c>
      <c r="O306" s="92">
        <v>6028869.5279999999</v>
      </c>
      <c r="P306" s="94">
        <v>99.533000000000001</v>
      </c>
      <c r="Q306" s="82"/>
      <c r="R306" s="92">
        <v>22331.760057523436</v>
      </c>
      <c r="S306" s="93">
        <v>1.2057739055999999E-2</v>
      </c>
      <c r="T306" s="93">
        <v>2.3265167062196689E-3</v>
      </c>
      <c r="U306" s="93">
        <v>3.4968207360578692E-4</v>
      </c>
    </row>
    <row r="307" spans="2:21">
      <c r="B307" s="85" t="s">
        <v>1044</v>
      </c>
      <c r="C307" s="82" t="s">
        <v>1045</v>
      </c>
      <c r="D307" s="95" t="s">
        <v>30</v>
      </c>
      <c r="E307" s="95" t="s">
        <v>883</v>
      </c>
      <c r="F307" s="82"/>
      <c r="G307" s="95" t="s">
        <v>980</v>
      </c>
      <c r="H307" s="82" t="s">
        <v>896</v>
      </c>
      <c r="I307" s="82" t="s">
        <v>917</v>
      </c>
      <c r="J307" s="82"/>
      <c r="K307" s="92">
        <v>7.44</v>
      </c>
      <c r="L307" s="95" t="s">
        <v>178</v>
      </c>
      <c r="M307" s="96">
        <v>5.1820000000000005E-2</v>
      </c>
      <c r="N307" s="96">
        <v>5.729999999999999E-2</v>
      </c>
      <c r="O307" s="92">
        <v>7981828.5599999996</v>
      </c>
      <c r="P307" s="94">
        <v>95.831999999999994</v>
      </c>
      <c r="Q307" s="82"/>
      <c r="R307" s="92">
        <v>28393.536300413762</v>
      </c>
      <c r="S307" s="93">
        <v>7.9818285599999993E-3</v>
      </c>
      <c r="T307" s="93">
        <v>2.9580309111960331E-3</v>
      </c>
      <c r="U307" s="93">
        <v>4.4460045356724785E-4</v>
      </c>
    </row>
    <row r="308" spans="2:21">
      <c r="B308" s="85" t="s">
        <v>1046</v>
      </c>
      <c r="C308" s="82" t="s">
        <v>1047</v>
      </c>
      <c r="D308" s="95" t="s">
        <v>30</v>
      </c>
      <c r="E308" s="95" t="s">
        <v>883</v>
      </c>
      <c r="F308" s="82"/>
      <c r="G308" s="95" t="s">
        <v>937</v>
      </c>
      <c r="H308" s="82" t="s">
        <v>896</v>
      </c>
      <c r="I308" s="82" t="s">
        <v>887</v>
      </c>
      <c r="J308" s="82"/>
      <c r="K308" s="92">
        <v>3.84</v>
      </c>
      <c r="L308" s="95" t="s">
        <v>178</v>
      </c>
      <c r="M308" s="96">
        <v>0.05</v>
      </c>
      <c r="N308" s="96">
        <v>8.2099999999999992E-2</v>
      </c>
      <c r="O308" s="92">
        <v>14914393.488</v>
      </c>
      <c r="P308" s="94">
        <v>88.323999999999998</v>
      </c>
      <c r="Q308" s="82"/>
      <c r="R308" s="92">
        <v>49581.580944688561</v>
      </c>
      <c r="S308" s="93">
        <v>7.4571967439999998E-3</v>
      </c>
      <c r="T308" s="93">
        <v>5.1653956558493121E-3</v>
      </c>
      <c r="U308" s="93">
        <v>7.7637364868385599E-4</v>
      </c>
    </row>
    <row r="309" spans="2:21">
      <c r="B309" s="85" t="s">
        <v>1048</v>
      </c>
      <c r="C309" s="82" t="s">
        <v>1049</v>
      </c>
      <c r="D309" s="95" t="s">
        <v>30</v>
      </c>
      <c r="E309" s="95" t="s">
        <v>883</v>
      </c>
      <c r="F309" s="82"/>
      <c r="G309" s="95" t="s">
        <v>915</v>
      </c>
      <c r="H309" s="82" t="s">
        <v>896</v>
      </c>
      <c r="I309" s="82" t="s">
        <v>917</v>
      </c>
      <c r="J309" s="82"/>
      <c r="K309" s="92">
        <v>2.42</v>
      </c>
      <c r="L309" s="95" t="s">
        <v>178</v>
      </c>
      <c r="M309" s="96">
        <v>4.6249999999999999E-2</v>
      </c>
      <c r="N309" s="96">
        <v>3.9299999999999995E-2</v>
      </c>
      <c r="O309" s="92">
        <v>8120558.0159999998</v>
      </c>
      <c r="P309" s="94">
        <v>101.28700000000001</v>
      </c>
      <c r="Q309" s="82"/>
      <c r="R309" s="92">
        <v>30398.68248147504</v>
      </c>
      <c r="S309" s="93">
        <v>1.0827410688E-2</v>
      </c>
      <c r="T309" s="93">
        <v>3.1669264965254137E-3</v>
      </c>
      <c r="U309" s="93">
        <v>4.7599805378640365E-4</v>
      </c>
    </row>
    <row r="310" spans="2:21">
      <c r="B310" s="85" t="s">
        <v>1050</v>
      </c>
      <c r="C310" s="82" t="s">
        <v>1051</v>
      </c>
      <c r="D310" s="95" t="s">
        <v>30</v>
      </c>
      <c r="E310" s="95" t="s">
        <v>883</v>
      </c>
      <c r="F310" s="82"/>
      <c r="G310" s="95" t="s">
        <v>920</v>
      </c>
      <c r="H310" s="82" t="s">
        <v>1052</v>
      </c>
      <c r="I310" s="82" t="s">
        <v>917</v>
      </c>
      <c r="J310" s="82"/>
      <c r="K310" s="92">
        <v>5.25</v>
      </c>
      <c r="L310" s="95" t="s">
        <v>178</v>
      </c>
      <c r="M310" s="96">
        <v>0.05</v>
      </c>
      <c r="N310" s="96">
        <v>5.0600000000000006E-2</v>
      </c>
      <c r="O310" s="92">
        <v>8597318.4000000004</v>
      </c>
      <c r="P310" s="94">
        <v>99.218999999999994</v>
      </c>
      <c r="Q310" s="82"/>
      <c r="R310" s="92">
        <v>31714.169678542075</v>
      </c>
      <c r="S310" s="93">
        <v>8.5973183999999998E-3</v>
      </c>
      <c r="T310" s="93">
        <v>3.3039735959439604E-3</v>
      </c>
      <c r="U310" s="93">
        <v>4.9659662235813126E-4</v>
      </c>
    </row>
    <row r="311" spans="2:21">
      <c r="B311" s="85" t="s">
        <v>1053</v>
      </c>
      <c r="C311" s="82" t="s">
        <v>1054</v>
      </c>
      <c r="D311" s="95" t="s">
        <v>30</v>
      </c>
      <c r="E311" s="95" t="s">
        <v>883</v>
      </c>
      <c r="F311" s="82"/>
      <c r="G311" s="95" t="s">
        <v>885</v>
      </c>
      <c r="H311" s="82" t="s">
        <v>1052</v>
      </c>
      <c r="I311" s="82" t="s">
        <v>887</v>
      </c>
      <c r="J311" s="82"/>
      <c r="K311" s="92">
        <v>4.8</v>
      </c>
      <c r="L311" s="95" t="s">
        <v>178</v>
      </c>
      <c r="M311" s="96">
        <v>7.0000000000000007E-2</v>
      </c>
      <c r="N311" s="96">
        <v>4.8899999999999999E-2</v>
      </c>
      <c r="O311" s="92">
        <v>11077840.152000001</v>
      </c>
      <c r="P311" s="94">
        <v>109.31399999999999</v>
      </c>
      <c r="Q311" s="82"/>
      <c r="R311" s="92">
        <v>44624.766891475439</v>
      </c>
      <c r="S311" s="93">
        <v>8.8627684366324525E-3</v>
      </c>
      <c r="T311" s="93">
        <v>4.6489961121178869E-3</v>
      </c>
      <c r="U311" s="93">
        <v>6.9875732949803676E-4</v>
      </c>
    </row>
    <row r="312" spans="2:21">
      <c r="B312" s="85" t="s">
        <v>1055</v>
      </c>
      <c r="C312" s="82" t="s">
        <v>1056</v>
      </c>
      <c r="D312" s="95" t="s">
        <v>30</v>
      </c>
      <c r="E312" s="95" t="s">
        <v>883</v>
      </c>
      <c r="F312" s="82"/>
      <c r="G312" s="95" t="s">
        <v>937</v>
      </c>
      <c r="H312" s="82" t="s">
        <v>1052</v>
      </c>
      <c r="I312" s="82" t="s">
        <v>887</v>
      </c>
      <c r="J312" s="82"/>
      <c r="K312" s="92">
        <v>5.5600000000000005</v>
      </c>
      <c r="L312" s="95" t="s">
        <v>178</v>
      </c>
      <c r="M312" s="96">
        <v>7.2499999999999995E-2</v>
      </c>
      <c r="N312" s="96">
        <v>7.1399999999999991E-2</v>
      </c>
      <c r="O312" s="92">
        <v>2736487.3680000002</v>
      </c>
      <c r="P312" s="94">
        <v>100.303</v>
      </c>
      <c r="Q312" s="82"/>
      <c r="R312" s="92">
        <v>9991.2921775862396</v>
      </c>
      <c r="S312" s="93">
        <v>1.8243249120000003E-3</v>
      </c>
      <c r="T312" s="93">
        <v>1.0408901093331071E-3</v>
      </c>
      <c r="U312" s="93">
        <v>1.5644874195585863E-4</v>
      </c>
    </row>
    <row r="313" spans="2:21">
      <c r="B313" s="85" t="s">
        <v>1057</v>
      </c>
      <c r="C313" s="82" t="s">
        <v>1058</v>
      </c>
      <c r="D313" s="95" t="s">
        <v>30</v>
      </c>
      <c r="E313" s="95" t="s">
        <v>883</v>
      </c>
      <c r="F313" s="82"/>
      <c r="G313" s="95" t="s">
        <v>1059</v>
      </c>
      <c r="H313" s="82" t="s">
        <v>1052</v>
      </c>
      <c r="I313" s="82" t="s">
        <v>887</v>
      </c>
      <c r="J313" s="82"/>
      <c r="K313" s="92">
        <v>4.0699999999999994</v>
      </c>
      <c r="L313" s="95" t="s">
        <v>178</v>
      </c>
      <c r="M313" s="96">
        <v>7.4999999999999997E-2</v>
      </c>
      <c r="N313" s="96">
        <v>6.7500000000000004E-2</v>
      </c>
      <c r="O313" s="92">
        <v>3095034.6239999998</v>
      </c>
      <c r="P313" s="94">
        <v>102.711</v>
      </c>
      <c r="Q313" s="82"/>
      <c r="R313" s="92">
        <v>11703.081783715919</v>
      </c>
      <c r="S313" s="93">
        <v>1.5475173119999998E-3</v>
      </c>
      <c r="T313" s="93">
        <v>1.219223886247041E-3</v>
      </c>
      <c r="U313" s="93">
        <v>1.8325281550431147E-4</v>
      </c>
    </row>
    <row r="314" spans="2:21">
      <c r="B314" s="85" t="s">
        <v>1060</v>
      </c>
      <c r="C314" s="82" t="s">
        <v>1061</v>
      </c>
      <c r="D314" s="95" t="s">
        <v>30</v>
      </c>
      <c r="E314" s="95" t="s">
        <v>883</v>
      </c>
      <c r="F314" s="82"/>
      <c r="G314" s="95" t="s">
        <v>970</v>
      </c>
      <c r="H314" s="82" t="s">
        <v>1052</v>
      </c>
      <c r="I314" s="82" t="s">
        <v>887</v>
      </c>
      <c r="J314" s="82"/>
      <c r="K314" s="92">
        <v>7.2599999999999989</v>
      </c>
      <c r="L314" s="95" t="s">
        <v>178</v>
      </c>
      <c r="M314" s="96">
        <v>4.8750000000000002E-2</v>
      </c>
      <c r="N314" s="96">
        <v>6.0499999999999998E-2</v>
      </c>
      <c r="O314" s="92">
        <v>2618274.2400000002</v>
      </c>
      <c r="P314" s="94">
        <v>91.212000000000003</v>
      </c>
      <c r="Q314" s="82"/>
      <c r="R314" s="92">
        <v>8681.2196693443202</v>
      </c>
      <c r="S314" s="93">
        <v>2.6182742400000002E-3</v>
      </c>
      <c r="T314" s="93">
        <v>9.0440711072784885E-4</v>
      </c>
      <c r="U314" s="93">
        <v>1.3593495933971259E-4</v>
      </c>
    </row>
    <row r="315" spans="2:21">
      <c r="B315" s="85" t="s">
        <v>1062</v>
      </c>
      <c r="C315" s="82" t="s">
        <v>1063</v>
      </c>
      <c r="D315" s="95" t="s">
        <v>30</v>
      </c>
      <c r="E315" s="95" t="s">
        <v>883</v>
      </c>
      <c r="F315" s="82"/>
      <c r="G315" s="95" t="s">
        <v>970</v>
      </c>
      <c r="H315" s="82" t="s">
        <v>1052</v>
      </c>
      <c r="I315" s="82" t="s">
        <v>887</v>
      </c>
      <c r="J315" s="82"/>
      <c r="K315" s="92">
        <v>7.4699999999999989</v>
      </c>
      <c r="L315" s="95" t="s">
        <v>178</v>
      </c>
      <c r="M315" s="96">
        <v>5.2499999999999998E-2</v>
      </c>
      <c r="N315" s="96">
        <v>6.2600000000000003E-2</v>
      </c>
      <c r="O315" s="92">
        <v>7347776.3279999997</v>
      </c>
      <c r="P315" s="94">
        <v>92.012</v>
      </c>
      <c r="Q315" s="82"/>
      <c r="R315" s="92">
        <v>24579.849730876562</v>
      </c>
      <c r="S315" s="93">
        <v>8.9063955490909091E-3</v>
      </c>
      <c r="T315" s="93">
        <v>2.5607220786875652E-3</v>
      </c>
      <c r="U315" s="93">
        <v>3.8488380676989729E-4</v>
      </c>
    </row>
    <row r="316" spans="2:21">
      <c r="B316" s="85" t="s">
        <v>1064</v>
      </c>
      <c r="C316" s="82" t="s">
        <v>1065</v>
      </c>
      <c r="D316" s="95" t="s">
        <v>30</v>
      </c>
      <c r="E316" s="95" t="s">
        <v>883</v>
      </c>
      <c r="F316" s="82"/>
      <c r="G316" s="95" t="s">
        <v>885</v>
      </c>
      <c r="H316" s="82" t="s">
        <v>1052</v>
      </c>
      <c r="I316" s="82" t="s">
        <v>892</v>
      </c>
      <c r="J316" s="82"/>
      <c r="K316" s="92">
        <v>2.9999999999999996</v>
      </c>
      <c r="L316" s="95" t="s">
        <v>178</v>
      </c>
      <c r="M316" s="96">
        <v>6.1249999999999999E-2</v>
      </c>
      <c r="N316" s="96">
        <v>5.0600000000000006E-2</v>
      </c>
      <c r="O316" s="92">
        <v>11723616</v>
      </c>
      <c r="P316" s="94">
        <v>102.92</v>
      </c>
      <c r="Q316" s="82"/>
      <c r="R316" s="92">
        <v>44291.308281181919</v>
      </c>
      <c r="S316" s="93">
        <v>7.7008068902277215E-3</v>
      </c>
      <c r="T316" s="93">
        <v>4.6142564845344661E-3</v>
      </c>
      <c r="U316" s="93">
        <v>6.9353586473176721E-4</v>
      </c>
    </row>
    <row r="317" spans="2:21">
      <c r="B317" s="85" t="s">
        <v>1066</v>
      </c>
      <c r="C317" s="82" t="s">
        <v>1067</v>
      </c>
      <c r="D317" s="95" t="s">
        <v>30</v>
      </c>
      <c r="E317" s="95" t="s">
        <v>883</v>
      </c>
      <c r="F317" s="82"/>
      <c r="G317" s="95" t="s">
        <v>1068</v>
      </c>
      <c r="H317" s="82" t="s">
        <v>1052</v>
      </c>
      <c r="I317" s="82" t="s">
        <v>917</v>
      </c>
      <c r="J317" s="82"/>
      <c r="K317" s="92">
        <v>0.77</v>
      </c>
      <c r="L317" s="95" t="s">
        <v>178</v>
      </c>
      <c r="M317" s="96">
        <v>0.06</v>
      </c>
      <c r="N317" s="96">
        <v>4.8399999999999999E-2</v>
      </c>
      <c r="O317" s="92">
        <v>5900886.7199999997</v>
      </c>
      <c r="P317" s="94">
        <v>103.43899999999999</v>
      </c>
      <c r="Q317" s="82"/>
      <c r="R317" s="92">
        <v>22409.647219326238</v>
      </c>
      <c r="S317" s="93">
        <v>3.9339244799999999E-3</v>
      </c>
      <c r="T317" s="93">
        <v>2.3346309696125897E-3</v>
      </c>
      <c r="U317" s="93">
        <v>3.5090167045692265E-4</v>
      </c>
    </row>
    <row r="318" spans="2:21">
      <c r="B318" s="85" t="s">
        <v>1069</v>
      </c>
      <c r="C318" s="82" t="s">
        <v>1070</v>
      </c>
      <c r="D318" s="95" t="s">
        <v>30</v>
      </c>
      <c r="E318" s="95" t="s">
        <v>883</v>
      </c>
      <c r="F318" s="82"/>
      <c r="G318" s="95" t="s">
        <v>1068</v>
      </c>
      <c r="H318" s="82" t="s">
        <v>1052</v>
      </c>
      <c r="I318" s="82" t="s">
        <v>917</v>
      </c>
      <c r="J318" s="82"/>
      <c r="K318" s="92">
        <v>4.1399999999999997</v>
      </c>
      <c r="L318" s="95" t="s">
        <v>178</v>
      </c>
      <c r="M318" s="96">
        <v>4.6249999999999999E-2</v>
      </c>
      <c r="N318" s="96">
        <v>4.8399999999999999E-2</v>
      </c>
      <c r="O318" s="92">
        <v>1615905.0719999999</v>
      </c>
      <c r="P318" s="94">
        <v>98.8</v>
      </c>
      <c r="Q318" s="82"/>
      <c r="R318" s="92">
        <v>5892.9597872719205</v>
      </c>
      <c r="S318" s="93">
        <v>3.2318101439999997E-3</v>
      </c>
      <c r="T318" s="93">
        <v>6.13926952414572E-4</v>
      </c>
      <c r="U318" s="93">
        <v>9.2274965913156389E-5</v>
      </c>
    </row>
    <row r="319" spans="2:21">
      <c r="B319" s="85" t="s">
        <v>1071</v>
      </c>
      <c r="C319" s="82" t="s">
        <v>1072</v>
      </c>
      <c r="D319" s="95" t="s">
        <v>30</v>
      </c>
      <c r="E319" s="95" t="s">
        <v>883</v>
      </c>
      <c r="F319" s="82"/>
      <c r="G319" s="95" t="s">
        <v>937</v>
      </c>
      <c r="H319" s="82" t="s">
        <v>1073</v>
      </c>
      <c r="I319" s="82" t="s">
        <v>887</v>
      </c>
      <c r="J319" s="82"/>
      <c r="K319" s="92">
        <v>4.12</v>
      </c>
      <c r="L319" s="95" t="s">
        <v>178</v>
      </c>
      <c r="M319" s="96">
        <v>7.7499999999999999E-2</v>
      </c>
      <c r="N319" s="96">
        <v>7.5900000000000009E-2</v>
      </c>
      <c r="O319" s="92">
        <v>7723909.0079999994</v>
      </c>
      <c r="P319" s="94">
        <v>100.36499999999999</v>
      </c>
      <c r="Q319" s="82"/>
      <c r="R319" s="92">
        <v>28394.293851170642</v>
      </c>
      <c r="S319" s="93">
        <v>3.0895636032E-3</v>
      </c>
      <c r="T319" s="93">
        <v>2.9581098326284306E-3</v>
      </c>
      <c r="U319" s="93">
        <v>4.4461231568285561E-4</v>
      </c>
    </row>
    <row r="320" spans="2:21">
      <c r="B320" s="85" t="s">
        <v>1074</v>
      </c>
      <c r="C320" s="82" t="s">
        <v>1075</v>
      </c>
      <c r="D320" s="95" t="s">
        <v>30</v>
      </c>
      <c r="E320" s="95" t="s">
        <v>883</v>
      </c>
      <c r="F320" s="82"/>
      <c r="G320" s="95" t="s">
        <v>970</v>
      </c>
      <c r="H320" s="82" t="s">
        <v>1073</v>
      </c>
      <c r="I320" s="82" t="s">
        <v>917</v>
      </c>
      <c r="J320" s="82"/>
      <c r="K320" s="92">
        <v>0.5</v>
      </c>
      <c r="L320" s="95" t="s">
        <v>178</v>
      </c>
      <c r="M320" s="96">
        <v>5.3749999999999999E-2</v>
      </c>
      <c r="N320" s="96">
        <v>3.8800000000000001E-2</v>
      </c>
      <c r="O320" s="92">
        <v>7931026.2239999995</v>
      </c>
      <c r="P320" s="94">
        <v>102.105</v>
      </c>
      <c r="Q320" s="82"/>
      <c r="R320" s="92">
        <v>30140.139731357518</v>
      </c>
      <c r="S320" s="93">
        <v>7.9310262239999998E-3</v>
      </c>
      <c r="T320" s="93">
        <v>3.139991582937277E-3</v>
      </c>
      <c r="U320" s="93">
        <v>4.7194965971697245E-4</v>
      </c>
    </row>
    <row r="321" spans="2:21">
      <c r="B321" s="85" t="s">
        <v>1076</v>
      </c>
      <c r="C321" s="82" t="s">
        <v>1077</v>
      </c>
      <c r="D321" s="95" t="s">
        <v>30</v>
      </c>
      <c r="E321" s="95" t="s">
        <v>883</v>
      </c>
      <c r="F321" s="82"/>
      <c r="G321" s="95" t="s">
        <v>937</v>
      </c>
      <c r="H321" s="82" t="s">
        <v>1073</v>
      </c>
      <c r="I321" s="82" t="s">
        <v>887</v>
      </c>
      <c r="J321" s="82"/>
      <c r="K321" s="92">
        <v>0.24000000000000002</v>
      </c>
      <c r="L321" s="95" t="s">
        <v>180</v>
      </c>
      <c r="M321" s="96">
        <v>5.5E-2</v>
      </c>
      <c r="N321" s="96">
        <v>5.3E-3</v>
      </c>
      <c r="O321" s="92">
        <v>6171506.8560000006</v>
      </c>
      <c r="P321" s="94">
        <v>100.965</v>
      </c>
      <c r="Q321" s="82"/>
      <c r="R321" s="92">
        <v>27340.849460468879</v>
      </c>
      <c r="S321" s="93">
        <v>4.9372054848000006E-3</v>
      </c>
      <c r="T321" s="93">
        <v>2.8483622817086643E-3</v>
      </c>
      <c r="U321" s="93">
        <v>4.2811694684403116E-4</v>
      </c>
    </row>
    <row r="322" spans="2:21">
      <c r="B322" s="85" t="s">
        <v>1078</v>
      </c>
      <c r="C322" s="82" t="s">
        <v>1079</v>
      </c>
      <c r="D322" s="95" t="s">
        <v>30</v>
      </c>
      <c r="E322" s="95" t="s">
        <v>883</v>
      </c>
      <c r="F322" s="82"/>
      <c r="G322" s="95" t="s">
        <v>885</v>
      </c>
      <c r="H322" s="82" t="s">
        <v>1073</v>
      </c>
      <c r="I322" s="82" t="s">
        <v>887</v>
      </c>
      <c r="J322" s="82"/>
      <c r="K322" s="92">
        <v>3.16</v>
      </c>
      <c r="L322" s="95" t="s">
        <v>178</v>
      </c>
      <c r="M322" s="96">
        <v>7.7499999999999999E-2</v>
      </c>
      <c r="N322" s="96">
        <v>5.949999999999999E-2</v>
      </c>
      <c r="O322" s="92">
        <v>7805974.3200000003</v>
      </c>
      <c r="P322" s="94">
        <v>105.453</v>
      </c>
      <c r="Q322" s="82"/>
      <c r="R322" s="92">
        <v>30867.907276818718</v>
      </c>
      <c r="S322" s="93">
        <v>1.5305832E-2</v>
      </c>
      <c r="T322" s="93">
        <v>3.2158102084463556E-3</v>
      </c>
      <c r="U322" s="93">
        <v>4.8334541463034892E-4</v>
      </c>
    </row>
    <row r="323" spans="2:21">
      <c r="B323" s="159"/>
      <c r="C323" s="160"/>
      <c r="D323" s="160"/>
      <c r="E323" s="160"/>
      <c r="F323" s="160"/>
      <c r="G323" s="160"/>
      <c r="H323" s="160"/>
      <c r="I323" s="160"/>
      <c r="J323" s="160"/>
      <c r="K323" s="160"/>
      <c r="L323" s="160"/>
      <c r="M323" s="160"/>
      <c r="N323" s="160"/>
      <c r="O323" s="160"/>
      <c r="P323" s="160"/>
      <c r="Q323" s="160"/>
      <c r="R323" s="160"/>
      <c r="S323" s="160"/>
      <c r="T323" s="160"/>
      <c r="U323" s="160"/>
    </row>
    <row r="324" spans="2:21">
      <c r="B324" s="159"/>
      <c r="C324" s="160"/>
      <c r="D324" s="160"/>
      <c r="E324" s="160"/>
      <c r="F324" s="160"/>
      <c r="G324" s="160"/>
      <c r="H324" s="160"/>
      <c r="I324" s="160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</row>
    <row r="325" spans="2:21">
      <c r="B325" s="159"/>
      <c r="C325" s="160"/>
      <c r="D325" s="160"/>
      <c r="E325" s="160"/>
      <c r="F325" s="160"/>
      <c r="G325" s="160"/>
      <c r="H325" s="160"/>
      <c r="I325" s="160"/>
      <c r="J325" s="160"/>
      <c r="K325" s="160"/>
      <c r="L325" s="160"/>
      <c r="M325" s="160"/>
      <c r="N325" s="160"/>
      <c r="O325" s="160"/>
      <c r="P325" s="160"/>
      <c r="Q325" s="160"/>
      <c r="R325" s="160"/>
      <c r="S325" s="160"/>
      <c r="T325" s="160"/>
      <c r="U325" s="160"/>
    </row>
    <row r="326" spans="2:21">
      <c r="B326" s="97" t="s">
        <v>274</v>
      </c>
      <c r="C326" s="98"/>
      <c r="D326" s="98"/>
      <c r="E326" s="98"/>
      <c r="F326" s="98"/>
      <c r="G326" s="98"/>
      <c r="H326" s="98"/>
      <c r="I326" s="98"/>
      <c r="J326" s="98"/>
      <c r="K326" s="98"/>
    </row>
    <row r="327" spans="2:21">
      <c r="B327" s="97" t="s">
        <v>127</v>
      </c>
      <c r="C327" s="98"/>
      <c r="D327" s="98"/>
      <c r="E327" s="98"/>
      <c r="F327" s="98"/>
      <c r="G327" s="98"/>
      <c r="H327" s="98"/>
      <c r="I327" s="98"/>
      <c r="J327" s="98"/>
      <c r="K327" s="98"/>
    </row>
    <row r="328" spans="2:21">
      <c r="B328" s="97" t="s">
        <v>256</v>
      </c>
      <c r="C328" s="98"/>
      <c r="D328" s="98"/>
      <c r="E328" s="98"/>
      <c r="F328" s="98"/>
      <c r="G328" s="98"/>
      <c r="H328" s="98"/>
      <c r="I328" s="98"/>
      <c r="J328" s="98"/>
      <c r="K328" s="98"/>
    </row>
    <row r="329" spans="2:21">
      <c r="B329" s="97" t="s">
        <v>264</v>
      </c>
      <c r="C329" s="98"/>
      <c r="D329" s="98"/>
      <c r="E329" s="98"/>
      <c r="F329" s="98"/>
      <c r="G329" s="98"/>
      <c r="H329" s="98"/>
      <c r="I329" s="98"/>
      <c r="J329" s="98"/>
      <c r="K329" s="98"/>
    </row>
    <row r="330" spans="2:21">
      <c r="B330" s="150" t="s">
        <v>270</v>
      </c>
      <c r="C330" s="150"/>
      <c r="D330" s="150"/>
      <c r="E330" s="150"/>
      <c r="F330" s="150"/>
      <c r="G330" s="150"/>
      <c r="H330" s="150"/>
      <c r="I330" s="150"/>
      <c r="J330" s="150"/>
      <c r="K330" s="150"/>
    </row>
    <row r="331" spans="2:21">
      <c r="C331" s="1"/>
      <c r="D331" s="1"/>
      <c r="E331" s="1"/>
      <c r="F331" s="1"/>
    </row>
    <row r="332" spans="2:21">
      <c r="C332" s="1"/>
      <c r="D332" s="1"/>
      <c r="E332" s="1"/>
      <c r="F332" s="1"/>
    </row>
    <row r="333" spans="2:21">
      <c r="C333" s="1"/>
      <c r="D333" s="1"/>
      <c r="E333" s="1"/>
      <c r="F333" s="1"/>
    </row>
    <row r="334" spans="2:21">
      <c r="C334" s="1"/>
      <c r="D334" s="1"/>
      <c r="E334" s="1"/>
      <c r="F334" s="1"/>
    </row>
    <row r="335" spans="2:21">
      <c r="C335" s="1"/>
      <c r="D335" s="1"/>
      <c r="E335" s="1"/>
      <c r="F335" s="1"/>
    </row>
    <row r="336" spans="2:21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B794" s="44"/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3"/>
      <c r="C796" s="1"/>
      <c r="D796" s="1"/>
      <c r="E796" s="1"/>
      <c r="F796" s="1"/>
    </row>
    <row r="797" spans="2:6"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</sheetData>
  <mergeCells count="3">
    <mergeCell ref="B6:U6"/>
    <mergeCell ref="B7:U7"/>
    <mergeCell ref="B330:K330"/>
  </mergeCells>
  <phoneticPr fontId="3" type="noConversion"/>
  <conditionalFormatting sqref="B12:B271 B273:B286 B288:B322">
    <cfRule type="cellIs" dxfId="17" priority="6" operator="equal">
      <formula>"NR3"</formula>
    </cfRule>
  </conditionalFormatting>
  <conditionalFormatting sqref="B12:B271 B273:B286 B288:B322">
    <cfRule type="containsText" dxfId="16" priority="5" operator="containsText" text="הפרשה ">
      <formula>NOT(ISERROR(SEARCH("הפרשה ",B12)))</formula>
    </cfRule>
  </conditionalFormatting>
  <conditionalFormatting sqref="B272">
    <cfRule type="cellIs" dxfId="15" priority="4" operator="equal">
      <formula>"NR3"</formula>
    </cfRule>
  </conditionalFormatting>
  <conditionalFormatting sqref="B272">
    <cfRule type="containsText" dxfId="14" priority="3" operator="containsText" text="הפרשה ">
      <formula>NOT(ISERROR(SEARCH("הפרשה ",B272)))</formula>
    </cfRule>
  </conditionalFormatting>
  <conditionalFormatting sqref="B287">
    <cfRule type="cellIs" dxfId="13" priority="2" operator="equal">
      <formula>"NR3"</formula>
    </cfRule>
  </conditionalFormatting>
  <conditionalFormatting sqref="B287">
    <cfRule type="containsText" dxfId="12" priority="1" operator="containsText" text="הפרשה ">
      <formula>NOT(ISERROR(SEARCH("הפרשה ",B287)))</formula>
    </cfRule>
  </conditionalFormatting>
  <dataValidations count="8">
    <dataValidation type="list" allowBlank="1" showInputMessage="1" showErrorMessage="1" sqref="G554:G826">
      <formula1>$BJ$7:$BJ$23</formula1>
    </dataValidation>
    <dataValidation allowBlank="1" showInputMessage="1" showErrorMessage="1" sqref="H2 B33 Q9 B35 B328 B330"/>
    <dataValidation type="list" allowBlank="1" showInputMessage="1" showErrorMessage="1" sqref="I331:I826 I36:I329 I12:I34">
      <formula1>$BL$7:$BL$10</formula1>
    </dataValidation>
    <dataValidation type="list" allowBlank="1" showInputMessage="1" showErrorMessage="1" sqref="E331:E820 E273:E286 E36:E271 E288:E329 E12:E34">
      <formula1>$BH$7:$BH$23</formula1>
    </dataValidation>
    <dataValidation type="list" allowBlank="1" showInputMessage="1" showErrorMessage="1" sqref="G331:G553 G273:G286 G36:G271 G288:G329 G12:G34">
      <formula1>$BJ$7:$BJ$28</formula1>
    </dataValidation>
    <dataValidation type="list" allowBlank="1" showInputMessage="1" showErrorMessage="1" sqref="L12:L826">
      <formula1>$BM$7:$BM$19</formula1>
    </dataValidation>
    <dataValidation type="list" allowBlank="1" showInputMessage="1" showErrorMessage="1" sqref="G272 G287">
      <formula1>$BN$7:$BN$28</formula1>
    </dataValidation>
    <dataValidation type="list" allowBlank="1" showInputMessage="1" showErrorMessage="1" sqref="E272 E287">
      <formula1>$BL$7:$BL$23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8.5703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9" style="1" bestFit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194</v>
      </c>
      <c r="C1" s="76" t="s" vm="1">
        <v>275</v>
      </c>
    </row>
    <row r="2" spans="2:62">
      <c r="B2" s="57" t="s">
        <v>193</v>
      </c>
      <c r="C2" s="76" t="s">
        <v>276</v>
      </c>
    </row>
    <row r="3" spans="2:62">
      <c r="B3" s="57" t="s">
        <v>195</v>
      </c>
      <c r="C3" s="76" t="s">
        <v>277</v>
      </c>
    </row>
    <row r="4" spans="2:62">
      <c r="B4" s="57" t="s">
        <v>196</v>
      </c>
      <c r="C4" s="76">
        <v>17012</v>
      </c>
    </row>
    <row r="6" spans="2:62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  <c r="BJ6" s="3"/>
    </row>
    <row r="7" spans="2:62" ht="26.25" customHeight="1">
      <c r="B7" s="153" t="s">
        <v>104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F7" s="3"/>
      <c r="BJ7" s="3"/>
    </row>
    <row r="8" spans="2:62" s="3" customFormat="1" ht="78.75">
      <c r="B8" s="23" t="s">
        <v>130</v>
      </c>
      <c r="C8" s="31" t="s">
        <v>52</v>
      </c>
      <c r="D8" s="31" t="s">
        <v>134</v>
      </c>
      <c r="E8" s="31" t="s">
        <v>242</v>
      </c>
      <c r="F8" s="31" t="s">
        <v>132</v>
      </c>
      <c r="G8" s="31" t="s">
        <v>73</v>
      </c>
      <c r="H8" s="31" t="s">
        <v>116</v>
      </c>
      <c r="I8" s="14" t="s">
        <v>258</v>
      </c>
      <c r="J8" s="14" t="s">
        <v>257</v>
      </c>
      <c r="K8" s="31" t="s">
        <v>273</v>
      </c>
      <c r="L8" s="14" t="s">
        <v>70</v>
      </c>
      <c r="M8" s="14" t="s">
        <v>67</v>
      </c>
      <c r="N8" s="14" t="s">
        <v>197</v>
      </c>
      <c r="O8" s="15" t="s">
        <v>199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265</v>
      </c>
      <c r="J9" s="17"/>
      <c r="K9" s="17" t="s">
        <v>261</v>
      </c>
      <c r="L9" s="17" t="s">
        <v>261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7" t="s">
        <v>32</v>
      </c>
      <c r="C11" s="78"/>
      <c r="D11" s="78"/>
      <c r="E11" s="78"/>
      <c r="F11" s="78"/>
      <c r="G11" s="78"/>
      <c r="H11" s="78"/>
      <c r="I11" s="86"/>
      <c r="J11" s="88"/>
      <c r="K11" s="86">
        <v>7311.2401867593608</v>
      </c>
      <c r="L11" s="86">
        <v>9667627.8605164867</v>
      </c>
      <c r="M11" s="78"/>
      <c r="N11" s="87">
        <v>1</v>
      </c>
      <c r="O11" s="87">
        <v>0.15138064122158523</v>
      </c>
      <c r="BF11" s="1"/>
      <c r="BG11" s="3"/>
      <c r="BH11" s="1"/>
      <c r="BJ11" s="1"/>
    </row>
    <row r="12" spans="2:62" ht="20.25">
      <c r="B12" s="79" t="s">
        <v>252</v>
      </c>
      <c r="C12" s="80"/>
      <c r="D12" s="80"/>
      <c r="E12" s="80"/>
      <c r="F12" s="80"/>
      <c r="G12" s="80"/>
      <c r="H12" s="80"/>
      <c r="I12" s="89"/>
      <c r="J12" s="91"/>
      <c r="K12" s="89">
        <v>6082.9890122987999</v>
      </c>
      <c r="L12" s="89">
        <v>7199592.2949935719</v>
      </c>
      <c r="M12" s="80"/>
      <c r="N12" s="90">
        <v>0.74471136031180851</v>
      </c>
      <c r="O12" s="90">
        <v>0.11273488324900056</v>
      </c>
      <c r="BG12" s="4"/>
    </row>
    <row r="13" spans="2:62">
      <c r="B13" s="100" t="s">
        <v>1080</v>
      </c>
      <c r="C13" s="80"/>
      <c r="D13" s="80"/>
      <c r="E13" s="80"/>
      <c r="F13" s="80"/>
      <c r="G13" s="80"/>
      <c r="H13" s="80"/>
      <c r="I13" s="89"/>
      <c r="J13" s="91"/>
      <c r="K13" s="89">
        <v>4581.8928526118398</v>
      </c>
      <c r="L13" s="89">
        <v>5409756.5917672897</v>
      </c>
      <c r="M13" s="80"/>
      <c r="N13" s="90">
        <v>0.55957435162158575</v>
      </c>
      <c r="O13" s="90">
        <v>8.4708724159628421E-2</v>
      </c>
    </row>
    <row r="14" spans="2:62">
      <c r="B14" s="85" t="s">
        <v>1081</v>
      </c>
      <c r="C14" s="82" t="s">
        <v>1082</v>
      </c>
      <c r="D14" s="95" t="s">
        <v>135</v>
      </c>
      <c r="E14" s="95" t="s">
        <v>339</v>
      </c>
      <c r="F14" s="82" t="s">
        <v>1083</v>
      </c>
      <c r="G14" s="95" t="s">
        <v>205</v>
      </c>
      <c r="H14" s="95" t="s">
        <v>179</v>
      </c>
      <c r="I14" s="92">
        <v>540569.76909192</v>
      </c>
      <c r="J14" s="94">
        <v>19130</v>
      </c>
      <c r="K14" s="82"/>
      <c r="L14" s="92">
        <v>103410.99734800824</v>
      </c>
      <c r="M14" s="93">
        <v>1.0676358662207073E-2</v>
      </c>
      <c r="N14" s="93">
        <v>1.0696625774182787E-2</v>
      </c>
      <c r="O14" s="93">
        <v>1.6192620686031258E-3</v>
      </c>
    </row>
    <row r="15" spans="2:62">
      <c r="B15" s="85" t="s">
        <v>1084</v>
      </c>
      <c r="C15" s="82" t="s">
        <v>1085</v>
      </c>
      <c r="D15" s="95" t="s">
        <v>135</v>
      </c>
      <c r="E15" s="95" t="s">
        <v>339</v>
      </c>
      <c r="F15" s="82" t="s">
        <v>401</v>
      </c>
      <c r="G15" s="95" t="s">
        <v>388</v>
      </c>
      <c r="H15" s="95" t="s">
        <v>179</v>
      </c>
      <c r="I15" s="92">
        <v>703170.59797943989</v>
      </c>
      <c r="J15" s="94">
        <v>4440</v>
      </c>
      <c r="K15" s="82"/>
      <c r="L15" s="92">
        <v>31220.774548333196</v>
      </c>
      <c r="M15" s="93">
        <v>5.3477364065605592E-3</v>
      </c>
      <c r="N15" s="93">
        <v>3.2294141850289682E-3</v>
      </c>
      <c r="O15" s="93">
        <v>4.8887079009976824E-4</v>
      </c>
    </row>
    <row r="16" spans="2:62" ht="20.25">
      <c r="B16" s="85" t="s">
        <v>1086</v>
      </c>
      <c r="C16" s="82" t="s">
        <v>1087</v>
      </c>
      <c r="D16" s="95" t="s">
        <v>135</v>
      </c>
      <c r="E16" s="95" t="s">
        <v>339</v>
      </c>
      <c r="F16" s="82" t="s">
        <v>710</v>
      </c>
      <c r="G16" s="95" t="s">
        <v>711</v>
      </c>
      <c r="H16" s="95" t="s">
        <v>179</v>
      </c>
      <c r="I16" s="92">
        <v>362645.29482120002</v>
      </c>
      <c r="J16" s="94">
        <v>46120</v>
      </c>
      <c r="K16" s="82"/>
      <c r="L16" s="92">
        <v>167252.00997153745</v>
      </c>
      <c r="M16" s="93">
        <v>8.4822995121439145E-3</v>
      </c>
      <c r="N16" s="93">
        <v>1.7300211839412084E-2</v>
      </c>
      <c r="O16" s="93">
        <v>2.618917161519462E-3</v>
      </c>
      <c r="BF16" s="4"/>
    </row>
    <row r="17" spans="2:15">
      <c r="B17" s="85" t="s">
        <v>1088</v>
      </c>
      <c r="C17" s="82" t="s">
        <v>1089</v>
      </c>
      <c r="D17" s="95" t="s">
        <v>135</v>
      </c>
      <c r="E17" s="95" t="s">
        <v>339</v>
      </c>
      <c r="F17" s="82" t="s">
        <v>409</v>
      </c>
      <c r="G17" s="95" t="s">
        <v>388</v>
      </c>
      <c r="H17" s="95" t="s">
        <v>179</v>
      </c>
      <c r="I17" s="92">
        <v>1834323.8538240001</v>
      </c>
      <c r="J17" s="94">
        <v>1920</v>
      </c>
      <c r="K17" s="82"/>
      <c r="L17" s="92">
        <v>35219.017993420799</v>
      </c>
      <c r="M17" s="93">
        <v>5.2897381539667001E-3</v>
      </c>
      <c r="N17" s="93">
        <v>3.6429844530175416E-3</v>
      </c>
      <c r="O17" s="93">
        <v>5.5147732245806132E-4</v>
      </c>
    </row>
    <row r="18" spans="2:15">
      <c r="B18" s="85" t="s">
        <v>1090</v>
      </c>
      <c r="C18" s="82" t="s">
        <v>1091</v>
      </c>
      <c r="D18" s="95" t="s">
        <v>135</v>
      </c>
      <c r="E18" s="95" t="s">
        <v>339</v>
      </c>
      <c r="F18" s="82" t="s">
        <v>418</v>
      </c>
      <c r="G18" s="95" t="s">
        <v>419</v>
      </c>
      <c r="H18" s="95" t="s">
        <v>179</v>
      </c>
      <c r="I18" s="92">
        <v>39846357.951480001</v>
      </c>
      <c r="J18" s="94">
        <v>418.3</v>
      </c>
      <c r="K18" s="92">
        <v>4581.8928526118398</v>
      </c>
      <c r="L18" s="92">
        <v>171259.2081685375</v>
      </c>
      <c r="M18" s="93">
        <v>1.4408448102925374E-2</v>
      </c>
      <c r="N18" s="93">
        <v>1.7714708368945026E-2</v>
      </c>
      <c r="O18" s="93">
        <v>2.68166391194428E-3</v>
      </c>
    </row>
    <row r="19" spans="2:15">
      <c r="B19" s="85" t="s">
        <v>1092</v>
      </c>
      <c r="C19" s="82" t="s">
        <v>1093</v>
      </c>
      <c r="D19" s="95" t="s">
        <v>135</v>
      </c>
      <c r="E19" s="95" t="s">
        <v>339</v>
      </c>
      <c r="F19" s="82" t="s">
        <v>375</v>
      </c>
      <c r="G19" s="95" t="s">
        <v>346</v>
      </c>
      <c r="H19" s="95" t="s">
        <v>179</v>
      </c>
      <c r="I19" s="92">
        <v>1256744.2800960001</v>
      </c>
      <c r="J19" s="94">
        <v>8209</v>
      </c>
      <c r="K19" s="82"/>
      <c r="L19" s="92">
        <v>103166.13795308064</v>
      </c>
      <c r="M19" s="93">
        <v>1.2526101655057648E-2</v>
      </c>
      <c r="N19" s="93">
        <v>1.0671298010385875E-2</v>
      </c>
      <c r="O19" s="93">
        <v>1.6154279354788405E-3</v>
      </c>
    </row>
    <row r="20" spans="2:15">
      <c r="B20" s="85" t="s">
        <v>1094</v>
      </c>
      <c r="C20" s="82" t="s">
        <v>1095</v>
      </c>
      <c r="D20" s="95" t="s">
        <v>135</v>
      </c>
      <c r="E20" s="95" t="s">
        <v>339</v>
      </c>
      <c r="F20" s="82" t="s">
        <v>669</v>
      </c>
      <c r="G20" s="95" t="s">
        <v>494</v>
      </c>
      <c r="H20" s="95" t="s">
        <v>179</v>
      </c>
      <c r="I20" s="92">
        <v>22789514.066415839</v>
      </c>
      <c r="J20" s="94">
        <v>181.2</v>
      </c>
      <c r="K20" s="82"/>
      <c r="L20" s="92">
        <v>41294.59948779839</v>
      </c>
      <c r="M20" s="93">
        <v>7.1142475166964285E-3</v>
      </c>
      <c r="N20" s="93">
        <v>4.2714303946730786E-3</v>
      </c>
      <c r="O20" s="93">
        <v>6.4661187207897951E-4</v>
      </c>
    </row>
    <row r="21" spans="2:15">
      <c r="B21" s="85" t="s">
        <v>1096</v>
      </c>
      <c r="C21" s="82" t="s">
        <v>1097</v>
      </c>
      <c r="D21" s="95" t="s">
        <v>135</v>
      </c>
      <c r="E21" s="95" t="s">
        <v>339</v>
      </c>
      <c r="F21" s="82" t="s">
        <v>515</v>
      </c>
      <c r="G21" s="95" t="s">
        <v>388</v>
      </c>
      <c r="H21" s="95" t="s">
        <v>179</v>
      </c>
      <c r="I21" s="92">
        <v>9.7696799999999993E-3</v>
      </c>
      <c r="J21" s="94">
        <v>3315</v>
      </c>
      <c r="K21" s="82"/>
      <c r="L21" s="92">
        <v>3.2239944000000005E-4</v>
      </c>
      <c r="M21" s="93">
        <v>5.0926456342756719E-11</v>
      </c>
      <c r="N21" s="93">
        <v>3.3348350252155454E-11</v>
      </c>
      <c r="O21" s="93">
        <v>5.0482946448533056E-12</v>
      </c>
    </row>
    <row r="22" spans="2:15">
      <c r="B22" s="85" t="s">
        <v>1098</v>
      </c>
      <c r="C22" s="82" t="s">
        <v>1099</v>
      </c>
      <c r="D22" s="95" t="s">
        <v>135</v>
      </c>
      <c r="E22" s="95" t="s">
        <v>339</v>
      </c>
      <c r="F22" s="82" t="s">
        <v>436</v>
      </c>
      <c r="G22" s="95" t="s">
        <v>346</v>
      </c>
      <c r="H22" s="95" t="s">
        <v>179</v>
      </c>
      <c r="I22" s="92">
        <v>15334867.814615998</v>
      </c>
      <c r="J22" s="94">
        <v>1213</v>
      </c>
      <c r="K22" s="82"/>
      <c r="L22" s="92">
        <v>186011.94659129207</v>
      </c>
      <c r="M22" s="93">
        <v>1.3174092738194242E-2</v>
      </c>
      <c r="N22" s="93">
        <v>1.9240701987607797E-2</v>
      </c>
      <c r="O22" s="93">
        <v>2.9126698044374976E-3</v>
      </c>
    </row>
    <row r="23" spans="2:15">
      <c r="B23" s="85" t="s">
        <v>1100</v>
      </c>
      <c r="C23" s="82" t="s">
        <v>1101</v>
      </c>
      <c r="D23" s="95" t="s">
        <v>135</v>
      </c>
      <c r="E23" s="95" t="s">
        <v>339</v>
      </c>
      <c r="F23" s="82" t="s">
        <v>1102</v>
      </c>
      <c r="G23" s="95" t="s">
        <v>852</v>
      </c>
      <c r="H23" s="95" t="s">
        <v>179</v>
      </c>
      <c r="I23" s="92">
        <v>20604799.51587864</v>
      </c>
      <c r="J23" s="94">
        <v>1079</v>
      </c>
      <c r="K23" s="82"/>
      <c r="L23" s="92">
        <v>222325.78677466966</v>
      </c>
      <c r="M23" s="93">
        <v>1.7553707304791808E-2</v>
      </c>
      <c r="N23" s="93">
        <v>2.2996932648045892E-2</v>
      </c>
      <c r="O23" s="93">
        <v>3.4812904103907953E-3</v>
      </c>
    </row>
    <row r="24" spans="2:15">
      <c r="B24" s="85" t="s">
        <v>1103</v>
      </c>
      <c r="C24" s="82" t="s">
        <v>1104</v>
      </c>
      <c r="D24" s="95" t="s">
        <v>135</v>
      </c>
      <c r="E24" s="95" t="s">
        <v>339</v>
      </c>
      <c r="F24" s="82" t="s">
        <v>580</v>
      </c>
      <c r="G24" s="95" t="s">
        <v>449</v>
      </c>
      <c r="H24" s="95" t="s">
        <v>179</v>
      </c>
      <c r="I24" s="92">
        <v>2975555.3552416796</v>
      </c>
      <c r="J24" s="94">
        <v>2198</v>
      </c>
      <c r="K24" s="82"/>
      <c r="L24" s="92">
        <v>65402.706708407517</v>
      </c>
      <c r="M24" s="93">
        <v>1.1620276332261785E-2</v>
      </c>
      <c r="N24" s="93">
        <v>6.7651245633397212E-3</v>
      </c>
      <c r="O24" s="93">
        <v>1.0241088943422636E-3</v>
      </c>
    </row>
    <row r="25" spans="2:15">
      <c r="B25" s="85" t="s">
        <v>1105</v>
      </c>
      <c r="C25" s="82" t="s">
        <v>1106</v>
      </c>
      <c r="D25" s="95" t="s">
        <v>135</v>
      </c>
      <c r="E25" s="95" t="s">
        <v>339</v>
      </c>
      <c r="F25" s="82" t="s">
        <v>448</v>
      </c>
      <c r="G25" s="95" t="s">
        <v>449</v>
      </c>
      <c r="H25" s="95" t="s">
        <v>179</v>
      </c>
      <c r="I25" s="92">
        <v>2405530.6652879999</v>
      </c>
      <c r="J25" s="94">
        <v>2796</v>
      </c>
      <c r="K25" s="82"/>
      <c r="L25" s="92">
        <v>67258.637401452477</v>
      </c>
      <c r="M25" s="93">
        <v>1.1220936810231672E-2</v>
      </c>
      <c r="N25" s="93">
        <v>6.9570983049671532E-3</v>
      </c>
      <c r="O25" s="93">
        <v>1.0531700024475313E-3</v>
      </c>
    </row>
    <row r="26" spans="2:15">
      <c r="B26" s="85" t="s">
        <v>1107</v>
      </c>
      <c r="C26" s="82" t="s">
        <v>1108</v>
      </c>
      <c r="D26" s="95" t="s">
        <v>135</v>
      </c>
      <c r="E26" s="95" t="s">
        <v>339</v>
      </c>
      <c r="F26" s="82" t="s">
        <v>1109</v>
      </c>
      <c r="G26" s="95" t="s">
        <v>575</v>
      </c>
      <c r="H26" s="95" t="s">
        <v>179</v>
      </c>
      <c r="I26" s="92">
        <v>37751.020488000002</v>
      </c>
      <c r="J26" s="94">
        <v>116900</v>
      </c>
      <c r="K26" s="82"/>
      <c r="L26" s="92">
        <v>44130.942950472003</v>
      </c>
      <c r="M26" s="93">
        <v>4.9037062168351183E-3</v>
      </c>
      <c r="N26" s="93">
        <v>4.564816063173778E-3</v>
      </c>
      <c r="O26" s="93">
        <v>6.9102478270183882E-4</v>
      </c>
    </row>
    <row r="27" spans="2:15">
      <c r="B27" s="85" t="s">
        <v>1110</v>
      </c>
      <c r="C27" s="82" t="s">
        <v>1111</v>
      </c>
      <c r="D27" s="95" t="s">
        <v>135</v>
      </c>
      <c r="E27" s="95" t="s">
        <v>339</v>
      </c>
      <c r="F27" s="82" t="s">
        <v>1112</v>
      </c>
      <c r="G27" s="95" t="s">
        <v>1113</v>
      </c>
      <c r="H27" s="95" t="s">
        <v>179</v>
      </c>
      <c r="I27" s="92">
        <v>295900.73637912003</v>
      </c>
      <c r="J27" s="94">
        <v>7920</v>
      </c>
      <c r="K27" s="82"/>
      <c r="L27" s="92">
        <v>23435.338323180236</v>
      </c>
      <c r="M27" s="93">
        <v>2.98547159910602E-3</v>
      </c>
      <c r="N27" s="93">
        <v>2.4241043057617465E-3</v>
      </c>
      <c r="O27" s="93">
        <v>3.6696246419421884E-4</v>
      </c>
    </row>
    <row r="28" spans="2:15">
      <c r="B28" s="85" t="s">
        <v>1114</v>
      </c>
      <c r="C28" s="82" t="s">
        <v>1115</v>
      </c>
      <c r="D28" s="95" t="s">
        <v>135</v>
      </c>
      <c r="E28" s="95" t="s">
        <v>339</v>
      </c>
      <c r="F28" s="82" t="s">
        <v>895</v>
      </c>
      <c r="G28" s="95" t="s">
        <v>494</v>
      </c>
      <c r="H28" s="95" t="s">
        <v>179</v>
      </c>
      <c r="I28" s="92">
        <v>891179.5508791199</v>
      </c>
      <c r="J28" s="94">
        <v>7973</v>
      </c>
      <c r="K28" s="82"/>
      <c r="L28" s="92">
        <v>71053.745595793196</v>
      </c>
      <c r="M28" s="93">
        <v>8.7500724006471075E-4</v>
      </c>
      <c r="N28" s="93">
        <v>7.3496566707934073E-3</v>
      </c>
      <c r="O28" s="93">
        <v>1.1125957395832073E-3</v>
      </c>
    </row>
    <row r="29" spans="2:15">
      <c r="B29" s="85" t="s">
        <v>1116</v>
      </c>
      <c r="C29" s="82" t="s">
        <v>1117</v>
      </c>
      <c r="D29" s="95" t="s">
        <v>135</v>
      </c>
      <c r="E29" s="95" t="s">
        <v>339</v>
      </c>
      <c r="F29" s="82" t="s">
        <v>875</v>
      </c>
      <c r="G29" s="95" t="s">
        <v>852</v>
      </c>
      <c r="H29" s="95" t="s">
        <v>179</v>
      </c>
      <c r="I29" s="92">
        <v>755542272.84868789</v>
      </c>
      <c r="J29" s="94">
        <v>42.5</v>
      </c>
      <c r="K29" s="82"/>
      <c r="L29" s="92">
        <v>321105.46596069238</v>
      </c>
      <c r="M29" s="93">
        <v>5.8332739896759279E-2</v>
      </c>
      <c r="N29" s="93">
        <v>3.3214504177608829E-2</v>
      </c>
      <c r="O29" s="93">
        <v>5.0280329402634461E-3</v>
      </c>
    </row>
    <row r="30" spans="2:15">
      <c r="B30" s="85" t="s">
        <v>1118</v>
      </c>
      <c r="C30" s="82" t="s">
        <v>1119</v>
      </c>
      <c r="D30" s="95" t="s">
        <v>135</v>
      </c>
      <c r="E30" s="95" t="s">
        <v>339</v>
      </c>
      <c r="F30" s="82" t="s">
        <v>740</v>
      </c>
      <c r="G30" s="95" t="s">
        <v>494</v>
      </c>
      <c r="H30" s="95" t="s">
        <v>179</v>
      </c>
      <c r="I30" s="92">
        <v>14577152.927112</v>
      </c>
      <c r="J30" s="94">
        <v>2220</v>
      </c>
      <c r="K30" s="82"/>
      <c r="L30" s="92">
        <v>323612.7949818864</v>
      </c>
      <c r="M30" s="93">
        <v>1.1386611362809535E-2</v>
      </c>
      <c r="N30" s="93">
        <v>3.3473857253396348E-2</v>
      </c>
      <c r="O30" s="93">
        <v>5.0672939751789502E-3</v>
      </c>
    </row>
    <row r="31" spans="2:15">
      <c r="B31" s="85" t="s">
        <v>1120</v>
      </c>
      <c r="C31" s="82" t="s">
        <v>1121</v>
      </c>
      <c r="D31" s="95" t="s">
        <v>135</v>
      </c>
      <c r="E31" s="95" t="s">
        <v>339</v>
      </c>
      <c r="F31" s="82" t="s">
        <v>345</v>
      </c>
      <c r="G31" s="95" t="s">
        <v>346</v>
      </c>
      <c r="H31" s="95" t="s">
        <v>179</v>
      </c>
      <c r="I31" s="92">
        <v>22579346.385071997</v>
      </c>
      <c r="J31" s="94">
        <v>2399</v>
      </c>
      <c r="K31" s="82"/>
      <c r="L31" s="92">
        <v>541678.51977787737</v>
      </c>
      <c r="M31" s="93">
        <v>1.5012209218767492E-2</v>
      </c>
      <c r="N31" s="93">
        <v>5.6030137650430675E-2</v>
      </c>
      <c r="O31" s="93">
        <v>8.4818781652558801E-3</v>
      </c>
    </row>
    <row r="32" spans="2:15">
      <c r="B32" s="85" t="s">
        <v>1122</v>
      </c>
      <c r="C32" s="82" t="s">
        <v>1123</v>
      </c>
      <c r="D32" s="95" t="s">
        <v>135</v>
      </c>
      <c r="E32" s="95" t="s">
        <v>339</v>
      </c>
      <c r="F32" s="82" t="s">
        <v>1124</v>
      </c>
      <c r="G32" s="95" t="s">
        <v>1125</v>
      </c>
      <c r="H32" s="95" t="s">
        <v>179</v>
      </c>
      <c r="I32" s="92">
        <v>604349.47389600007</v>
      </c>
      <c r="J32" s="94">
        <v>10450</v>
      </c>
      <c r="K32" s="82"/>
      <c r="L32" s="92">
        <v>63154.520022131997</v>
      </c>
      <c r="M32" s="93">
        <v>1.1386864257512969E-2</v>
      </c>
      <c r="N32" s="93">
        <v>6.5325766499619905E-3</v>
      </c>
      <c r="O32" s="93">
        <v>9.8890564210040127E-4</v>
      </c>
    </row>
    <row r="33" spans="2:20">
      <c r="B33" s="85" t="s">
        <v>1126</v>
      </c>
      <c r="C33" s="82" t="s">
        <v>1127</v>
      </c>
      <c r="D33" s="95" t="s">
        <v>135</v>
      </c>
      <c r="E33" s="95" t="s">
        <v>339</v>
      </c>
      <c r="F33" s="82" t="s">
        <v>351</v>
      </c>
      <c r="G33" s="95" t="s">
        <v>346</v>
      </c>
      <c r="H33" s="95" t="s">
        <v>179</v>
      </c>
      <c r="I33" s="92">
        <v>3705537.0423599998</v>
      </c>
      <c r="J33" s="94">
        <v>6372</v>
      </c>
      <c r="K33" s="82"/>
      <c r="L33" s="92">
        <v>236116.82033917919</v>
      </c>
      <c r="M33" s="93">
        <v>1.5884315646415761E-2</v>
      </c>
      <c r="N33" s="93">
        <v>2.4423449448597704E-2</v>
      </c>
      <c r="O33" s="93">
        <v>3.6972374383716926E-3</v>
      </c>
    </row>
    <row r="34" spans="2:20">
      <c r="B34" s="85" t="s">
        <v>1128</v>
      </c>
      <c r="C34" s="82" t="s">
        <v>1129</v>
      </c>
      <c r="D34" s="95" t="s">
        <v>135</v>
      </c>
      <c r="E34" s="95" t="s">
        <v>339</v>
      </c>
      <c r="F34" s="82" t="s">
        <v>467</v>
      </c>
      <c r="G34" s="95" t="s">
        <v>388</v>
      </c>
      <c r="H34" s="95" t="s">
        <v>179</v>
      </c>
      <c r="I34" s="92">
        <v>749576.74406399997</v>
      </c>
      <c r="J34" s="94">
        <v>15810</v>
      </c>
      <c r="K34" s="82"/>
      <c r="L34" s="92">
        <v>118508.08323651839</v>
      </c>
      <c r="M34" s="93">
        <v>1.6739785517836295E-2</v>
      </c>
      <c r="N34" s="93">
        <v>1.225823800278005E-2</v>
      </c>
      <c r="O34" s="93">
        <v>1.8556599291076482E-3</v>
      </c>
    </row>
    <row r="35" spans="2:20">
      <c r="B35" s="85" t="s">
        <v>1130</v>
      </c>
      <c r="C35" s="82" t="s">
        <v>1131</v>
      </c>
      <c r="D35" s="95" t="s">
        <v>135</v>
      </c>
      <c r="E35" s="95" t="s">
        <v>339</v>
      </c>
      <c r="F35" s="82" t="s">
        <v>1132</v>
      </c>
      <c r="G35" s="95" t="s">
        <v>207</v>
      </c>
      <c r="H35" s="95" t="s">
        <v>179</v>
      </c>
      <c r="I35" s="92">
        <v>110.397384</v>
      </c>
      <c r="J35" s="94">
        <v>41150</v>
      </c>
      <c r="K35" s="82"/>
      <c r="L35" s="92">
        <v>45.428523515999991</v>
      </c>
      <c r="M35" s="93">
        <v>1.7988576005897266E-6</v>
      </c>
      <c r="N35" s="93">
        <v>4.6990351895457635E-6</v>
      </c>
      <c r="O35" s="93">
        <v>7.1134296011623087E-7</v>
      </c>
    </row>
    <row r="36" spans="2:20">
      <c r="B36" s="85" t="s">
        <v>1135</v>
      </c>
      <c r="C36" s="82" t="s">
        <v>1136</v>
      </c>
      <c r="D36" s="95" t="s">
        <v>135</v>
      </c>
      <c r="E36" s="95" t="s">
        <v>339</v>
      </c>
      <c r="F36" s="82" t="s">
        <v>366</v>
      </c>
      <c r="G36" s="95" t="s">
        <v>346</v>
      </c>
      <c r="H36" s="95" t="s">
        <v>179</v>
      </c>
      <c r="I36" s="92">
        <v>20786289.06361752</v>
      </c>
      <c r="J36" s="94">
        <v>2664</v>
      </c>
      <c r="K36" s="82"/>
      <c r="L36" s="92">
        <v>553746.74065516156</v>
      </c>
      <c r="M36" s="93">
        <v>1.5585390207671844E-2</v>
      </c>
      <c r="N36" s="93">
        <v>5.7278450168393016E-2</v>
      </c>
      <c r="O36" s="93">
        <v>8.6708485146699509E-3</v>
      </c>
    </row>
    <row r="37" spans="2:20">
      <c r="B37" s="85" t="s">
        <v>1137</v>
      </c>
      <c r="C37" s="82" t="s">
        <v>1138</v>
      </c>
      <c r="D37" s="95" t="s">
        <v>135</v>
      </c>
      <c r="E37" s="95" t="s">
        <v>339</v>
      </c>
      <c r="F37" s="82" t="s">
        <v>574</v>
      </c>
      <c r="G37" s="95" t="s">
        <v>575</v>
      </c>
      <c r="H37" s="95" t="s">
        <v>179</v>
      </c>
      <c r="I37" s="92">
        <v>282031.12224</v>
      </c>
      <c r="J37" s="94">
        <v>57050</v>
      </c>
      <c r="K37" s="82"/>
      <c r="L37" s="92">
        <v>160898.75523791998</v>
      </c>
      <c r="M37" s="93">
        <v>2.7739420077976543E-2</v>
      </c>
      <c r="N37" s="93">
        <v>1.6643043935839298E-2</v>
      </c>
      <c r="O37" s="93">
        <v>2.5194346628863687E-3</v>
      </c>
    </row>
    <row r="38" spans="2:20">
      <c r="B38" s="85" t="s">
        <v>1139</v>
      </c>
      <c r="C38" s="82" t="s">
        <v>1140</v>
      </c>
      <c r="D38" s="95" t="s">
        <v>135</v>
      </c>
      <c r="E38" s="95" t="s">
        <v>339</v>
      </c>
      <c r="F38" s="82" t="s">
        <v>1141</v>
      </c>
      <c r="G38" s="95" t="s">
        <v>756</v>
      </c>
      <c r="H38" s="95" t="s">
        <v>179</v>
      </c>
      <c r="I38" s="92">
        <v>691152.10372799996</v>
      </c>
      <c r="J38" s="94">
        <v>37650</v>
      </c>
      <c r="K38" s="82"/>
      <c r="L38" s="92">
        <v>260218.76705359199</v>
      </c>
      <c r="M38" s="93">
        <v>1.1602098529424428E-2</v>
      </c>
      <c r="N38" s="93">
        <v>2.6916506386882165E-2</v>
      </c>
      <c r="O38" s="93">
        <v>4.0746379962911163E-3</v>
      </c>
    </row>
    <row r="39" spans="2:20">
      <c r="B39" s="85" t="s">
        <v>1144</v>
      </c>
      <c r="C39" s="82" t="s">
        <v>1145</v>
      </c>
      <c r="D39" s="95" t="s">
        <v>135</v>
      </c>
      <c r="E39" s="95" t="s">
        <v>339</v>
      </c>
      <c r="F39" s="82" t="s">
        <v>1146</v>
      </c>
      <c r="G39" s="95" t="s">
        <v>494</v>
      </c>
      <c r="H39" s="95" t="s">
        <v>179</v>
      </c>
      <c r="I39" s="92">
        <v>254964.22379999998</v>
      </c>
      <c r="J39" s="94">
        <v>26080</v>
      </c>
      <c r="K39" s="82"/>
      <c r="L39" s="92">
        <v>66494.669567039993</v>
      </c>
      <c r="M39" s="93">
        <v>1.8257729839284511E-3</v>
      </c>
      <c r="N39" s="93">
        <v>6.8780750072735585E-3</v>
      </c>
      <c r="O39" s="93">
        <v>1.0412074049712308E-3</v>
      </c>
    </row>
    <row r="40" spans="2:20">
      <c r="B40" s="85" t="s">
        <v>1147</v>
      </c>
      <c r="C40" s="82" t="s">
        <v>1148</v>
      </c>
      <c r="D40" s="95" t="s">
        <v>135</v>
      </c>
      <c r="E40" s="95" t="s">
        <v>339</v>
      </c>
      <c r="F40" s="82" t="s">
        <v>1149</v>
      </c>
      <c r="G40" s="95" t="s">
        <v>1150</v>
      </c>
      <c r="H40" s="95" t="s">
        <v>179</v>
      </c>
      <c r="I40" s="92">
        <v>2177407.6603200003</v>
      </c>
      <c r="J40" s="94">
        <v>43650</v>
      </c>
      <c r="K40" s="82"/>
      <c r="L40" s="92">
        <v>899764.2340347399</v>
      </c>
      <c r="M40" s="93">
        <v>0.1507712099821352</v>
      </c>
      <c r="N40" s="93">
        <v>9.3069804404600928E-2</v>
      </c>
      <c r="O40" s="93">
        <v>1.4088966669136005E-2</v>
      </c>
      <c r="Q40" s="120"/>
      <c r="S40" s="120"/>
      <c r="T40" s="120"/>
    </row>
    <row r="41" spans="2:20">
      <c r="B41" s="85" t="s">
        <v>1151</v>
      </c>
      <c r="C41" s="82" t="s">
        <v>1152</v>
      </c>
      <c r="D41" s="95" t="s">
        <v>135</v>
      </c>
      <c r="E41" s="95" t="s">
        <v>339</v>
      </c>
      <c r="F41" s="82" t="s">
        <v>387</v>
      </c>
      <c r="G41" s="95" t="s">
        <v>388</v>
      </c>
      <c r="H41" s="95" t="s">
        <v>179</v>
      </c>
      <c r="I41" s="92">
        <v>1630512.6975360001</v>
      </c>
      <c r="J41" s="94">
        <v>18680</v>
      </c>
      <c r="K41" s="82"/>
      <c r="L41" s="92">
        <v>304579.77189972479</v>
      </c>
      <c r="M41" s="93">
        <v>1.3445003622709667E-2</v>
      </c>
      <c r="N41" s="93">
        <v>3.1505119590262427E-2</v>
      </c>
      <c r="O41" s="93">
        <v>4.7692652053366522E-3</v>
      </c>
    </row>
    <row r="42" spans="2:20">
      <c r="B42" s="85" t="s">
        <v>1153</v>
      </c>
      <c r="C42" s="82" t="s">
        <v>1154</v>
      </c>
      <c r="D42" s="95" t="s">
        <v>135</v>
      </c>
      <c r="E42" s="95" t="s">
        <v>339</v>
      </c>
      <c r="F42" s="82" t="s">
        <v>752</v>
      </c>
      <c r="G42" s="95" t="s">
        <v>166</v>
      </c>
      <c r="H42" s="95" t="s">
        <v>179</v>
      </c>
      <c r="I42" s="92">
        <v>2537990.9176320001</v>
      </c>
      <c r="J42" s="94">
        <v>2330</v>
      </c>
      <c r="K42" s="82"/>
      <c r="L42" s="92">
        <v>59135.188380825595</v>
      </c>
      <c r="M42" s="93">
        <v>1.0744801018112912E-2</v>
      </c>
      <c r="N42" s="93">
        <v>6.116825061330643E-3</v>
      </c>
      <c r="O42" s="93">
        <v>9.2596890002449514E-4</v>
      </c>
    </row>
    <row r="43" spans="2:20">
      <c r="B43" s="85" t="s">
        <v>1155</v>
      </c>
      <c r="C43" s="82" t="s">
        <v>1156</v>
      </c>
      <c r="D43" s="95" t="s">
        <v>135</v>
      </c>
      <c r="E43" s="95" t="s">
        <v>339</v>
      </c>
      <c r="F43" s="82" t="s">
        <v>755</v>
      </c>
      <c r="G43" s="95" t="s">
        <v>756</v>
      </c>
      <c r="H43" s="95" t="s">
        <v>179</v>
      </c>
      <c r="I43" s="92">
        <v>2103450.2057519997</v>
      </c>
      <c r="J43" s="94">
        <v>7999</v>
      </c>
      <c r="K43" s="82"/>
      <c r="L43" s="92">
        <v>168254.98195810249</v>
      </c>
      <c r="M43" s="93">
        <v>1.8273110050292939E-2</v>
      </c>
      <c r="N43" s="93">
        <v>1.7403957246355319E-2</v>
      </c>
      <c r="O43" s="93">
        <v>2.6346222077463233E-3</v>
      </c>
    </row>
    <row r="44" spans="2:20">
      <c r="B44" s="81"/>
      <c r="C44" s="82"/>
      <c r="D44" s="82"/>
      <c r="E44" s="82"/>
      <c r="F44" s="82"/>
      <c r="G44" s="82"/>
      <c r="H44" s="82"/>
      <c r="I44" s="92"/>
      <c r="J44" s="94"/>
      <c r="K44" s="82"/>
      <c r="L44" s="82"/>
      <c r="M44" s="82"/>
      <c r="N44" s="93"/>
      <c r="O44" s="82"/>
    </row>
    <row r="45" spans="2:20">
      <c r="B45" s="100" t="s">
        <v>1157</v>
      </c>
      <c r="C45" s="80"/>
      <c r="D45" s="80"/>
      <c r="E45" s="80"/>
      <c r="F45" s="80"/>
      <c r="G45" s="80"/>
      <c r="H45" s="80"/>
      <c r="I45" s="89"/>
      <c r="J45" s="91"/>
      <c r="K45" s="89">
        <v>1501.0961596869599</v>
      </c>
      <c r="L45" s="89">
        <v>1420295.5738053857</v>
      </c>
      <c r="M45" s="80"/>
      <c r="N45" s="90">
        <v>0.14691252024770296</v>
      </c>
      <c r="O45" s="90">
        <v>2.2239711518576399E-2</v>
      </c>
    </row>
    <row r="46" spans="2:20">
      <c r="B46" s="85" t="s">
        <v>1158</v>
      </c>
      <c r="C46" s="82" t="s">
        <v>1159</v>
      </c>
      <c r="D46" s="95" t="s">
        <v>135</v>
      </c>
      <c r="E46" s="95" t="s">
        <v>339</v>
      </c>
      <c r="F46" s="82" t="s">
        <v>838</v>
      </c>
      <c r="G46" s="95" t="s">
        <v>839</v>
      </c>
      <c r="H46" s="95" t="s">
        <v>179</v>
      </c>
      <c r="I46" s="92">
        <v>8060958.0831599999</v>
      </c>
      <c r="J46" s="94">
        <v>402.7</v>
      </c>
      <c r="K46" s="82"/>
      <c r="L46" s="92">
        <v>32461.478205770156</v>
      </c>
      <c r="M46" s="93">
        <v>2.7324806741951979E-2</v>
      </c>
      <c r="N46" s="93">
        <v>3.3577500783150667E-3</v>
      </c>
      <c r="O46" s="93">
        <v>5.0829835991716282E-4</v>
      </c>
    </row>
    <row r="47" spans="2:20">
      <c r="B47" s="85" t="s">
        <v>1160</v>
      </c>
      <c r="C47" s="82" t="s">
        <v>1161</v>
      </c>
      <c r="D47" s="95" t="s">
        <v>135</v>
      </c>
      <c r="E47" s="95" t="s">
        <v>339</v>
      </c>
      <c r="F47" s="82" t="s">
        <v>851</v>
      </c>
      <c r="G47" s="95" t="s">
        <v>852</v>
      </c>
      <c r="H47" s="95" t="s">
        <v>179</v>
      </c>
      <c r="I47" s="92">
        <v>2903033.0568959997</v>
      </c>
      <c r="J47" s="94">
        <v>2000</v>
      </c>
      <c r="K47" s="82"/>
      <c r="L47" s="92">
        <v>58060.661137919997</v>
      </c>
      <c r="M47" s="93">
        <v>2.2011564431084762E-2</v>
      </c>
      <c r="N47" s="93">
        <v>6.0056781224528998E-3</v>
      </c>
      <c r="O47" s="93">
        <v>9.0914340514736591E-4</v>
      </c>
    </row>
    <row r="48" spans="2:20">
      <c r="B48" s="85" t="s">
        <v>1162</v>
      </c>
      <c r="C48" s="82" t="s">
        <v>1163</v>
      </c>
      <c r="D48" s="95" t="s">
        <v>135</v>
      </c>
      <c r="E48" s="95" t="s">
        <v>339</v>
      </c>
      <c r="F48" s="82" t="s">
        <v>632</v>
      </c>
      <c r="G48" s="95" t="s">
        <v>388</v>
      </c>
      <c r="H48" s="95" t="s">
        <v>179</v>
      </c>
      <c r="I48" s="92">
        <v>4343656.4116833592</v>
      </c>
      <c r="J48" s="94">
        <v>359.2</v>
      </c>
      <c r="K48" s="82"/>
      <c r="L48" s="92">
        <v>15602.41383287688</v>
      </c>
      <c r="M48" s="93">
        <v>2.0611415354230514E-2</v>
      </c>
      <c r="N48" s="93">
        <v>1.6138823357691109E-3</v>
      </c>
      <c r="O48" s="93">
        <v>2.443105428449177E-4</v>
      </c>
    </row>
    <row r="49" spans="2:15">
      <c r="B49" s="85" t="s">
        <v>1164</v>
      </c>
      <c r="C49" s="82" t="s">
        <v>1165</v>
      </c>
      <c r="D49" s="95" t="s">
        <v>135</v>
      </c>
      <c r="E49" s="95" t="s">
        <v>339</v>
      </c>
      <c r="F49" s="82" t="s">
        <v>1166</v>
      </c>
      <c r="G49" s="95" t="s">
        <v>449</v>
      </c>
      <c r="H49" s="95" t="s">
        <v>179</v>
      </c>
      <c r="I49" s="92">
        <v>230940.58068000001</v>
      </c>
      <c r="J49" s="94">
        <v>22400</v>
      </c>
      <c r="K49" s="82"/>
      <c r="L49" s="92">
        <v>51730.690072319994</v>
      </c>
      <c r="M49" s="93">
        <v>1.5737100497972289E-2</v>
      </c>
      <c r="N49" s="93">
        <v>5.3509186347142157E-3</v>
      </c>
      <c r="O49" s="93">
        <v>8.1002549404756731E-4</v>
      </c>
    </row>
    <row r="50" spans="2:15">
      <c r="B50" s="85" t="s">
        <v>1167</v>
      </c>
      <c r="C50" s="82" t="s">
        <v>1168</v>
      </c>
      <c r="D50" s="95" t="s">
        <v>135</v>
      </c>
      <c r="E50" s="95" t="s">
        <v>339</v>
      </c>
      <c r="F50" s="82" t="s">
        <v>1169</v>
      </c>
      <c r="G50" s="95" t="s">
        <v>1170</v>
      </c>
      <c r="H50" s="95" t="s">
        <v>179</v>
      </c>
      <c r="I50" s="92">
        <v>2650815.0901439996</v>
      </c>
      <c r="J50" s="94">
        <v>1375</v>
      </c>
      <c r="K50" s="82"/>
      <c r="L50" s="92">
        <v>36448.707489479995</v>
      </c>
      <c r="M50" s="93">
        <v>2.4360782067302199E-2</v>
      </c>
      <c r="N50" s="93">
        <v>3.7701810635823074E-3</v>
      </c>
      <c r="O50" s="93">
        <v>5.7073242692656789E-4</v>
      </c>
    </row>
    <row r="51" spans="2:15">
      <c r="B51" s="85" t="s">
        <v>1171</v>
      </c>
      <c r="C51" s="82" t="s">
        <v>1172</v>
      </c>
      <c r="D51" s="95" t="s">
        <v>135</v>
      </c>
      <c r="E51" s="95" t="s">
        <v>339</v>
      </c>
      <c r="F51" s="82" t="s">
        <v>1173</v>
      </c>
      <c r="G51" s="95" t="s">
        <v>166</v>
      </c>
      <c r="H51" s="95" t="s">
        <v>179</v>
      </c>
      <c r="I51" s="92">
        <v>239822.19676799997</v>
      </c>
      <c r="J51" s="94">
        <v>3981</v>
      </c>
      <c r="K51" s="82"/>
      <c r="L51" s="92">
        <v>9547.3216533340801</v>
      </c>
      <c r="M51" s="93">
        <v>1.0761164674195732E-2</v>
      </c>
      <c r="N51" s="93">
        <v>9.8755576766936296E-4</v>
      </c>
      <c r="O51" s="93">
        <v>1.4949682535186302E-4</v>
      </c>
    </row>
    <row r="52" spans="2:15">
      <c r="B52" s="85" t="s">
        <v>1174</v>
      </c>
      <c r="C52" s="82" t="s">
        <v>1175</v>
      </c>
      <c r="D52" s="95" t="s">
        <v>135</v>
      </c>
      <c r="E52" s="95" t="s">
        <v>339</v>
      </c>
      <c r="F52" s="82" t="s">
        <v>1176</v>
      </c>
      <c r="G52" s="95" t="s">
        <v>575</v>
      </c>
      <c r="H52" s="95" t="s">
        <v>179</v>
      </c>
      <c r="I52" s="92">
        <v>94139.659511999984</v>
      </c>
      <c r="J52" s="94">
        <v>89680</v>
      </c>
      <c r="K52" s="92">
        <v>861.21435963095996</v>
      </c>
      <c r="L52" s="92">
        <v>85285.66100999256</v>
      </c>
      <c r="M52" s="93">
        <v>2.6025395589931829E-2</v>
      </c>
      <c r="N52" s="93">
        <v>8.8217774039800727E-3</v>
      </c>
      <c r="O52" s="93">
        <v>1.335446320128595E-3</v>
      </c>
    </row>
    <row r="53" spans="2:15">
      <c r="B53" s="85" t="s">
        <v>1177</v>
      </c>
      <c r="C53" s="82" t="s">
        <v>1178</v>
      </c>
      <c r="D53" s="95" t="s">
        <v>135</v>
      </c>
      <c r="E53" s="95" t="s">
        <v>339</v>
      </c>
      <c r="F53" s="82" t="s">
        <v>1179</v>
      </c>
      <c r="G53" s="95" t="s">
        <v>205</v>
      </c>
      <c r="H53" s="95" t="s">
        <v>179</v>
      </c>
      <c r="I53" s="92">
        <v>3305707.0265520001</v>
      </c>
      <c r="J53" s="94">
        <v>190</v>
      </c>
      <c r="K53" s="82"/>
      <c r="L53" s="92">
        <v>6280.8433504487994</v>
      </c>
      <c r="M53" s="93">
        <v>6.1652940995642362E-3</v>
      </c>
      <c r="N53" s="93">
        <v>6.4967781559945666E-4</v>
      </c>
      <c r="O53" s="93">
        <v>9.8348644312884541E-5</v>
      </c>
    </row>
    <row r="54" spans="2:15">
      <c r="B54" s="85" t="s">
        <v>1180</v>
      </c>
      <c r="C54" s="82" t="s">
        <v>1181</v>
      </c>
      <c r="D54" s="95" t="s">
        <v>135</v>
      </c>
      <c r="E54" s="95" t="s">
        <v>339</v>
      </c>
      <c r="F54" s="82" t="s">
        <v>1182</v>
      </c>
      <c r="G54" s="95" t="s">
        <v>205</v>
      </c>
      <c r="H54" s="95" t="s">
        <v>179</v>
      </c>
      <c r="I54" s="92">
        <v>4603055.0736959996</v>
      </c>
      <c r="J54" s="94">
        <v>419.2</v>
      </c>
      <c r="K54" s="82"/>
      <c r="L54" s="92">
        <v>19296.00686502576</v>
      </c>
      <c r="M54" s="93">
        <v>1.2173383277271998E-2</v>
      </c>
      <c r="N54" s="93">
        <v>1.9959401772002925E-3</v>
      </c>
      <c r="O54" s="93">
        <v>3.021467038645047E-4</v>
      </c>
    </row>
    <row r="55" spans="2:15">
      <c r="B55" s="85" t="s">
        <v>1183</v>
      </c>
      <c r="C55" s="82" t="s">
        <v>1184</v>
      </c>
      <c r="D55" s="95" t="s">
        <v>135</v>
      </c>
      <c r="E55" s="95" t="s">
        <v>339</v>
      </c>
      <c r="F55" s="82" t="s">
        <v>1185</v>
      </c>
      <c r="G55" s="95" t="s">
        <v>456</v>
      </c>
      <c r="H55" s="95" t="s">
        <v>179</v>
      </c>
      <c r="I55" s="92">
        <v>85358.671128000002</v>
      </c>
      <c r="J55" s="94">
        <v>15190</v>
      </c>
      <c r="K55" s="82"/>
      <c r="L55" s="92">
        <v>12965.982144343199</v>
      </c>
      <c r="M55" s="93">
        <v>1.8637113876590953E-2</v>
      </c>
      <c r="N55" s="93">
        <v>1.341175139487682E-3</v>
      </c>
      <c r="O55" s="93">
        <v>2.0302795260609429E-4</v>
      </c>
    </row>
    <row r="56" spans="2:15">
      <c r="B56" s="85" t="s">
        <v>1186</v>
      </c>
      <c r="C56" s="82" t="s">
        <v>1187</v>
      </c>
      <c r="D56" s="95" t="s">
        <v>135</v>
      </c>
      <c r="E56" s="95" t="s">
        <v>339</v>
      </c>
      <c r="F56" s="82" t="s">
        <v>1188</v>
      </c>
      <c r="G56" s="95" t="s">
        <v>1189</v>
      </c>
      <c r="H56" s="95" t="s">
        <v>179</v>
      </c>
      <c r="I56" s="92">
        <v>551025.58348799997</v>
      </c>
      <c r="J56" s="94">
        <v>4196</v>
      </c>
      <c r="K56" s="82"/>
      <c r="L56" s="92">
        <v>23121.03348315648</v>
      </c>
      <c r="M56" s="93">
        <v>2.2281009418242761E-2</v>
      </c>
      <c r="N56" s="93">
        <v>2.3915932446660453E-3</v>
      </c>
      <c r="O56" s="93">
        <v>3.6204091891875743E-4</v>
      </c>
    </row>
    <row r="57" spans="2:15">
      <c r="B57" s="85" t="s">
        <v>1190</v>
      </c>
      <c r="C57" s="82" t="s">
        <v>1191</v>
      </c>
      <c r="D57" s="95" t="s">
        <v>135</v>
      </c>
      <c r="E57" s="95" t="s">
        <v>339</v>
      </c>
      <c r="F57" s="82" t="s">
        <v>433</v>
      </c>
      <c r="G57" s="95" t="s">
        <v>388</v>
      </c>
      <c r="H57" s="95" t="s">
        <v>179</v>
      </c>
      <c r="I57" s="92">
        <v>64527.759431999999</v>
      </c>
      <c r="J57" s="94">
        <v>169200</v>
      </c>
      <c r="K57" s="82"/>
      <c r="L57" s="92">
        <v>109180.96895894399</v>
      </c>
      <c r="M57" s="93">
        <v>3.0198950947581731E-2</v>
      </c>
      <c r="N57" s="93">
        <v>1.1293460043580027E-2</v>
      </c>
      <c r="O57" s="93">
        <v>1.7096112230074961E-3</v>
      </c>
    </row>
    <row r="58" spans="2:15">
      <c r="B58" s="85" t="s">
        <v>1192</v>
      </c>
      <c r="C58" s="82" t="s">
        <v>1193</v>
      </c>
      <c r="D58" s="95" t="s">
        <v>135</v>
      </c>
      <c r="E58" s="95" t="s">
        <v>339</v>
      </c>
      <c r="F58" s="82" t="s">
        <v>1194</v>
      </c>
      <c r="G58" s="95" t="s">
        <v>388</v>
      </c>
      <c r="H58" s="95" t="s">
        <v>179</v>
      </c>
      <c r="I58" s="92">
        <v>256087.73699999999</v>
      </c>
      <c r="J58" s="94">
        <v>5843</v>
      </c>
      <c r="K58" s="82"/>
      <c r="L58" s="92">
        <v>14963.206472909998</v>
      </c>
      <c r="M58" s="93">
        <v>1.4278495116169567E-2</v>
      </c>
      <c r="N58" s="93">
        <v>1.5477640108615641E-3</v>
      </c>
      <c r="O58" s="93">
        <v>2.3430150842391616E-4</v>
      </c>
    </row>
    <row r="59" spans="2:15">
      <c r="B59" s="85" t="s">
        <v>1195</v>
      </c>
      <c r="C59" s="82" t="s">
        <v>1196</v>
      </c>
      <c r="D59" s="95" t="s">
        <v>135</v>
      </c>
      <c r="E59" s="95" t="s">
        <v>339</v>
      </c>
      <c r="F59" s="82" t="s">
        <v>1197</v>
      </c>
      <c r="G59" s="95" t="s">
        <v>663</v>
      </c>
      <c r="H59" s="95" t="s">
        <v>179</v>
      </c>
      <c r="I59" s="92">
        <v>191780.77233599999</v>
      </c>
      <c r="J59" s="94">
        <v>19400</v>
      </c>
      <c r="K59" s="82"/>
      <c r="L59" s="92">
        <v>37205.469833183997</v>
      </c>
      <c r="M59" s="93">
        <v>3.9428580308733301E-2</v>
      </c>
      <c r="N59" s="93">
        <v>3.8484590397955512E-3</v>
      </c>
      <c r="O59" s="93">
        <v>5.8258219715925669E-4</v>
      </c>
    </row>
    <row r="60" spans="2:15">
      <c r="B60" s="85" t="s">
        <v>1198</v>
      </c>
      <c r="C60" s="82" t="s">
        <v>1199</v>
      </c>
      <c r="D60" s="95" t="s">
        <v>135</v>
      </c>
      <c r="E60" s="95" t="s">
        <v>339</v>
      </c>
      <c r="F60" s="82" t="s">
        <v>1200</v>
      </c>
      <c r="G60" s="95" t="s">
        <v>1170</v>
      </c>
      <c r="H60" s="95" t="s">
        <v>179</v>
      </c>
      <c r="I60" s="92">
        <v>250546.37450399998</v>
      </c>
      <c r="J60" s="94">
        <v>10240</v>
      </c>
      <c r="K60" s="82"/>
      <c r="L60" s="92">
        <v>25655.948749209598</v>
      </c>
      <c r="M60" s="93">
        <v>1.7890476602195515E-2</v>
      </c>
      <c r="N60" s="93">
        <v>2.6537997861906682E-3</v>
      </c>
      <c r="O60" s="93">
        <v>4.0173391330724909E-4</v>
      </c>
    </row>
    <row r="61" spans="2:15">
      <c r="B61" s="85" t="s">
        <v>1201</v>
      </c>
      <c r="C61" s="82" t="s">
        <v>1202</v>
      </c>
      <c r="D61" s="95" t="s">
        <v>135</v>
      </c>
      <c r="E61" s="95" t="s">
        <v>339</v>
      </c>
      <c r="F61" s="82" t="s">
        <v>1203</v>
      </c>
      <c r="G61" s="95" t="s">
        <v>1204</v>
      </c>
      <c r="H61" s="95" t="s">
        <v>179</v>
      </c>
      <c r="I61" s="92">
        <v>124450.09171199999</v>
      </c>
      <c r="J61" s="94">
        <v>14600</v>
      </c>
      <c r="K61" s="82"/>
      <c r="L61" s="92">
        <v>18169.713389952001</v>
      </c>
      <c r="M61" s="93">
        <v>1.8322188147901246E-2</v>
      </c>
      <c r="N61" s="93">
        <v>1.8794386432848581E-3</v>
      </c>
      <c r="O61" s="93">
        <v>2.84510626957088E-4</v>
      </c>
    </row>
    <row r="62" spans="2:15">
      <c r="B62" s="85" t="s">
        <v>1205</v>
      </c>
      <c r="C62" s="82" t="s">
        <v>1206</v>
      </c>
      <c r="D62" s="95" t="s">
        <v>135</v>
      </c>
      <c r="E62" s="95" t="s">
        <v>339</v>
      </c>
      <c r="F62" s="82" t="s">
        <v>1207</v>
      </c>
      <c r="G62" s="95" t="s">
        <v>1204</v>
      </c>
      <c r="H62" s="95" t="s">
        <v>179</v>
      </c>
      <c r="I62" s="92">
        <v>633926.20312800002</v>
      </c>
      <c r="J62" s="94">
        <v>9054</v>
      </c>
      <c r="K62" s="92">
        <v>639.88180005599997</v>
      </c>
      <c r="L62" s="92">
        <v>58035.560231265124</v>
      </c>
      <c r="M62" s="93">
        <v>2.8196206489467426E-2</v>
      </c>
      <c r="N62" s="93">
        <v>6.003081735105659E-3</v>
      </c>
      <c r="O62" s="93">
        <v>9.0875036236588117E-4</v>
      </c>
    </row>
    <row r="63" spans="2:15">
      <c r="B63" s="85" t="s">
        <v>1208</v>
      </c>
      <c r="C63" s="82" t="s">
        <v>1209</v>
      </c>
      <c r="D63" s="95" t="s">
        <v>135</v>
      </c>
      <c r="E63" s="95" t="s">
        <v>339</v>
      </c>
      <c r="F63" s="82" t="s">
        <v>1210</v>
      </c>
      <c r="G63" s="95" t="s">
        <v>575</v>
      </c>
      <c r="H63" s="95" t="s">
        <v>179</v>
      </c>
      <c r="I63" s="92">
        <v>116995.82587199999</v>
      </c>
      <c r="J63" s="94">
        <v>22370</v>
      </c>
      <c r="K63" s="82"/>
      <c r="L63" s="92">
        <v>26171.966247566397</v>
      </c>
      <c r="M63" s="93">
        <v>6.7735865783251385E-3</v>
      </c>
      <c r="N63" s="93">
        <v>2.7071755993479229E-3</v>
      </c>
      <c r="O63" s="93">
        <v>4.0981397812871786E-4</v>
      </c>
    </row>
    <row r="64" spans="2:15">
      <c r="B64" s="85" t="s">
        <v>1211</v>
      </c>
      <c r="C64" s="82" t="s">
        <v>1212</v>
      </c>
      <c r="D64" s="95" t="s">
        <v>135</v>
      </c>
      <c r="E64" s="95" t="s">
        <v>339</v>
      </c>
      <c r="F64" s="82" t="s">
        <v>534</v>
      </c>
      <c r="G64" s="95" t="s">
        <v>388</v>
      </c>
      <c r="H64" s="95" t="s">
        <v>179</v>
      </c>
      <c r="I64" s="92">
        <v>55082.432807999998</v>
      </c>
      <c r="J64" s="94">
        <v>42890</v>
      </c>
      <c r="K64" s="82"/>
      <c r="L64" s="92">
        <v>23624.8554313512</v>
      </c>
      <c r="M64" s="93">
        <v>1.0193096389715864E-2</v>
      </c>
      <c r="N64" s="93">
        <v>2.4437075746199708E-3</v>
      </c>
      <c r="O64" s="93">
        <v>3.6993001960401598E-4</v>
      </c>
    </row>
    <row r="65" spans="2:15">
      <c r="B65" s="85" t="s">
        <v>1213</v>
      </c>
      <c r="C65" s="82" t="s">
        <v>1214</v>
      </c>
      <c r="D65" s="95" t="s">
        <v>135</v>
      </c>
      <c r="E65" s="95" t="s">
        <v>339</v>
      </c>
      <c r="F65" s="82" t="s">
        <v>1215</v>
      </c>
      <c r="G65" s="95" t="s">
        <v>449</v>
      </c>
      <c r="H65" s="95" t="s">
        <v>179</v>
      </c>
      <c r="I65" s="92">
        <v>841237.83575999993</v>
      </c>
      <c r="J65" s="94">
        <v>6850</v>
      </c>
      <c r="K65" s="82"/>
      <c r="L65" s="92">
        <v>57624.79174955999</v>
      </c>
      <c r="M65" s="93">
        <v>1.5136371108126316E-2</v>
      </c>
      <c r="N65" s="93">
        <v>5.960592668746087E-3</v>
      </c>
      <c r="O65" s="93">
        <v>9.0231834025546263E-4</v>
      </c>
    </row>
    <row r="66" spans="2:15">
      <c r="B66" s="85" t="s">
        <v>1216</v>
      </c>
      <c r="C66" s="82" t="s">
        <v>1217</v>
      </c>
      <c r="D66" s="95" t="s">
        <v>135</v>
      </c>
      <c r="E66" s="95" t="s">
        <v>339</v>
      </c>
      <c r="F66" s="82" t="s">
        <v>1218</v>
      </c>
      <c r="G66" s="95" t="s">
        <v>1204</v>
      </c>
      <c r="H66" s="95" t="s">
        <v>179</v>
      </c>
      <c r="I66" s="92">
        <v>1820068.913736</v>
      </c>
      <c r="J66" s="94">
        <v>4355</v>
      </c>
      <c r="K66" s="82"/>
      <c r="L66" s="92">
        <v>79264.001193202799</v>
      </c>
      <c r="M66" s="93">
        <v>2.9508639822635793E-2</v>
      </c>
      <c r="N66" s="93">
        <v>8.1989090123053381E-3</v>
      </c>
      <c r="O66" s="93">
        <v>1.2411561036002161E-3</v>
      </c>
    </row>
    <row r="67" spans="2:15">
      <c r="B67" s="85" t="s">
        <v>1219</v>
      </c>
      <c r="C67" s="82" t="s">
        <v>1220</v>
      </c>
      <c r="D67" s="95" t="s">
        <v>135</v>
      </c>
      <c r="E67" s="95" t="s">
        <v>339</v>
      </c>
      <c r="F67" s="82" t="s">
        <v>1221</v>
      </c>
      <c r="G67" s="95" t="s">
        <v>1189</v>
      </c>
      <c r="H67" s="95" t="s">
        <v>179</v>
      </c>
      <c r="I67" s="92">
        <v>3168004.6570103997</v>
      </c>
      <c r="J67" s="94">
        <v>2362</v>
      </c>
      <c r="K67" s="82"/>
      <c r="L67" s="92">
        <v>74828.270002493518</v>
      </c>
      <c r="M67" s="93">
        <v>2.9424965746486734E-2</v>
      </c>
      <c r="N67" s="93">
        <v>7.7400858909866923E-3</v>
      </c>
      <c r="O67" s="93">
        <v>1.1716991652877102E-3</v>
      </c>
    </row>
    <row r="68" spans="2:15">
      <c r="B68" s="85" t="s">
        <v>1222</v>
      </c>
      <c r="C68" s="82" t="s">
        <v>1223</v>
      </c>
      <c r="D68" s="95" t="s">
        <v>135</v>
      </c>
      <c r="E68" s="95" t="s">
        <v>339</v>
      </c>
      <c r="F68" s="82" t="s">
        <v>560</v>
      </c>
      <c r="G68" s="95" t="s">
        <v>449</v>
      </c>
      <c r="H68" s="95" t="s">
        <v>179</v>
      </c>
      <c r="I68" s="92">
        <v>841051.23487199994</v>
      </c>
      <c r="J68" s="94">
        <v>4128</v>
      </c>
      <c r="K68" s="82"/>
      <c r="L68" s="92">
        <v>34718.594975516156</v>
      </c>
      <c r="M68" s="93">
        <v>1.3292643698072057E-2</v>
      </c>
      <c r="N68" s="93">
        <v>3.5912217015830953E-3</v>
      </c>
      <c r="O68" s="93">
        <v>5.4364144395452135E-4</v>
      </c>
    </row>
    <row r="69" spans="2:15">
      <c r="B69" s="85" t="s">
        <v>1224</v>
      </c>
      <c r="C69" s="82" t="s">
        <v>1225</v>
      </c>
      <c r="D69" s="95" t="s">
        <v>135</v>
      </c>
      <c r="E69" s="95" t="s">
        <v>339</v>
      </c>
      <c r="F69" s="82" t="s">
        <v>1226</v>
      </c>
      <c r="G69" s="95" t="s">
        <v>1113</v>
      </c>
      <c r="H69" s="95" t="s">
        <v>179</v>
      </c>
      <c r="I69" s="92">
        <v>53982.366839999995</v>
      </c>
      <c r="J69" s="94">
        <v>9411</v>
      </c>
      <c r="K69" s="82"/>
      <c r="L69" s="92">
        <v>5080.2805433123995</v>
      </c>
      <c r="M69" s="93">
        <v>1.9262799124540953E-3</v>
      </c>
      <c r="N69" s="93">
        <v>5.2549401121041795E-4</v>
      </c>
      <c r="O69" s="93">
        <v>7.9549620375135967E-5</v>
      </c>
    </row>
    <row r="70" spans="2:15">
      <c r="B70" s="85" t="s">
        <v>1227</v>
      </c>
      <c r="C70" s="82" t="s">
        <v>1228</v>
      </c>
      <c r="D70" s="95" t="s">
        <v>135</v>
      </c>
      <c r="E70" s="95" t="s">
        <v>339</v>
      </c>
      <c r="F70" s="82" t="s">
        <v>1229</v>
      </c>
      <c r="G70" s="95" t="s">
        <v>852</v>
      </c>
      <c r="H70" s="95" t="s">
        <v>179</v>
      </c>
      <c r="I70" s="92">
        <v>2206337.0310158399</v>
      </c>
      <c r="J70" s="94">
        <v>2494</v>
      </c>
      <c r="K70" s="82"/>
      <c r="L70" s="92">
        <v>55026.045556270561</v>
      </c>
      <c r="M70" s="93">
        <v>2.2504562123537394E-2</v>
      </c>
      <c r="N70" s="93">
        <v>5.6917835843684232E-3</v>
      </c>
      <c r="O70" s="93">
        <v>8.616258486961846E-4</v>
      </c>
    </row>
    <row r="71" spans="2:15">
      <c r="B71" s="85" t="s">
        <v>1230</v>
      </c>
      <c r="C71" s="82" t="s">
        <v>1231</v>
      </c>
      <c r="D71" s="95" t="s">
        <v>135</v>
      </c>
      <c r="E71" s="95" t="s">
        <v>339</v>
      </c>
      <c r="F71" s="82" t="s">
        <v>1232</v>
      </c>
      <c r="G71" s="95" t="s">
        <v>207</v>
      </c>
      <c r="H71" s="95" t="s">
        <v>179</v>
      </c>
      <c r="I71" s="92">
        <v>406694.19297600002</v>
      </c>
      <c r="J71" s="94">
        <v>4299</v>
      </c>
      <c r="K71" s="82"/>
      <c r="L71" s="92">
        <v>17483.783356038239</v>
      </c>
      <c r="M71" s="93">
        <v>8.1671543963845513E-3</v>
      </c>
      <c r="N71" s="93">
        <v>1.8084874188676288E-3</v>
      </c>
      <c r="O71" s="93">
        <v>2.7376998510935123E-4</v>
      </c>
    </row>
    <row r="72" spans="2:15">
      <c r="B72" s="85" t="s">
        <v>1133</v>
      </c>
      <c r="C72" s="82" t="s">
        <v>1134</v>
      </c>
      <c r="D72" s="95" t="s">
        <v>135</v>
      </c>
      <c r="E72" s="95" t="s">
        <v>339</v>
      </c>
      <c r="F72" s="82" t="s">
        <v>610</v>
      </c>
      <c r="G72" s="95" t="s">
        <v>419</v>
      </c>
      <c r="H72" s="95" t="s">
        <v>179</v>
      </c>
      <c r="I72" s="92">
        <v>1304542.4394960001</v>
      </c>
      <c r="J72" s="94">
        <v>2490</v>
      </c>
      <c r="K72" s="82"/>
      <c r="L72" s="92">
        <v>32483.1067434504</v>
      </c>
      <c r="M72" s="93">
        <v>1.1525796327065112E-2</v>
      </c>
      <c r="N72" s="93">
        <v>3.3599872907928638E-3</v>
      </c>
      <c r="O72" s="93">
        <v>5.0863703057660065E-4</v>
      </c>
    </row>
    <row r="73" spans="2:15">
      <c r="B73" s="85" t="s">
        <v>1233</v>
      </c>
      <c r="C73" s="82" t="s">
        <v>1234</v>
      </c>
      <c r="D73" s="95" t="s">
        <v>135</v>
      </c>
      <c r="E73" s="95" t="s">
        <v>339</v>
      </c>
      <c r="F73" s="82" t="s">
        <v>1235</v>
      </c>
      <c r="G73" s="95" t="s">
        <v>166</v>
      </c>
      <c r="H73" s="95" t="s">
        <v>179</v>
      </c>
      <c r="I73" s="92">
        <v>269692.99336799997</v>
      </c>
      <c r="J73" s="94">
        <v>10700</v>
      </c>
      <c r="K73" s="82"/>
      <c r="L73" s="92">
        <v>28857.150290376001</v>
      </c>
      <c r="M73" s="93">
        <v>2.4756394546218273E-2</v>
      </c>
      <c r="N73" s="93">
        <v>2.9849256411938808E-3</v>
      </c>
      <c r="O73" s="93">
        <v>4.518599575626811E-4</v>
      </c>
    </row>
    <row r="74" spans="2:15">
      <c r="B74" s="85" t="s">
        <v>1236</v>
      </c>
      <c r="C74" s="82" t="s">
        <v>1237</v>
      </c>
      <c r="D74" s="95" t="s">
        <v>135</v>
      </c>
      <c r="E74" s="95" t="s">
        <v>339</v>
      </c>
      <c r="F74" s="82" t="s">
        <v>1238</v>
      </c>
      <c r="G74" s="95" t="s">
        <v>494</v>
      </c>
      <c r="H74" s="95" t="s">
        <v>179</v>
      </c>
      <c r="I74" s="92">
        <v>184570.74849599999</v>
      </c>
      <c r="J74" s="94">
        <v>18000</v>
      </c>
      <c r="K74" s="82"/>
      <c r="L74" s="92">
        <v>33222.734729279997</v>
      </c>
      <c r="M74" s="93">
        <v>1.9330919395409801E-2</v>
      </c>
      <c r="N74" s="93">
        <v>3.4364929234569331E-3</v>
      </c>
      <c r="O74" s="93">
        <v>5.2021850230635051E-4</v>
      </c>
    </row>
    <row r="75" spans="2:15">
      <c r="B75" s="85" t="s">
        <v>1142</v>
      </c>
      <c r="C75" s="82" t="s">
        <v>1143</v>
      </c>
      <c r="D75" s="95" t="s">
        <v>135</v>
      </c>
      <c r="E75" s="95" t="s">
        <v>339</v>
      </c>
      <c r="F75" s="82" t="s">
        <v>617</v>
      </c>
      <c r="G75" s="95" t="s">
        <v>419</v>
      </c>
      <c r="H75" s="95" t="s">
        <v>179</v>
      </c>
      <c r="I75" s="92">
        <v>2178894.605616</v>
      </c>
      <c r="J75" s="94">
        <v>1912</v>
      </c>
      <c r="K75" s="82"/>
      <c r="L75" s="92">
        <v>41660.46485937792</v>
      </c>
      <c r="M75" s="93">
        <v>1.3120026304522615E-2</v>
      </c>
      <c r="N75" s="93">
        <v>4.3092747735484554E-3</v>
      </c>
      <c r="O75" s="93">
        <v>6.5234077841976664E-4</v>
      </c>
    </row>
    <row r="76" spans="2:15">
      <c r="B76" s="85" t="s">
        <v>1239</v>
      </c>
      <c r="C76" s="82" t="s">
        <v>1240</v>
      </c>
      <c r="D76" s="95" t="s">
        <v>135</v>
      </c>
      <c r="E76" s="95" t="s">
        <v>339</v>
      </c>
      <c r="F76" s="82" t="s">
        <v>1241</v>
      </c>
      <c r="G76" s="95" t="s">
        <v>1170</v>
      </c>
      <c r="H76" s="95" t="s">
        <v>179</v>
      </c>
      <c r="I76" s="92">
        <v>44098.381584000002</v>
      </c>
      <c r="J76" s="94">
        <v>33530</v>
      </c>
      <c r="K76" s="82"/>
      <c r="L76" s="92">
        <v>14786.187345115201</v>
      </c>
      <c r="M76" s="93">
        <v>1.8825172862410686E-2</v>
      </c>
      <c r="N76" s="93">
        <v>1.5294535079803185E-3</v>
      </c>
      <c r="O76" s="93">
        <v>2.3152965275666351E-4</v>
      </c>
    </row>
    <row r="77" spans="2:15">
      <c r="B77" s="85" t="s">
        <v>1242</v>
      </c>
      <c r="C77" s="82" t="s">
        <v>1243</v>
      </c>
      <c r="D77" s="95" t="s">
        <v>135</v>
      </c>
      <c r="E77" s="95" t="s">
        <v>339</v>
      </c>
      <c r="F77" s="82" t="s">
        <v>1244</v>
      </c>
      <c r="G77" s="95" t="s">
        <v>1245</v>
      </c>
      <c r="H77" s="95" t="s">
        <v>179</v>
      </c>
      <c r="I77" s="92">
        <v>494827.45322399994</v>
      </c>
      <c r="J77" s="94">
        <v>2245</v>
      </c>
      <c r="K77" s="82"/>
      <c r="L77" s="92">
        <v>11108.8763248788</v>
      </c>
      <c r="M77" s="93">
        <v>1.2288498700801764E-2</v>
      </c>
      <c r="N77" s="93">
        <v>1.1490798451446926E-3</v>
      </c>
      <c r="O77" s="93">
        <v>1.7394844377280341E-4</v>
      </c>
    </row>
    <row r="78" spans="2:15">
      <c r="B78" s="85" t="s">
        <v>1246</v>
      </c>
      <c r="C78" s="82" t="s">
        <v>1247</v>
      </c>
      <c r="D78" s="95" t="s">
        <v>135</v>
      </c>
      <c r="E78" s="95" t="s">
        <v>339</v>
      </c>
      <c r="F78" s="82" t="s">
        <v>1248</v>
      </c>
      <c r="G78" s="95" t="s">
        <v>756</v>
      </c>
      <c r="H78" s="95" t="s">
        <v>179</v>
      </c>
      <c r="I78" s="92">
        <v>335834.70393600001</v>
      </c>
      <c r="J78" s="94">
        <v>9761</v>
      </c>
      <c r="K78" s="82"/>
      <c r="L78" s="92">
        <v>32780.825451192955</v>
      </c>
      <c r="M78" s="93">
        <v>2.6701156517326848E-2</v>
      </c>
      <c r="N78" s="93">
        <v>3.3907827156931607E-3</v>
      </c>
      <c r="O78" s="93">
        <v>5.1329886174469874E-4</v>
      </c>
    </row>
    <row r="79" spans="2:15">
      <c r="B79" s="85" t="s">
        <v>1249</v>
      </c>
      <c r="C79" s="82" t="s">
        <v>1250</v>
      </c>
      <c r="D79" s="95" t="s">
        <v>135</v>
      </c>
      <c r="E79" s="95" t="s">
        <v>339</v>
      </c>
      <c r="F79" s="82" t="s">
        <v>484</v>
      </c>
      <c r="G79" s="95" t="s">
        <v>388</v>
      </c>
      <c r="H79" s="95" t="s">
        <v>179</v>
      </c>
      <c r="I79" s="92">
        <v>2907865.1406239998</v>
      </c>
      <c r="J79" s="94">
        <v>1478</v>
      </c>
      <c r="K79" s="82"/>
      <c r="L79" s="92">
        <v>42978.246778422719</v>
      </c>
      <c r="M79" s="93">
        <v>1.6539975597080567E-2</v>
      </c>
      <c r="N79" s="93">
        <v>4.4455834873361206E-3</v>
      </c>
      <c r="O79" s="93">
        <v>6.7297527891703294E-4</v>
      </c>
    </row>
    <row r="80" spans="2:15">
      <c r="B80" s="85" t="s">
        <v>1251</v>
      </c>
      <c r="C80" s="82" t="s">
        <v>1252</v>
      </c>
      <c r="D80" s="95" t="s">
        <v>135</v>
      </c>
      <c r="E80" s="95" t="s">
        <v>339</v>
      </c>
      <c r="F80" s="82" t="s">
        <v>1253</v>
      </c>
      <c r="G80" s="95" t="s">
        <v>166</v>
      </c>
      <c r="H80" s="95" t="s">
        <v>179</v>
      </c>
      <c r="I80" s="92">
        <v>138663.022176</v>
      </c>
      <c r="J80" s="94">
        <v>17200</v>
      </c>
      <c r="K80" s="82"/>
      <c r="L80" s="92">
        <v>23850.039814271997</v>
      </c>
      <c r="M80" s="93">
        <v>1.0065855084028023E-2</v>
      </c>
      <c r="N80" s="93">
        <v>2.4670001947093797E-3</v>
      </c>
      <c r="O80" s="93">
        <v>3.7345607136888149E-4</v>
      </c>
    </row>
    <row r="81" spans="2:15">
      <c r="B81" s="85" t="s">
        <v>1254</v>
      </c>
      <c r="C81" s="82" t="s">
        <v>1255</v>
      </c>
      <c r="D81" s="95" t="s">
        <v>135</v>
      </c>
      <c r="E81" s="95" t="s">
        <v>339</v>
      </c>
      <c r="F81" s="82" t="s">
        <v>1256</v>
      </c>
      <c r="G81" s="95" t="s">
        <v>852</v>
      </c>
      <c r="H81" s="95" t="s">
        <v>179</v>
      </c>
      <c r="I81" s="92">
        <v>20962449.817557838</v>
      </c>
      <c r="J81" s="94">
        <v>271.3</v>
      </c>
      <c r="K81" s="82"/>
      <c r="L81" s="92">
        <v>56871.126345567602</v>
      </c>
      <c r="M81" s="93">
        <v>2.006964294076467E-2</v>
      </c>
      <c r="N81" s="93">
        <v>5.8826350337536984E-3</v>
      </c>
      <c r="O81" s="93">
        <v>8.9051706348219656E-4</v>
      </c>
    </row>
    <row r="82" spans="2:15">
      <c r="B82" s="85" t="s">
        <v>1257</v>
      </c>
      <c r="C82" s="82" t="s">
        <v>1258</v>
      </c>
      <c r="D82" s="95" t="s">
        <v>135</v>
      </c>
      <c r="E82" s="95" t="s">
        <v>339</v>
      </c>
      <c r="F82" s="82" t="s">
        <v>655</v>
      </c>
      <c r="G82" s="95" t="s">
        <v>388</v>
      </c>
      <c r="H82" s="95" t="s">
        <v>179</v>
      </c>
      <c r="I82" s="92">
        <v>8732681.2242719997</v>
      </c>
      <c r="J82" s="94">
        <v>747</v>
      </c>
      <c r="K82" s="82"/>
      <c r="L82" s="92">
        <v>65233.128745311842</v>
      </c>
      <c r="M82" s="93">
        <v>2.145365780510633E-2</v>
      </c>
      <c r="N82" s="93">
        <v>6.7475837595828607E-3</v>
      </c>
      <c r="O82" s="93">
        <v>1.0214535562220082E-3</v>
      </c>
    </row>
    <row r="83" spans="2:15">
      <c r="B83" s="85" t="s">
        <v>1259</v>
      </c>
      <c r="C83" s="82" t="s">
        <v>1260</v>
      </c>
      <c r="D83" s="95" t="s">
        <v>135</v>
      </c>
      <c r="E83" s="95" t="s">
        <v>339</v>
      </c>
      <c r="F83" s="82" t="s">
        <v>835</v>
      </c>
      <c r="G83" s="95" t="s">
        <v>388</v>
      </c>
      <c r="H83" s="95" t="s">
        <v>179</v>
      </c>
      <c r="I83" s="92">
        <v>3796208.4654719997</v>
      </c>
      <c r="J83" s="94">
        <v>1281</v>
      </c>
      <c r="K83" s="82"/>
      <c r="L83" s="92">
        <v>48629.430442696328</v>
      </c>
      <c r="M83" s="93">
        <v>1.0824162119343519E-2</v>
      </c>
      <c r="N83" s="93">
        <v>5.0301305702201834E-3</v>
      </c>
      <c r="O83" s="93">
        <v>7.6146439114822947E-4</v>
      </c>
    </row>
    <row r="84" spans="2:15">
      <c r="B84" s="81"/>
      <c r="C84" s="82"/>
      <c r="D84" s="82"/>
      <c r="E84" s="82"/>
      <c r="F84" s="82"/>
      <c r="G84" s="82"/>
      <c r="H84" s="82"/>
      <c r="I84" s="92"/>
      <c r="J84" s="94"/>
      <c r="K84" s="82"/>
      <c r="L84" s="82"/>
      <c r="M84" s="82"/>
      <c r="N84" s="93"/>
      <c r="O84" s="82"/>
    </row>
    <row r="85" spans="2:15">
      <c r="B85" s="100" t="s">
        <v>31</v>
      </c>
      <c r="C85" s="80"/>
      <c r="D85" s="80"/>
      <c r="E85" s="80"/>
      <c r="F85" s="80"/>
      <c r="G85" s="80"/>
      <c r="H85" s="80"/>
      <c r="I85" s="89"/>
      <c r="J85" s="91"/>
      <c r="K85" s="80"/>
      <c r="L85" s="89">
        <v>369540.12942089414</v>
      </c>
      <c r="M85" s="80"/>
      <c r="N85" s="90">
        <v>3.8224488442519723E-2</v>
      </c>
      <c r="O85" s="90">
        <v>5.7864475707957094E-3</v>
      </c>
    </row>
    <row r="86" spans="2:15">
      <c r="B86" s="85" t="s">
        <v>1261</v>
      </c>
      <c r="C86" s="82" t="s">
        <v>1262</v>
      </c>
      <c r="D86" s="95" t="s">
        <v>135</v>
      </c>
      <c r="E86" s="95" t="s">
        <v>339</v>
      </c>
      <c r="F86" s="82" t="s">
        <v>1263</v>
      </c>
      <c r="G86" s="95" t="s">
        <v>1245</v>
      </c>
      <c r="H86" s="95" t="s">
        <v>179</v>
      </c>
      <c r="I86" s="92">
        <v>786658.54147200007</v>
      </c>
      <c r="J86" s="94">
        <v>1078</v>
      </c>
      <c r="K86" s="82"/>
      <c r="L86" s="92">
        <v>8480.1790770681582</v>
      </c>
      <c r="M86" s="93">
        <v>3.0544749152811281E-2</v>
      </c>
      <c r="N86" s="93">
        <v>8.7717268387026127E-4</v>
      </c>
      <c r="O86" s="93">
        <v>1.3278696334633901E-4</v>
      </c>
    </row>
    <row r="87" spans="2:15">
      <c r="B87" s="85" t="s">
        <v>1264</v>
      </c>
      <c r="C87" s="82" t="s">
        <v>1265</v>
      </c>
      <c r="D87" s="95" t="s">
        <v>135</v>
      </c>
      <c r="E87" s="95" t="s">
        <v>339</v>
      </c>
      <c r="F87" s="82" t="s">
        <v>1266</v>
      </c>
      <c r="G87" s="95" t="s">
        <v>1189</v>
      </c>
      <c r="H87" s="95" t="s">
        <v>179</v>
      </c>
      <c r="I87" s="92">
        <v>336648.51828000002</v>
      </c>
      <c r="J87" s="94">
        <v>2958</v>
      </c>
      <c r="K87" s="82"/>
      <c r="L87" s="92">
        <v>9958.0631707224002</v>
      </c>
      <c r="M87" s="93">
        <v>6.4087186804739488E-2</v>
      </c>
      <c r="N87" s="93">
        <v>1.0300420448941853E-3</v>
      </c>
      <c r="O87" s="93">
        <v>1.5592842524127465E-4</v>
      </c>
    </row>
    <row r="88" spans="2:15">
      <c r="B88" s="85" t="s">
        <v>1267</v>
      </c>
      <c r="C88" s="82" t="s">
        <v>1268</v>
      </c>
      <c r="D88" s="95" t="s">
        <v>135</v>
      </c>
      <c r="E88" s="95" t="s">
        <v>339</v>
      </c>
      <c r="F88" s="82" t="s">
        <v>1269</v>
      </c>
      <c r="G88" s="95" t="s">
        <v>166</v>
      </c>
      <c r="H88" s="95" t="s">
        <v>179</v>
      </c>
      <c r="I88" s="92">
        <v>1605295.19952</v>
      </c>
      <c r="J88" s="94">
        <v>546.6</v>
      </c>
      <c r="K88" s="82"/>
      <c r="L88" s="92">
        <v>8774.5435605763196</v>
      </c>
      <c r="M88" s="93">
        <v>2.9193608039586892E-2</v>
      </c>
      <c r="N88" s="93">
        <v>9.0762115455564763E-4</v>
      </c>
      <c r="O88" s="93">
        <v>1.3739627236290946E-4</v>
      </c>
    </row>
    <row r="89" spans="2:15">
      <c r="B89" s="85" t="s">
        <v>1270</v>
      </c>
      <c r="C89" s="82" t="s">
        <v>1271</v>
      </c>
      <c r="D89" s="95" t="s">
        <v>135</v>
      </c>
      <c r="E89" s="95" t="s">
        <v>339</v>
      </c>
      <c r="F89" s="82" t="s">
        <v>1272</v>
      </c>
      <c r="G89" s="95" t="s">
        <v>663</v>
      </c>
      <c r="H89" s="95" t="s">
        <v>179</v>
      </c>
      <c r="I89" s="92">
        <v>650541.49790399999</v>
      </c>
      <c r="J89" s="94">
        <v>1977</v>
      </c>
      <c r="K89" s="82"/>
      <c r="L89" s="92">
        <v>12861.205413562082</v>
      </c>
      <c r="M89" s="93">
        <v>4.900593954054721E-2</v>
      </c>
      <c r="N89" s="93">
        <v>1.3303372449914492E-3</v>
      </c>
      <c r="O89" s="93">
        <v>2.013873051877627E-4</v>
      </c>
    </row>
    <row r="90" spans="2:15">
      <c r="B90" s="85" t="s">
        <v>1273</v>
      </c>
      <c r="C90" s="82" t="s">
        <v>1274</v>
      </c>
      <c r="D90" s="95" t="s">
        <v>135</v>
      </c>
      <c r="E90" s="95" t="s">
        <v>339</v>
      </c>
      <c r="F90" s="82" t="s">
        <v>1275</v>
      </c>
      <c r="G90" s="95" t="s">
        <v>1125</v>
      </c>
      <c r="H90" s="95" t="s">
        <v>179</v>
      </c>
      <c r="I90" s="92">
        <v>1.6608455999999998</v>
      </c>
      <c r="J90" s="94">
        <v>85.3</v>
      </c>
      <c r="K90" s="82"/>
      <c r="L90" s="92">
        <v>1.4166036E-3</v>
      </c>
      <c r="M90" s="93">
        <v>1.6353830135555428E-8</v>
      </c>
      <c r="N90" s="93">
        <v>1.4653062989583454E-10</v>
      </c>
      <c r="O90" s="93">
        <v>2.2181900712234218E-11</v>
      </c>
    </row>
    <row r="91" spans="2:15">
      <c r="B91" s="85" t="s">
        <v>1276</v>
      </c>
      <c r="C91" s="82" t="s">
        <v>1277</v>
      </c>
      <c r="D91" s="95" t="s">
        <v>135</v>
      </c>
      <c r="E91" s="95" t="s">
        <v>339</v>
      </c>
      <c r="F91" s="82" t="s">
        <v>1278</v>
      </c>
      <c r="G91" s="95" t="s">
        <v>166</v>
      </c>
      <c r="H91" s="95" t="s">
        <v>179</v>
      </c>
      <c r="I91" s="92">
        <v>4580.0259839999999</v>
      </c>
      <c r="J91" s="94">
        <v>5053</v>
      </c>
      <c r="K91" s="82"/>
      <c r="L91" s="92">
        <v>231.42871297152004</v>
      </c>
      <c r="M91" s="93">
        <v>4.5640518026905826E-4</v>
      </c>
      <c r="N91" s="93">
        <v>2.39385210426538E-5</v>
      </c>
      <c r="O91" s="93">
        <v>3.6238286653333431E-6</v>
      </c>
    </row>
    <row r="92" spans="2:15">
      <c r="B92" s="85" t="s">
        <v>1279</v>
      </c>
      <c r="C92" s="82" t="s">
        <v>1280</v>
      </c>
      <c r="D92" s="95" t="s">
        <v>135</v>
      </c>
      <c r="E92" s="95" t="s">
        <v>339</v>
      </c>
      <c r="F92" s="82" t="s">
        <v>1281</v>
      </c>
      <c r="G92" s="95" t="s">
        <v>711</v>
      </c>
      <c r="H92" s="95" t="s">
        <v>179</v>
      </c>
      <c r="I92" s="92">
        <v>818357.2452</v>
      </c>
      <c r="J92" s="94">
        <v>843.4</v>
      </c>
      <c r="K92" s="82"/>
      <c r="L92" s="92">
        <v>6902.0250060167991</v>
      </c>
      <c r="M92" s="93">
        <v>1.5055070793987857E-2</v>
      </c>
      <c r="N92" s="93">
        <v>7.1393159786438691E-4</v>
      </c>
      <c r="O92" s="93">
        <v>1.0807542307306181E-4</v>
      </c>
    </row>
    <row r="93" spans="2:15">
      <c r="B93" s="85" t="s">
        <v>1282</v>
      </c>
      <c r="C93" s="82" t="s">
        <v>1283</v>
      </c>
      <c r="D93" s="95" t="s">
        <v>135</v>
      </c>
      <c r="E93" s="95" t="s">
        <v>339</v>
      </c>
      <c r="F93" s="82" t="s">
        <v>1284</v>
      </c>
      <c r="G93" s="95" t="s">
        <v>1125</v>
      </c>
      <c r="H93" s="95" t="s">
        <v>179</v>
      </c>
      <c r="I93" s="92">
        <v>9711849.8446919993</v>
      </c>
      <c r="J93" s="94">
        <v>130.19999999999999</v>
      </c>
      <c r="K93" s="82"/>
      <c r="L93" s="92">
        <v>12644.828494858079</v>
      </c>
      <c r="M93" s="93">
        <v>3.3871878645017686E-2</v>
      </c>
      <c r="N93" s="93">
        <v>1.3079556513031251E-3</v>
      </c>
      <c r="O93" s="93">
        <v>1.9799916518366319E-4</v>
      </c>
    </row>
    <row r="94" spans="2:15">
      <c r="B94" s="85" t="s">
        <v>1285</v>
      </c>
      <c r="C94" s="82" t="s">
        <v>1286</v>
      </c>
      <c r="D94" s="95" t="s">
        <v>135</v>
      </c>
      <c r="E94" s="95" t="s">
        <v>339</v>
      </c>
      <c r="F94" s="82" t="s">
        <v>1287</v>
      </c>
      <c r="G94" s="95" t="s">
        <v>456</v>
      </c>
      <c r="H94" s="95" t="s">
        <v>179</v>
      </c>
      <c r="I94" s="92">
        <v>1004963.0180399999</v>
      </c>
      <c r="J94" s="94">
        <v>206.5</v>
      </c>
      <c r="K94" s="82"/>
      <c r="L94" s="92">
        <v>2075.2486371374398</v>
      </c>
      <c r="M94" s="93">
        <v>5.2061623858176635E-2</v>
      </c>
      <c r="N94" s="93">
        <v>2.146595490723172E-4</v>
      </c>
      <c r="O94" s="93">
        <v>3.2495300182903721E-5</v>
      </c>
    </row>
    <row r="95" spans="2:15">
      <c r="B95" s="85" t="s">
        <v>1288</v>
      </c>
      <c r="C95" s="82" t="s">
        <v>1289</v>
      </c>
      <c r="D95" s="95" t="s">
        <v>135</v>
      </c>
      <c r="E95" s="95" t="s">
        <v>339</v>
      </c>
      <c r="F95" s="82" t="s">
        <v>1290</v>
      </c>
      <c r="G95" s="95" t="s">
        <v>204</v>
      </c>
      <c r="H95" s="95" t="s">
        <v>179</v>
      </c>
      <c r="I95" s="92">
        <v>621511.87075200002</v>
      </c>
      <c r="J95" s="94">
        <v>1296</v>
      </c>
      <c r="K95" s="82"/>
      <c r="L95" s="92">
        <v>8054.7938449459198</v>
      </c>
      <c r="M95" s="93">
        <v>2.0895533196988801E-2</v>
      </c>
      <c r="N95" s="93">
        <v>8.331716902180798E-4</v>
      </c>
      <c r="O95" s="93">
        <v>1.2612606471288488E-4</v>
      </c>
    </row>
    <row r="96" spans="2:15">
      <c r="B96" s="85" t="s">
        <v>1291</v>
      </c>
      <c r="C96" s="82" t="s">
        <v>1292</v>
      </c>
      <c r="D96" s="95" t="s">
        <v>135</v>
      </c>
      <c r="E96" s="95" t="s">
        <v>339</v>
      </c>
      <c r="F96" s="82" t="s">
        <v>1293</v>
      </c>
      <c r="G96" s="95" t="s">
        <v>575</v>
      </c>
      <c r="H96" s="95" t="s">
        <v>179</v>
      </c>
      <c r="I96" s="92">
        <v>508217.77663199999</v>
      </c>
      <c r="J96" s="94">
        <v>2552</v>
      </c>
      <c r="K96" s="82"/>
      <c r="L96" s="92">
        <v>12969.717659648641</v>
      </c>
      <c r="M96" s="93">
        <v>1.8154671700643148E-2</v>
      </c>
      <c r="N96" s="93">
        <v>1.3415615336848249E-3</v>
      </c>
      <c r="O96" s="93">
        <v>2.0308644520742209E-4</v>
      </c>
    </row>
    <row r="97" spans="2:15">
      <c r="B97" s="85" t="s">
        <v>1294</v>
      </c>
      <c r="C97" s="82" t="s">
        <v>1295</v>
      </c>
      <c r="D97" s="95" t="s">
        <v>135</v>
      </c>
      <c r="E97" s="95" t="s">
        <v>339</v>
      </c>
      <c r="F97" s="82" t="s">
        <v>1296</v>
      </c>
      <c r="G97" s="95" t="s">
        <v>663</v>
      </c>
      <c r="H97" s="95" t="s">
        <v>179</v>
      </c>
      <c r="I97" s="92">
        <v>351974.21529600001</v>
      </c>
      <c r="J97" s="94">
        <v>2056</v>
      </c>
      <c r="K97" s="82"/>
      <c r="L97" s="92">
        <v>7236.5898664857605</v>
      </c>
      <c r="M97" s="93">
        <v>5.2909278787086185E-2</v>
      </c>
      <c r="N97" s="93">
        <v>7.4853831476495724E-4</v>
      </c>
      <c r="O97" s="93">
        <v>1.1331421006804402E-4</v>
      </c>
    </row>
    <row r="98" spans="2:15">
      <c r="B98" s="85" t="s">
        <v>1297</v>
      </c>
      <c r="C98" s="82" t="s">
        <v>1298</v>
      </c>
      <c r="D98" s="95" t="s">
        <v>135</v>
      </c>
      <c r="E98" s="95" t="s">
        <v>339</v>
      </c>
      <c r="F98" s="82" t="s">
        <v>1299</v>
      </c>
      <c r="G98" s="95" t="s">
        <v>1170</v>
      </c>
      <c r="H98" s="95" t="s">
        <v>179</v>
      </c>
      <c r="I98" s="92">
        <v>57958.626600000003</v>
      </c>
      <c r="J98" s="94">
        <v>0</v>
      </c>
      <c r="K98" s="82"/>
      <c r="L98" s="92">
        <v>5.8618079999999999E-5</v>
      </c>
      <c r="M98" s="93">
        <v>3.6661072874148208E-2</v>
      </c>
      <c r="N98" s="93">
        <v>6.0633364094828081E-12</v>
      </c>
      <c r="O98" s="93">
        <v>9.178717536096918E-13</v>
      </c>
    </row>
    <row r="99" spans="2:15">
      <c r="B99" s="85" t="s">
        <v>1300</v>
      </c>
      <c r="C99" s="82" t="s">
        <v>1301</v>
      </c>
      <c r="D99" s="95" t="s">
        <v>135</v>
      </c>
      <c r="E99" s="95" t="s">
        <v>339</v>
      </c>
      <c r="F99" s="82" t="s">
        <v>1302</v>
      </c>
      <c r="G99" s="95" t="s">
        <v>1125</v>
      </c>
      <c r="H99" s="95" t="s">
        <v>179</v>
      </c>
      <c r="I99" s="92">
        <v>604493.69391216</v>
      </c>
      <c r="J99" s="94">
        <v>1120</v>
      </c>
      <c r="K99" s="82"/>
      <c r="L99" s="92">
        <v>6770.3293483689595</v>
      </c>
      <c r="M99" s="93">
        <v>2.2472654784381828E-2</v>
      </c>
      <c r="N99" s="93">
        <v>7.0030926366328498E-4</v>
      </c>
      <c r="O99" s="93">
        <v>1.0601326538676427E-4</v>
      </c>
    </row>
    <row r="100" spans="2:15">
      <c r="B100" s="85" t="s">
        <v>1303</v>
      </c>
      <c r="C100" s="82" t="s">
        <v>1304</v>
      </c>
      <c r="D100" s="95" t="s">
        <v>135</v>
      </c>
      <c r="E100" s="95" t="s">
        <v>339</v>
      </c>
      <c r="F100" s="82" t="s">
        <v>1305</v>
      </c>
      <c r="G100" s="95" t="s">
        <v>202</v>
      </c>
      <c r="H100" s="95" t="s">
        <v>179</v>
      </c>
      <c r="I100" s="92">
        <v>428564.59862399998</v>
      </c>
      <c r="J100" s="94">
        <v>926</v>
      </c>
      <c r="K100" s="82"/>
      <c r="L100" s="92">
        <v>3968.50818325824</v>
      </c>
      <c r="M100" s="93">
        <v>7.1042100749534515E-2</v>
      </c>
      <c r="N100" s="93">
        <v>4.1049451225424241E-4</v>
      </c>
      <c r="O100" s="93">
        <v>6.2140922482989083E-5</v>
      </c>
    </row>
    <row r="101" spans="2:15">
      <c r="B101" s="85" t="s">
        <v>1306</v>
      </c>
      <c r="C101" s="82" t="s">
        <v>1307</v>
      </c>
      <c r="D101" s="95" t="s">
        <v>135</v>
      </c>
      <c r="E101" s="95" t="s">
        <v>339</v>
      </c>
      <c r="F101" s="82" t="s">
        <v>1308</v>
      </c>
      <c r="G101" s="95" t="s">
        <v>205</v>
      </c>
      <c r="H101" s="95" t="s">
        <v>179</v>
      </c>
      <c r="I101" s="92">
        <v>603347.10472799989</v>
      </c>
      <c r="J101" s="94">
        <v>1088</v>
      </c>
      <c r="K101" s="82"/>
      <c r="L101" s="92">
        <v>6564.4164994406401</v>
      </c>
      <c r="M101" s="93">
        <v>4.6940881103899837E-2</v>
      </c>
      <c r="N101" s="93">
        <v>6.7901005232631501E-4</v>
      </c>
      <c r="O101" s="93">
        <v>1.027889771170597E-4</v>
      </c>
    </row>
    <row r="102" spans="2:15">
      <c r="B102" s="85" t="s">
        <v>1309</v>
      </c>
      <c r="C102" s="82" t="s">
        <v>1310</v>
      </c>
      <c r="D102" s="95" t="s">
        <v>135</v>
      </c>
      <c r="E102" s="95" t="s">
        <v>339</v>
      </c>
      <c r="F102" s="82" t="s">
        <v>1311</v>
      </c>
      <c r="G102" s="95" t="s">
        <v>494</v>
      </c>
      <c r="H102" s="95" t="s">
        <v>179</v>
      </c>
      <c r="I102" s="92">
        <v>1298183.0910026401</v>
      </c>
      <c r="J102" s="94">
        <v>725.5</v>
      </c>
      <c r="K102" s="82"/>
      <c r="L102" s="92">
        <v>9418.3183045612805</v>
      </c>
      <c r="M102" s="93">
        <v>3.7923265791414418E-2</v>
      </c>
      <c r="N102" s="93">
        <v>9.7421192048843645E-4</v>
      </c>
      <c r="O102" s="93">
        <v>1.474768252092515E-4</v>
      </c>
    </row>
    <row r="103" spans="2:15">
      <c r="B103" s="85" t="s">
        <v>1312</v>
      </c>
      <c r="C103" s="82" t="s">
        <v>1313</v>
      </c>
      <c r="D103" s="95" t="s">
        <v>135</v>
      </c>
      <c r="E103" s="95" t="s">
        <v>339</v>
      </c>
      <c r="F103" s="82" t="s">
        <v>1314</v>
      </c>
      <c r="G103" s="95" t="s">
        <v>494</v>
      </c>
      <c r="H103" s="95" t="s">
        <v>179</v>
      </c>
      <c r="I103" s="92">
        <v>929890.84298399999</v>
      </c>
      <c r="J103" s="94">
        <v>2320</v>
      </c>
      <c r="K103" s="82"/>
      <c r="L103" s="92">
        <v>21573.4675572288</v>
      </c>
      <c r="M103" s="93">
        <v>6.1258571556730743E-2</v>
      </c>
      <c r="N103" s="93">
        <v>2.2315161349287034E-3</v>
      </c>
      <c r="O103" s="93">
        <v>3.3780834340182059E-4</v>
      </c>
    </row>
    <row r="104" spans="2:15">
      <c r="B104" s="85" t="s">
        <v>1315</v>
      </c>
      <c r="C104" s="82" t="s">
        <v>1316</v>
      </c>
      <c r="D104" s="95" t="s">
        <v>135</v>
      </c>
      <c r="E104" s="95" t="s">
        <v>339</v>
      </c>
      <c r="F104" s="82" t="s">
        <v>1317</v>
      </c>
      <c r="G104" s="95" t="s">
        <v>852</v>
      </c>
      <c r="H104" s="95" t="s">
        <v>179</v>
      </c>
      <c r="I104" s="92">
        <v>584768.10427200003</v>
      </c>
      <c r="J104" s="94">
        <v>1117</v>
      </c>
      <c r="K104" s="82"/>
      <c r="L104" s="92">
        <v>6531.8597247182388</v>
      </c>
      <c r="M104" s="93">
        <v>2.9236943366431678E-2</v>
      </c>
      <c r="N104" s="93">
        <v>6.7564244496780604E-4</v>
      </c>
      <c r="O104" s="93">
        <v>1.0227918655574609E-4</v>
      </c>
    </row>
    <row r="105" spans="2:15">
      <c r="B105" s="85" t="s">
        <v>1318</v>
      </c>
      <c r="C105" s="82" t="s">
        <v>1319</v>
      </c>
      <c r="D105" s="95" t="s">
        <v>135</v>
      </c>
      <c r="E105" s="95" t="s">
        <v>339</v>
      </c>
      <c r="F105" s="82" t="s">
        <v>1320</v>
      </c>
      <c r="G105" s="95" t="s">
        <v>756</v>
      </c>
      <c r="H105" s="95" t="s">
        <v>179</v>
      </c>
      <c r="I105" s="92">
        <v>678771.96523199987</v>
      </c>
      <c r="J105" s="94">
        <v>1618</v>
      </c>
      <c r="K105" s="82"/>
      <c r="L105" s="92">
        <v>10982.530397453758</v>
      </c>
      <c r="M105" s="93">
        <v>4.6975974286996985E-2</v>
      </c>
      <c r="N105" s="93">
        <v>1.1360108762882215E-3</v>
      </c>
      <c r="O105" s="93">
        <v>1.7197005488720589E-4</v>
      </c>
    </row>
    <row r="106" spans="2:15">
      <c r="B106" s="85" t="s">
        <v>1321</v>
      </c>
      <c r="C106" s="82" t="s">
        <v>1322</v>
      </c>
      <c r="D106" s="95" t="s">
        <v>135</v>
      </c>
      <c r="E106" s="95" t="s">
        <v>339</v>
      </c>
      <c r="F106" s="82" t="s">
        <v>1323</v>
      </c>
      <c r="G106" s="95" t="s">
        <v>1170</v>
      </c>
      <c r="H106" s="95" t="s">
        <v>179</v>
      </c>
      <c r="I106" s="92">
        <v>506833.41297599999</v>
      </c>
      <c r="J106" s="94">
        <v>1848</v>
      </c>
      <c r="K106" s="82"/>
      <c r="L106" s="92">
        <v>9366.2814717964793</v>
      </c>
      <c r="M106" s="93">
        <v>4.1237818882551562E-2</v>
      </c>
      <c r="N106" s="93">
        <v>9.6882933506876748E-4</v>
      </c>
      <c r="O106" s="93">
        <v>1.4666200597699208E-4</v>
      </c>
    </row>
    <row r="107" spans="2:15">
      <c r="B107" s="85" t="s">
        <v>1324</v>
      </c>
      <c r="C107" s="82" t="s">
        <v>1325</v>
      </c>
      <c r="D107" s="95" t="s">
        <v>135</v>
      </c>
      <c r="E107" s="95" t="s">
        <v>339</v>
      </c>
      <c r="F107" s="82" t="s">
        <v>1326</v>
      </c>
      <c r="G107" s="95" t="s">
        <v>204</v>
      </c>
      <c r="H107" s="95" t="s">
        <v>179</v>
      </c>
      <c r="I107" s="92">
        <v>3187119.3583298395</v>
      </c>
      <c r="J107" s="94">
        <v>342.4</v>
      </c>
      <c r="K107" s="82"/>
      <c r="L107" s="92">
        <v>10912.69668573504</v>
      </c>
      <c r="M107" s="93">
        <v>1.9766824327472569E-2</v>
      </c>
      <c r="N107" s="93">
        <v>1.128787417470167E-3</v>
      </c>
      <c r="O107" s="93">
        <v>1.7087656305949108E-4</v>
      </c>
    </row>
    <row r="108" spans="2:15">
      <c r="B108" s="85" t="s">
        <v>1327</v>
      </c>
      <c r="C108" s="82" t="s">
        <v>1328</v>
      </c>
      <c r="D108" s="95" t="s">
        <v>135</v>
      </c>
      <c r="E108" s="95" t="s">
        <v>339</v>
      </c>
      <c r="F108" s="82" t="s">
        <v>1329</v>
      </c>
      <c r="G108" s="95" t="s">
        <v>663</v>
      </c>
      <c r="H108" s="95" t="s">
        <v>179</v>
      </c>
      <c r="I108" s="92">
        <v>540135.32119199994</v>
      </c>
      <c r="J108" s="94">
        <v>480.2</v>
      </c>
      <c r="K108" s="82"/>
      <c r="L108" s="92">
        <v>2593.7298143179196</v>
      </c>
      <c r="M108" s="93">
        <v>4.6867722892339876E-2</v>
      </c>
      <c r="N108" s="93">
        <v>2.6829020021663837E-4</v>
      </c>
      <c r="O108" s="93">
        <v>4.0613942542262201E-5</v>
      </c>
    </row>
    <row r="109" spans="2:15">
      <c r="B109" s="85" t="s">
        <v>1330</v>
      </c>
      <c r="C109" s="82" t="s">
        <v>1331</v>
      </c>
      <c r="D109" s="95" t="s">
        <v>135</v>
      </c>
      <c r="E109" s="95" t="s">
        <v>339</v>
      </c>
      <c r="F109" s="82" t="s">
        <v>1332</v>
      </c>
      <c r="G109" s="95" t="s">
        <v>388</v>
      </c>
      <c r="H109" s="95" t="s">
        <v>179</v>
      </c>
      <c r="I109" s="92">
        <v>359588.70388799993</v>
      </c>
      <c r="J109" s="94">
        <v>13530</v>
      </c>
      <c r="K109" s="82"/>
      <c r="L109" s="92">
        <v>48652.351636046384</v>
      </c>
      <c r="M109" s="93">
        <v>9.8512271104643237E-2</v>
      </c>
      <c r="N109" s="93">
        <v>5.032501492403035E-3</v>
      </c>
      <c r="O109" s="93">
        <v>7.618233028685561E-4</v>
      </c>
    </row>
    <row r="110" spans="2:15">
      <c r="B110" s="85" t="s">
        <v>1333</v>
      </c>
      <c r="C110" s="82" t="s">
        <v>1334</v>
      </c>
      <c r="D110" s="95" t="s">
        <v>135</v>
      </c>
      <c r="E110" s="95" t="s">
        <v>339</v>
      </c>
      <c r="F110" s="82" t="s">
        <v>1335</v>
      </c>
      <c r="G110" s="95" t="s">
        <v>166</v>
      </c>
      <c r="H110" s="95" t="s">
        <v>179</v>
      </c>
      <c r="I110" s="92">
        <v>576202.04884799989</v>
      </c>
      <c r="J110" s="94">
        <v>1417</v>
      </c>
      <c r="K110" s="82"/>
      <c r="L110" s="92">
        <v>8164.7830321761594</v>
      </c>
      <c r="M110" s="93">
        <v>4.0028441408907198E-2</v>
      </c>
      <c r="N110" s="93">
        <v>8.4454875073562891E-4</v>
      </c>
      <c r="O110" s="93">
        <v>1.2784833142924824E-4</v>
      </c>
    </row>
    <row r="111" spans="2:15">
      <c r="B111" s="85" t="s">
        <v>1336</v>
      </c>
      <c r="C111" s="82" t="s">
        <v>1337</v>
      </c>
      <c r="D111" s="95" t="s">
        <v>135</v>
      </c>
      <c r="E111" s="95" t="s">
        <v>339</v>
      </c>
      <c r="F111" s="82" t="s">
        <v>1338</v>
      </c>
      <c r="G111" s="95" t="s">
        <v>1245</v>
      </c>
      <c r="H111" s="95" t="s">
        <v>179</v>
      </c>
      <c r="I111" s="92">
        <v>191150.90152704</v>
      </c>
      <c r="J111" s="94">
        <v>65.3</v>
      </c>
      <c r="K111" s="82"/>
      <c r="L111" s="92">
        <v>124.82153494559999</v>
      </c>
      <c r="M111" s="93">
        <v>2.5173939250670643E-3</v>
      </c>
      <c r="N111" s="93">
        <v>1.2911288761474056E-5</v>
      </c>
      <c r="O111" s="93">
        <v>1.9545191717089897E-6</v>
      </c>
    </row>
    <row r="112" spans="2:15">
      <c r="B112" s="85" t="s">
        <v>1339</v>
      </c>
      <c r="C112" s="82" t="s">
        <v>1340</v>
      </c>
      <c r="D112" s="95" t="s">
        <v>135</v>
      </c>
      <c r="E112" s="95" t="s">
        <v>339</v>
      </c>
      <c r="F112" s="82" t="s">
        <v>1341</v>
      </c>
      <c r="G112" s="95" t="s">
        <v>1125</v>
      </c>
      <c r="H112" s="95" t="s">
        <v>179</v>
      </c>
      <c r="I112" s="92">
        <v>0.62525951999999996</v>
      </c>
      <c r="J112" s="94">
        <v>586</v>
      </c>
      <c r="K112" s="82"/>
      <c r="L112" s="92">
        <v>3.64409064E-3</v>
      </c>
      <c r="M112" s="93">
        <v>3.4501911992080542E-7</v>
      </c>
      <c r="N112" s="93">
        <v>3.7693741345618129E-10</v>
      </c>
      <c r="O112" s="93">
        <v>5.7061027349402506E-11</v>
      </c>
    </row>
    <row r="113" spans="2:15">
      <c r="B113" s="85" t="s">
        <v>1342</v>
      </c>
      <c r="C113" s="82" t="s">
        <v>1343</v>
      </c>
      <c r="D113" s="95" t="s">
        <v>135</v>
      </c>
      <c r="E113" s="95" t="s">
        <v>339</v>
      </c>
      <c r="F113" s="82" t="s">
        <v>1344</v>
      </c>
      <c r="G113" s="95" t="s">
        <v>166</v>
      </c>
      <c r="H113" s="95" t="s">
        <v>179</v>
      </c>
      <c r="I113" s="92">
        <v>1515534.3105840001</v>
      </c>
      <c r="J113" s="94">
        <v>984.1</v>
      </c>
      <c r="K113" s="82"/>
      <c r="L113" s="92">
        <v>14914.373147526238</v>
      </c>
      <c r="M113" s="93">
        <v>3.8251646079199134E-2</v>
      </c>
      <c r="N113" s="93">
        <v>1.5427127898083415E-3</v>
      </c>
      <c r="O113" s="93">
        <v>2.3353685134192736E-4</v>
      </c>
    </row>
    <row r="114" spans="2:15">
      <c r="B114" s="85" t="s">
        <v>1345</v>
      </c>
      <c r="C114" s="82" t="s">
        <v>1346</v>
      </c>
      <c r="D114" s="95" t="s">
        <v>135</v>
      </c>
      <c r="E114" s="95" t="s">
        <v>339</v>
      </c>
      <c r="F114" s="82" t="s">
        <v>1347</v>
      </c>
      <c r="G114" s="95" t="s">
        <v>166</v>
      </c>
      <c r="H114" s="95" t="s">
        <v>179</v>
      </c>
      <c r="I114" s="92">
        <v>2978548.7754239999</v>
      </c>
      <c r="J114" s="94">
        <v>80</v>
      </c>
      <c r="K114" s="82"/>
      <c r="L114" s="92">
        <v>2382.8390203392</v>
      </c>
      <c r="M114" s="93">
        <v>1.8809636300996968E-2</v>
      </c>
      <c r="N114" s="93">
        <v>2.4647608024621443E-4</v>
      </c>
      <c r="O114" s="93">
        <v>3.7311707073454836E-5</v>
      </c>
    </row>
    <row r="115" spans="2:15">
      <c r="B115" s="85" t="s">
        <v>1348</v>
      </c>
      <c r="C115" s="82" t="s">
        <v>1349</v>
      </c>
      <c r="D115" s="95" t="s">
        <v>135</v>
      </c>
      <c r="E115" s="95" t="s">
        <v>339</v>
      </c>
      <c r="F115" s="82" t="s">
        <v>1350</v>
      </c>
      <c r="G115" s="95" t="s">
        <v>166</v>
      </c>
      <c r="H115" s="95" t="s">
        <v>179</v>
      </c>
      <c r="I115" s="92">
        <v>4392335.7766800001</v>
      </c>
      <c r="J115" s="94">
        <v>134.6</v>
      </c>
      <c r="K115" s="82"/>
      <c r="L115" s="92">
        <v>5912.0839554112799</v>
      </c>
      <c r="M115" s="93">
        <v>1.2549530790514286E-2</v>
      </c>
      <c r="N115" s="93">
        <v>6.1153408475276487E-4</v>
      </c>
      <c r="O115" s="93">
        <v>9.2574421878728781E-5</v>
      </c>
    </row>
    <row r="116" spans="2:15">
      <c r="B116" s="85" t="s">
        <v>1351</v>
      </c>
      <c r="C116" s="82" t="s">
        <v>1352</v>
      </c>
      <c r="D116" s="95" t="s">
        <v>135</v>
      </c>
      <c r="E116" s="95" t="s">
        <v>339</v>
      </c>
      <c r="F116" s="82" t="s">
        <v>1353</v>
      </c>
      <c r="G116" s="95" t="s">
        <v>839</v>
      </c>
      <c r="H116" s="95" t="s">
        <v>179</v>
      </c>
      <c r="I116" s="92">
        <v>297871.681392</v>
      </c>
      <c r="J116" s="94">
        <v>4216</v>
      </c>
      <c r="K116" s="82"/>
      <c r="L116" s="92">
        <v>12558.270087486719</v>
      </c>
      <c r="M116" s="93">
        <v>2.8285910415446428E-2</v>
      </c>
      <c r="N116" s="93">
        <v>1.2990022235729501E-3</v>
      </c>
      <c r="O116" s="93">
        <v>1.9664378955273819E-4</v>
      </c>
    </row>
    <row r="117" spans="2:15">
      <c r="B117" s="85" t="s">
        <v>1354</v>
      </c>
      <c r="C117" s="82" t="s">
        <v>1355</v>
      </c>
      <c r="D117" s="95" t="s">
        <v>135</v>
      </c>
      <c r="E117" s="95" t="s">
        <v>339</v>
      </c>
      <c r="F117" s="82" t="s">
        <v>1356</v>
      </c>
      <c r="G117" s="95" t="s">
        <v>494</v>
      </c>
      <c r="H117" s="95" t="s">
        <v>179</v>
      </c>
      <c r="I117" s="92">
        <v>0.27355104000000002</v>
      </c>
      <c r="J117" s="94">
        <v>455.5</v>
      </c>
      <c r="K117" s="82"/>
      <c r="L117" s="92">
        <v>1.2505190399999999E-3</v>
      </c>
      <c r="M117" s="93">
        <v>4.8433643681651151E-8</v>
      </c>
      <c r="N117" s="93">
        <v>1.2935117673563323E-10</v>
      </c>
      <c r="O117" s="93">
        <v>1.9581264077006755E-11</v>
      </c>
    </row>
    <row r="118" spans="2:15">
      <c r="B118" s="85" t="s">
        <v>1357</v>
      </c>
      <c r="C118" s="82" t="s">
        <v>1358</v>
      </c>
      <c r="D118" s="95" t="s">
        <v>135</v>
      </c>
      <c r="E118" s="95" t="s">
        <v>339</v>
      </c>
      <c r="F118" s="82" t="s">
        <v>1359</v>
      </c>
      <c r="G118" s="95" t="s">
        <v>388</v>
      </c>
      <c r="H118" s="95" t="s">
        <v>179</v>
      </c>
      <c r="I118" s="92">
        <v>3422.6413034400002</v>
      </c>
      <c r="J118" s="94">
        <v>143.1</v>
      </c>
      <c r="K118" s="82"/>
      <c r="L118" s="92">
        <v>4.8978043653600007</v>
      </c>
      <c r="M118" s="93">
        <v>4.9924730230732444E-4</v>
      </c>
      <c r="N118" s="93">
        <v>5.0661904202613138E-7</v>
      </c>
      <c r="O118" s="93">
        <v>7.6692315436981003E-8</v>
      </c>
    </row>
    <row r="119" spans="2:15">
      <c r="B119" s="85" t="s">
        <v>1360</v>
      </c>
      <c r="C119" s="82" t="s">
        <v>1361</v>
      </c>
      <c r="D119" s="95" t="s">
        <v>135</v>
      </c>
      <c r="E119" s="95" t="s">
        <v>339</v>
      </c>
      <c r="F119" s="82" t="s">
        <v>1362</v>
      </c>
      <c r="G119" s="95" t="s">
        <v>494</v>
      </c>
      <c r="H119" s="95" t="s">
        <v>179</v>
      </c>
      <c r="I119" s="92">
        <v>297138.95539200003</v>
      </c>
      <c r="J119" s="94">
        <v>614.5</v>
      </c>
      <c r="K119" s="82"/>
      <c r="L119" s="92">
        <v>1825.9188808838396</v>
      </c>
      <c r="M119" s="93">
        <v>2.2638515141017328E-2</v>
      </c>
      <c r="N119" s="93">
        <v>1.8886938008247776E-4</v>
      </c>
      <c r="O119" s="93">
        <v>2.859116786400878E-5</v>
      </c>
    </row>
    <row r="120" spans="2:15">
      <c r="B120" s="85" t="s">
        <v>1363</v>
      </c>
      <c r="C120" s="82" t="s">
        <v>1364</v>
      </c>
      <c r="D120" s="95" t="s">
        <v>135</v>
      </c>
      <c r="E120" s="95" t="s">
        <v>339</v>
      </c>
      <c r="F120" s="82" t="s">
        <v>1365</v>
      </c>
      <c r="G120" s="95" t="s">
        <v>494</v>
      </c>
      <c r="H120" s="95" t="s">
        <v>179</v>
      </c>
      <c r="I120" s="92">
        <v>585306.41364000004</v>
      </c>
      <c r="J120" s="94">
        <v>2357</v>
      </c>
      <c r="K120" s="82"/>
      <c r="L120" s="92">
        <v>13795.672169494799</v>
      </c>
      <c r="M120" s="93">
        <v>2.275200518614089E-2</v>
      </c>
      <c r="N120" s="93">
        <v>1.4269966085307896E-3</v>
      </c>
      <c r="O120" s="93">
        <v>2.1601966162041836E-4</v>
      </c>
    </row>
    <row r="121" spans="2:15">
      <c r="B121" s="85" t="s">
        <v>1366</v>
      </c>
      <c r="C121" s="82" t="s">
        <v>1367</v>
      </c>
      <c r="D121" s="95" t="s">
        <v>135</v>
      </c>
      <c r="E121" s="95" t="s">
        <v>339</v>
      </c>
      <c r="F121" s="82" t="s">
        <v>1368</v>
      </c>
      <c r="G121" s="95" t="s">
        <v>340</v>
      </c>
      <c r="H121" s="95" t="s">
        <v>179</v>
      </c>
      <c r="I121" s="92">
        <v>10801005.522551998</v>
      </c>
      <c r="J121" s="94">
        <v>180.2</v>
      </c>
      <c r="K121" s="82"/>
      <c r="L121" s="92">
        <v>19463.41195359264</v>
      </c>
      <c r="M121" s="93">
        <v>7.5093805836620481E-2</v>
      </c>
      <c r="N121" s="93">
        <v>2.0132562231820143E-3</v>
      </c>
      <c r="O121" s="93">
        <v>3.0476801800864023E-4</v>
      </c>
    </row>
    <row r="122" spans="2:15">
      <c r="B122" s="85" t="s">
        <v>1369</v>
      </c>
      <c r="C122" s="82" t="s">
        <v>1370</v>
      </c>
      <c r="D122" s="95" t="s">
        <v>135</v>
      </c>
      <c r="E122" s="95" t="s">
        <v>339</v>
      </c>
      <c r="F122" s="82" t="s">
        <v>1371</v>
      </c>
      <c r="G122" s="95" t="s">
        <v>419</v>
      </c>
      <c r="H122" s="95" t="s">
        <v>179</v>
      </c>
      <c r="I122" s="92">
        <v>391997.66335199995</v>
      </c>
      <c r="J122" s="94">
        <v>1680</v>
      </c>
      <c r="K122" s="82"/>
      <c r="L122" s="92">
        <v>6585.5607443136005</v>
      </c>
      <c r="M122" s="93">
        <v>4.4318414710907104E-2</v>
      </c>
      <c r="N122" s="93">
        <v>6.8119717052925243E-4</v>
      </c>
      <c r="O122" s="93">
        <v>1.0312006447304777E-4</v>
      </c>
    </row>
    <row r="123" spans="2:15">
      <c r="B123" s="85" t="s">
        <v>1372</v>
      </c>
      <c r="C123" s="82" t="s">
        <v>1373</v>
      </c>
      <c r="D123" s="95" t="s">
        <v>135</v>
      </c>
      <c r="E123" s="95" t="s">
        <v>339</v>
      </c>
      <c r="F123" s="82" t="s">
        <v>1374</v>
      </c>
      <c r="G123" s="95" t="s">
        <v>202</v>
      </c>
      <c r="H123" s="95" t="s">
        <v>179</v>
      </c>
      <c r="I123" s="92">
        <v>162583.106688</v>
      </c>
      <c r="J123" s="94">
        <v>10350</v>
      </c>
      <c r="K123" s="82"/>
      <c r="L123" s="92">
        <v>16827.351542208002</v>
      </c>
      <c r="M123" s="93">
        <v>1.9712706157768958E-2</v>
      </c>
      <c r="N123" s="93">
        <v>1.7405874310628473E-3</v>
      </c>
      <c r="O123" s="93">
        <v>2.6349124141652558E-4</v>
      </c>
    </row>
    <row r="124" spans="2:15">
      <c r="B124" s="85" t="s">
        <v>1375</v>
      </c>
      <c r="C124" s="82" t="s">
        <v>1376</v>
      </c>
      <c r="D124" s="95" t="s">
        <v>135</v>
      </c>
      <c r="E124" s="95" t="s">
        <v>339</v>
      </c>
      <c r="F124" s="82" t="s">
        <v>1377</v>
      </c>
      <c r="G124" s="95" t="s">
        <v>494</v>
      </c>
      <c r="H124" s="95" t="s">
        <v>179</v>
      </c>
      <c r="I124" s="92">
        <v>3909088.3251599995</v>
      </c>
      <c r="J124" s="94">
        <v>567.5</v>
      </c>
      <c r="K124" s="82"/>
      <c r="L124" s="92">
        <v>22184.076250167836</v>
      </c>
      <c r="M124" s="93">
        <v>5.0099302740349426E-2</v>
      </c>
      <c r="N124" s="93">
        <v>2.2946762711843426E-3</v>
      </c>
      <c r="O124" s="93">
        <v>3.4736956532784198E-4</v>
      </c>
    </row>
    <row r="125" spans="2:15">
      <c r="B125" s="85" t="s">
        <v>1378</v>
      </c>
      <c r="C125" s="82" t="s">
        <v>1379</v>
      </c>
      <c r="D125" s="95" t="s">
        <v>135</v>
      </c>
      <c r="E125" s="95" t="s">
        <v>339</v>
      </c>
      <c r="F125" s="82" t="s">
        <v>1380</v>
      </c>
      <c r="G125" s="95" t="s">
        <v>1245</v>
      </c>
      <c r="H125" s="95" t="s">
        <v>179</v>
      </c>
      <c r="I125" s="92">
        <v>1874581.7741999999</v>
      </c>
      <c r="J125" s="94">
        <v>292.8</v>
      </c>
      <c r="K125" s="82"/>
      <c r="L125" s="92">
        <v>5488.7754348575991</v>
      </c>
      <c r="M125" s="93">
        <v>7.3482435143927402E-3</v>
      </c>
      <c r="N125" s="93">
        <v>5.6774790197234226E-4</v>
      </c>
      <c r="O125" s="93">
        <v>8.5946041452782877E-5</v>
      </c>
    </row>
    <row r="126" spans="2:15">
      <c r="B126" s="85" t="s">
        <v>1381</v>
      </c>
      <c r="C126" s="82" t="s">
        <v>1382</v>
      </c>
      <c r="D126" s="95" t="s">
        <v>135</v>
      </c>
      <c r="E126" s="95" t="s">
        <v>339</v>
      </c>
      <c r="F126" s="82" t="s">
        <v>1383</v>
      </c>
      <c r="G126" s="95" t="s">
        <v>494</v>
      </c>
      <c r="H126" s="95" t="s">
        <v>179</v>
      </c>
      <c r="I126" s="92">
        <v>900658.00648800004</v>
      </c>
      <c r="J126" s="94">
        <v>1247</v>
      </c>
      <c r="K126" s="82"/>
      <c r="L126" s="92">
        <v>11231.205340905359</v>
      </c>
      <c r="M126" s="93">
        <v>5.3620697380667257E-2</v>
      </c>
      <c r="N126" s="93">
        <v>1.1617333127575868E-3</v>
      </c>
      <c r="O126" s="93">
        <v>1.7586393381371991E-4</v>
      </c>
    </row>
    <row r="127" spans="2:15">
      <c r="B127" s="85" t="s">
        <v>1384</v>
      </c>
      <c r="C127" s="82" t="s">
        <v>1385</v>
      </c>
      <c r="D127" s="95" t="s">
        <v>135</v>
      </c>
      <c r="E127" s="95" t="s">
        <v>339</v>
      </c>
      <c r="F127" s="82" t="s">
        <v>1386</v>
      </c>
      <c r="G127" s="95" t="s">
        <v>1170</v>
      </c>
      <c r="H127" s="95" t="s">
        <v>179</v>
      </c>
      <c r="I127" s="92">
        <v>4981703.4462959999</v>
      </c>
      <c r="J127" s="94">
        <v>11.1</v>
      </c>
      <c r="K127" s="82"/>
      <c r="L127" s="92">
        <v>552.96908546975988</v>
      </c>
      <c r="M127" s="93">
        <v>1.2098725234038052E-2</v>
      </c>
      <c r="N127" s="93">
        <v>5.7198011078616123E-5</v>
      </c>
      <c r="O127" s="93">
        <v>8.6586715936802441E-6</v>
      </c>
    </row>
    <row r="128" spans="2:15">
      <c r="B128" s="81"/>
      <c r="C128" s="82"/>
      <c r="D128" s="82"/>
      <c r="E128" s="82"/>
      <c r="F128" s="82"/>
      <c r="G128" s="82"/>
      <c r="H128" s="82"/>
      <c r="I128" s="92"/>
      <c r="J128" s="94"/>
      <c r="K128" s="82"/>
      <c r="L128" s="82"/>
      <c r="M128" s="82"/>
      <c r="N128" s="93"/>
      <c r="O128" s="82"/>
    </row>
    <row r="129" spans="2:15">
      <c r="B129" s="79" t="s">
        <v>251</v>
      </c>
      <c r="C129" s="80"/>
      <c r="D129" s="80"/>
      <c r="E129" s="80"/>
      <c r="F129" s="80"/>
      <c r="G129" s="80"/>
      <c r="H129" s="80"/>
      <c r="I129" s="89"/>
      <c r="J129" s="91"/>
      <c r="K129" s="89">
        <v>1228.2511744605597</v>
      </c>
      <c r="L129" s="89">
        <v>2468035.5655229157</v>
      </c>
      <c r="M129" s="80"/>
      <c r="N129" s="90">
        <v>0.25528863968819154</v>
      </c>
      <c r="O129" s="90">
        <v>3.8645757972584668E-2</v>
      </c>
    </row>
    <row r="130" spans="2:15">
      <c r="B130" s="100" t="s">
        <v>72</v>
      </c>
      <c r="C130" s="80"/>
      <c r="D130" s="80"/>
      <c r="E130" s="80"/>
      <c r="F130" s="80"/>
      <c r="G130" s="80"/>
      <c r="H130" s="80"/>
      <c r="I130" s="89"/>
      <c r="J130" s="91"/>
      <c r="K130" s="89">
        <v>235.02369143016</v>
      </c>
      <c r="L130" s="89">
        <v>551668.85790713283</v>
      </c>
      <c r="M130" s="80"/>
      <c r="N130" s="90">
        <v>5.7063518152183024E-2</v>
      </c>
      <c r="O130" s="90">
        <v>8.6383119682370332E-3</v>
      </c>
    </row>
    <row r="131" spans="2:15">
      <c r="B131" s="85" t="s">
        <v>1387</v>
      </c>
      <c r="C131" s="82" t="s">
        <v>1388</v>
      </c>
      <c r="D131" s="95" t="s">
        <v>1389</v>
      </c>
      <c r="E131" s="95" t="s">
        <v>883</v>
      </c>
      <c r="F131" s="82" t="s">
        <v>1390</v>
      </c>
      <c r="G131" s="95" t="s">
        <v>207</v>
      </c>
      <c r="H131" s="95" t="s">
        <v>178</v>
      </c>
      <c r="I131" s="92">
        <v>839331.7711919999</v>
      </c>
      <c r="J131" s="94">
        <v>618</v>
      </c>
      <c r="K131" s="82"/>
      <c r="L131" s="92">
        <v>18813.504146442476</v>
      </c>
      <c r="M131" s="93">
        <v>2.4914532886576732E-2</v>
      </c>
      <c r="N131" s="93">
        <v>1.946031065519042E-3</v>
      </c>
      <c r="O131" s="93">
        <v>2.9459143053539729E-4</v>
      </c>
    </row>
    <row r="132" spans="2:15">
      <c r="B132" s="85" t="s">
        <v>1391</v>
      </c>
      <c r="C132" s="82" t="s">
        <v>1392</v>
      </c>
      <c r="D132" s="95" t="s">
        <v>1393</v>
      </c>
      <c r="E132" s="95" t="s">
        <v>883</v>
      </c>
      <c r="F132" s="82" t="s">
        <v>1394</v>
      </c>
      <c r="G132" s="95" t="s">
        <v>915</v>
      </c>
      <c r="H132" s="95" t="s">
        <v>178</v>
      </c>
      <c r="I132" s="92">
        <v>135531.83973599999</v>
      </c>
      <c r="J132" s="94">
        <v>6598</v>
      </c>
      <c r="K132" s="92">
        <v>122.89349836728002</v>
      </c>
      <c r="L132" s="92">
        <v>32556.944871146879</v>
      </c>
      <c r="M132" s="93">
        <v>9.5820140646474922E-4</v>
      </c>
      <c r="N132" s="93">
        <v>3.3676249583532839E-3</v>
      </c>
      <c r="O132" s="93">
        <v>5.0979322558933435E-4</v>
      </c>
    </row>
    <row r="133" spans="2:15">
      <c r="B133" s="85" t="s">
        <v>1395</v>
      </c>
      <c r="C133" s="82" t="s">
        <v>1396</v>
      </c>
      <c r="D133" s="95" t="s">
        <v>1389</v>
      </c>
      <c r="E133" s="95" t="s">
        <v>883</v>
      </c>
      <c r="F133" s="82" t="s">
        <v>1397</v>
      </c>
      <c r="G133" s="95" t="s">
        <v>915</v>
      </c>
      <c r="H133" s="95" t="s">
        <v>178</v>
      </c>
      <c r="I133" s="92">
        <v>98736.293951999993</v>
      </c>
      <c r="J133" s="94">
        <v>11767</v>
      </c>
      <c r="K133" s="82"/>
      <c r="L133" s="92">
        <v>42139.573044027122</v>
      </c>
      <c r="M133" s="93">
        <v>6.3205922646694809E-4</v>
      </c>
      <c r="N133" s="93">
        <v>4.3588327614604563E-3</v>
      </c>
      <c r="O133" s="93">
        <v>6.5984289840753695E-4</v>
      </c>
    </row>
    <row r="134" spans="2:15">
      <c r="B134" s="85" t="s">
        <v>1398</v>
      </c>
      <c r="C134" s="82" t="s">
        <v>1399</v>
      </c>
      <c r="D134" s="95" t="s">
        <v>1389</v>
      </c>
      <c r="E134" s="95" t="s">
        <v>883</v>
      </c>
      <c r="F134" s="82" t="s">
        <v>1400</v>
      </c>
      <c r="G134" s="95" t="s">
        <v>1245</v>
      </c>
      <c r="H134" s="95" t="s">
        <v>178</v>
      </c>
      <c r="I134" s="92">
        <v>214662.33986400001</v>
      </c>
      <c r="J134" s="94">
        <v>565</v>
      </c>
      <c r="K134" s="82"/>
      <c r="L134" s="92">
        <v>4398.9787389837593</v>
      </c>
      <c r="M134" s="93">
        <v>6.4606758981553842E-3</v>
      </c>
      <c r="N134" s="93">
        <v>4.5502152156162397E-4</v>
      </c>
      <c r="O134" s="93">
        <v>6.8881449703619998E-5</v>
      </c>
    </row>
    <row r="135" spans="2:15">
      <c r="B135" s="85" t="s">
        <v>1401</v>
      </c>
      <c r="C135" s="82" t="s">
        <v>1402</v>
      </c>
      <c r="D135" s="95" t="s">
        <v>1389</v>
      </c>
      <c r="E135" s="95" t="s">
        <v>883</v>
      </c>
      <c r="F135" s="82" t="s">
        <v>1403</v>
      </c>
      <c r="G135" s="95" t="s">
        <v>663</v>
      </c>
      <c r="H135" s="95" t="s">
        <v>178</v>
      </c>
      <c r="I135" s="92">
        <v>128814.20776799999</v>
      </c>
      <c r="J135" s="94">
        <v>3440</v>
      </c>
      <c r="K135" s="92">
        <v>112.13019306288001</v>
      </c>
      <c r="L135" s="92">
        <v>16184.124320399278</v>
      </c>
      <c r="M135" s="93">
        <v>6.143336941891348E-3</v>
      </c>
      <c r="N135" s="93">
        <v>1.6740532997237909E-3</v>
      </c>
      <c r="O135" s="93">
        <v>2.5341926195129806E-4</v>
      </c>
    </row>
    <row r="136" spans="2:15">
      <c r="B136" s="85" t="s">
        <v>1404</v>
      </c>
      <c r="C136" s="82" t="s">
        <v>1405</v>
      </c>
      <c r="D136" s="95" t="s">
        <v>1389</v>
      </c>
      <c r="E136" s="95" t="s">
        <v>883</v>
      </c>
      <c r="F136" s="82" t="s">
        <v>1244</v>
      </c>
      <c r="G136" s="95" t="s">
        <v>1245</v>
      </c>
      <c r="H136" s="95" t="s">
        <v>178</v>
      </c>
      <c r="I136" s="92">
        <v>234491.85936</v>
      </c>
      <c r="J136" s="94">
        <v>620</v>
      </c>
      <c r="K136" s="82"/>
      <c r="L136" s="92">
        <v>5273.112240126</v>
      </c>
      <c r="M136" s="93">
        <v>5.8233489074211086E-3</v>
      </c>
      <c r="N136" s="93">
        <v>5.4544013445758429E-4</v>
      </c>
      <c r="O136" s="93">
        <v>8.256907730217676E-5</v>
      </c>
    </row>
    <row r="137" spans="2:15">
      <c r="B137" s="85" t="s">
        <v>1406</v>
      </c>
      <c r="C137" s="82" t="s">
        <v>1407</v>
      </c>
      <c r="D137" s="95" t="s">
        <v>1389</v>
      </c>
      <c r="E137" s="95" t="s">
        <v>883</v>
      </c>
      <c r="F137" s="82" t="s">
        <v>1408</v>
      </c>
      <c r="G137" s="95" t="s">
        <v>30</v>
      </c>
      <c r="H137" s="95" t="s">
        <v>178</v>
      </c>
      <c r="I137" s="92">
        <v>253068.90588000001</v>
      </c>
      <c r="J137" s="94">
        <v>2190</v>
      </c>
      <c r="K137" s="82"/>
      <c r="L137" s="92">
        <v>20101.592188022398</v>
      </c>
      <c r="M137" s="93">
        <v>7.3597928500322672E-3</v>
      </c>
      <c r="N137" s="93">
        <v>2.0792683042878818E-3</v>
      </c>
      <c r="O137" s="93">
        <v>3.1476096917481774E-4</v>
      </c>
    </row>
    <row r="138" spans="2:15">
      <c r="B138" s="85" t="s">
        <v>1409</v>
      </c>
      <c r="C138" s="82" t="s">
        <v>1410</v>
      </c>
      <c r="D138" s="95" t="s">
        <v>1389</v>
      </c>
      <c r="E138" s="95" t="s">
        <v>883</v>
      </c>
      <c r="F138" s="82" t="s">
        <v>1411</v>
      </c>
      <c r="G138" s="95" t="s">
        <v>943</v>
      </c>
      <c r="H138" s="95" t="s">
        <v>178</v>
      </c>
      <c r="I138" s="92">
        <v>646335.65066399996</v>
      </c>
      <c r="J138" s="94">
        <v>615</v>
      </c>
      <c r="K138" s="82"/>
      <c r="L138" s="92">
        <v>14417.19534376656</v>
      </c>
      <c r="M138" s="93">
        <v>2.378084106771448E-2</v>
      </c>
      <c r="N138" s="93">
        <v>1.4912857168041976E-3</v>
      </c>
      <c r="O138" s="93">
        <v>2.2575178805441076E-4</v>
      </c>
    </row>
    <row r="139" spans="2:15">
      <c r="B139" s="85" t="s">
        <v>1412</v>
      </c>
      <c r="C139" s="82" t="s">
        <v>1413</v>
      </c>
      <c r="D139" s="95" t="s">
        <v>1389</v>
      </c>
      <c r="E139" s="95" t="s">
        <v>883</v>
      </c>
      <c r="F139" s="82" t="s">
        <v>1414</v>
      </c>
      <c r="G139" s="95" t="s">
        <v>1113</v>
      </c>
      <c r="H139" s="95" t="s">
        <v>178</v>
      </c>
      <c r="I139" s="92">
        <v>55114.672751999999</v>
      </c>
      <c r="J139" s="94">
        <v>7345</v>
      </c>
      <c r="K139" s="82"/>
      <c r="L139" s="92">
        <v>14682.722438116081</v>
      </c>
      <c r="M139" s="93">
        <v>1.0404833737453194E-3</v>
      </c>
      <c r="N139" s="93">
        <v>1.5187513059001494E-3</v>
      </c>
      <c r="O139" s="93">
        <v>2.2990954654328454E-4</v>
      </c>
    </row>
    <row r="140" spans="2:15">
      <c r="B140" s="85" t="s">
        <v>1415</v>
      </c>
      <c r="C140" s="82" t="s">
        <v>1416</v>
      </c>
      <c r="D140" s="95" t="s">
        <v>1389</v>
      </c>
      <c r="E140" s="95" t="s">
        <v>883</v>
      </c>
      <c r="F140" s="82" t="s">
        <v>1132</v>
      </c>
      <c r="G140" s="95" t="s">
        <v>207</v>
      </c>
      <c r="H140" s="95" t="s">
        <v>178</v>
      </c>
      <c r="I140" s="92">
        <v>481735.105056</v>
      </c>
      <c r="J140" s="94">
        <v>11447</v>
      </c>
      <c r="K140" s="82"/>
      <c r="L140" s="92">
        <v>200008.07678704464</v>
      </c>
      <c r="M140" s="93">
        <v>7.8495778052211449E-3</v>
      </c>
      <c r="N140" s="93">
        <v>2.06884335715793E-2</v>
      </c>
      <c r="O140" s="93">
        <v>3.1318283399358448E-3</v>
      </c>
    </row>
    <row r="141" spans="2:15">
      <c r="B141" s="85" t="s">
        <v>1417</v>
      </c>
      <c r="C141" s="82" t="s">
        <v>1418</v>
      </c>
      <c r="D141" s="95" t="s">
        <v>1389</v>
      </c>
      <c r="E141" s="95" t="s">
        <v>883</v>
      </c>
      <c r="F141" s="82" t="s">
        <v>1226</v>
      </c>
      <c r="G141" s="95" t="s">
        <v>1113</v>
      </c>
      <c r="H141" s="95" t="s">
        <v>178</v>
      </c>
      <c r="I141" s="92">
        <v>398762.18978399999</v>
      </c>
      <c r="J141" s="94">
        <v>2631</v>
      </c>
      <c r="K141" s="82"/>
      <c r="L141" s="92">
        <v>38052.428265989278</v>
      </c>
      <c r="M141" s="93">
        <v>1.4229231524875593E-2</v>
      </c>
      <c r="N141" s="93">
        <v>3.9360667182276451E-3</v>
      </c>
      <c r="O141" s="93">
        <v>5.9584430369624154E-4</v>
      </c>
    </row>
    <row r="142" spans="2:15">
      <c r="B142" s="85" t="s">
        <v>1421</v>
      </c>
      <c r="C142" s="82" t="s">
        <v>1422</v>
      </c>
      <c r="D142" s="95" t="s">
        <v>1389</v>
      </c>
      <c r="E142" s="95" t="s">
        <v>883</v>
      </c>
      <c r="F142" s="82" t="s">
        <v>617</v>
      </c>
      <c r="G142" s="95" t="s">
        <v>419</v>
      </c>
      <c r="H142" s="95" t="s">
        <v>178</v>
      </c>
      <c r="I142" s="92">
        <v>40731.749855999995</v>
      </c>
      <c r="J142" s="94">
        <v>516</v>
      </c>
      <c r="K142" s="82"/>
      <c r="L142" s="92">
        <v>762.30773130815999</v>
      </c>
      <c r="M142" s="93">
        <v>2.4526272549510187E-4</v>
      </c>
      <c r="N142" s="93">
        <v>7.8851579964253428E-5</v>
      </c>
      <c r="O142" s="93">
        <v>1.1936602736323785E-5</v>
      </c>
    </row>
    <row r="143" spans="2:15">
      <c r="B143" s="85" t="s">
        <v>1425</v>
      </c>
      <c r="C143" s="82" t="s">
        <v>1426</v>
      </c>
      <c r="D143" s="95" t="s">
        <v>1389</v>
      </c>
      <c r="E143" s="95" t="s">
        <v>883</v>
      </c>
      <c r="F143" s="82" t="s">
        <v>1380</v>
      </c>
      <c r="G143" s="95" t="s">
        <v>1245</v>
      </c>
      <c r="H143" s="95" t="s">
        <v>178</v>
      </c>
      <c r="I143" s="92">
        <v>138553.60175999999</v>
      </c>
      <c r="J143" s="94">
        <v>883</v>
      </c>
      <c r="K143" s="82"/>
      <c r="L143" s="92">
        <v>4437.3744606549599</v>
      </c>
      <c r="M143" s="93">
        <v>5.4312147675026189E-3</v>
      </c>
      <c r="N143" s="93">
        <v>4.5899309785988143E-4</v>
      </c>
      <c r="O143" s="93">
        <v>6.948266947031066E-5</v>
      </c>
    </row>
    <row r="144" spans="2:15">
      <c r="B144" s="85" t="s">
        <v>1429</v>
      </c>
      <c r="C144" s="82" t="s">
        <v>1430</v>
      </c>
      <c r="D144" s="95" t="s">
        <v>1389</v>
      </c>
      <c r="E144" s="95" t="s">
        <v>883</v>
      </c>
      <c r="F144" s="82" t="s">
        <v>1431</v>
      </c>
      <c r="G144" s="95" t="s">
        <v>1023</v>
      </c>
      <c r="H144" s="95" t="s">
        <v>178</v>
      </c>
      <c r="I144" s="92">
        <v>173760.59757599997</v>
      </c>
      <c r="J144" s="94">
        <v>3765</v>
      </c>
      <c r="K144" s="82"/>
      <c r="L144" s="92">
        <v>23728.147727644075</v>
      </c>
      <c r="M144" s="93">
        <v>3.8190473535187398E-3</v>
      </c>
      <c r="N144" s="93">
        <v>2.4543919221955255E-3</v>
      </c>
      <c r="O144" s="93">
        <v>3.7154742299103777E-4</v>
      </c>
    </row>
    <row r="145" spans="2:15">
      <c r="B145" s="85" t="s">
        <v>1432</v>
      </c>
      <c r="C145" s="82" t="s">
        <v>1433</v>
      </c>
      <c r="D145" s="95" t="s">
        <v>1389</v>
      </c>
      <c r="E145" s="95" t="s">
        <v>883</v>
      </c>
      <c r="F145" s="82" t="s">
        <v>895</v>
      </c>
      <c r="G145" s="95" t="s">
        <v>494</v>
      </c>
      <c r="H145" s="95" t="s">
        <v>178</v>
      </c>
      <c r="I145" s="92">
        <v>876712.520808</v>
      </c>
      <c r="J145" s="94">
        <v>2154</v>
      </c>
      <c r="K145" s="82"/>
      <c r="L145" s="92">
        <v>68493.674175544802</v>
      </c>
      <c r="M145" s="93">
        <v>8.6097177674849873E-4</v>
      </c>
      <c r="N145" s="93">
        <v>7.084848027226978E-3</v>
      </c>
      <c r="O145" s="93">
        <v>1.072508837319103E-3</v>
      </c>
    </row>
    <row r="146" spans="2:15">
      <c r="B146" s="85" t="s">
        <v>1434</v>
      </c>
      <c r="C146" s="82" t="s">
        <v>1435</v>
      </c>
      <c r="D146" s="95" t="s">
        <v>1389</v>
      </c>
      <c r="E146" s="95" t="s">
        <v>883</v>
      </c>
      <c r="F146" s="82" t="s">
        <v>1112</v>
      </c>
      <c r="G146" s="95" t="s">
        <v>1113</v>
      </c>
      <c r="H146" s="95" t="s">
        <v>178</v>
      </c>
      <c r="I146" s="92">
        <v>333286.77139199997</v>
      </c>
      <c r="J146" s="94">
        <v>2176</v>
      </c>
      <c r="K146" s="82"/>
      <c r="L146" s="92">
        <v>26304.165170740078</v>
      </c>
      <c r="M146" s="93">
        <v>3.3626756138710615E-3</v>
      </c>
      <c r="N146" s="93">
        <v>2.7208499903237687E-3</v>
      </c>
      <c r="O146" s="93">
        <v>4.1188401620295603E-4</v>
      </c>
    </row>
    <row r="147" spans="2:15">
      <c r="B147" s="85" t="s">
        <v>1436</v>
      </c>
      <c r="C147" s="82" t="s">
        <v>1437</v>
      </c>
      <c r="D147" s="95" t="s">
        <v>1389</v>
      </c>
      <c r="E147" s="95" t="s">
        <v>883</v>
      </c>
      <c r="F147" s="82" t="s">
        <v>1438</v>
      </c>
      <c r="G147" s="95" t="s">
        <v>915</v>
      </c>
      <c r="H147" s="95" t="s">
        <v>178</v>
      </c>
      <c r="I147" s="92">
        <v>49095.572903999993</v>
      </c>
      <c r="J147" s="94">
        <v>11970</v>
      </c>
      <c r="K147" s="82"/>
      <c r="L147" s="92">
        <v>21314.936257176239</v>
      </c>
      <c r="M147" s="93">
        <v>1.0154289606060559E-3</v>
      </c>
      <c r="N147" s="93">
        <v>2.2047741767376536E-3</v>
      </c>
      <c r="O147" s="93">
        <v>3.3376012862333865E-4</v>
      </c>
    </row>
    <row r="148" spans="2:15">
      <c r="B148" s="81"/>
      <c r="C148" s="82"/>
      <c r="D148" s="82"/>
      <c r="E148" s="82"/>
      <c r="F148" s="82"/>
      <c r="G148" s="82"/>
      <c r="H148" s="82"/>
      <c r="I148" s="92"/>
      <c r="J148" s="94"/>
      <c r="K148" s="82"/>
      <c r="L148" s="82"/>
      <c r="M148" s="82"/>
      <c r="N148" s="93"/>
      <c r="O148" s="82"/>
    </row>
    <row r="149" spans="2:15">
      <c r="B149" s="100" t="s">
        <v>71</v>
      </c>
      <c r="C149" s="80"/>
      <c r="D149" s="80"/>
      <c r="E149" s="80"/>
      <c r="F149" s="80"/>
      <c r="G149" s="80"/>
      <c r="H149" s="80"/>
      <c r="I149" s="89"/>
      <c r="J149" s="91"/>
      <c r="K149" s="89">
        <v>993.22748303039998</v>
      </c>
      <c r="L149" s="89">
        <v>1916366.7076157844</v>
      </c>
      <c r="M149" s="80"/>
      <c r="N149" s="90">
        <v>0.19822512153600871</v>
      </c>
      <c r="O149" s="90">
        <v>3.0007446004347661E-2</v>
      </c>
    </row>
    <row r="150" spans="2:15">
      <c r="B150" s="85" t="s">
        <v>1439</v>
      </c>
      <c r="C150" s="82" t="s">
        <v>1440</v>
      </c>
      <c r="D150" s="95" t="s">
        <v>154</v>
      </c>
      <c r="E150" s="95" t="s">
        <v>883</v>
      </c>
      <c r="F150" s="82"/>
      <c r="G150" s="95" t="s">
        <v>1441</v>
      </c>
      <c r="H150" s="95" t="s">
        <v>1442</v>
      </c>
      <c r="I150" s="92">
        <v>172001.07820799999</v>
      </c>
      <c r="J150" s="94">
        <v>2319</v>
      </c>
      <c r="K150" s="82"/>
      <c r="L150" s="92">
        <v>14825.61762705</v>
      </c>
      <c r="M150" s="93">
        <v>7.9330865450445034E-5</v>
      </c>
      <c r="N150" s="93">
        <v>1.5335320971134228E-3</v>
      </c>
      <c r="O150" s="93">
        <v>2.3214707219491222E-4</v>
      </c>
    </row>
    <row r="151" spans="2:15">
      <c r="B151" s="85" t="s">
        <v>1443</v>
      </c>
      <c r="C151" s="82" t="s">
        <v>1444</v>
      </c>
      <c r="D151" s="95" t="s">
        <v>30</v>
      </c>
      <c r="E151" s="95" t="s">
        <v>883</v>
      </c>
      <c r="F151" s="82"/>
      <c r="G151" s="95" t="s">
        <v>1018</v>
      </c>
      <c r="H151" s="95" t="s">
        <v>180</v>
      </c>
      <c r="I151" s="92">
        <v>18103.21704</v>
      </c>
      <c r="J151" s="94">
        <v>21000</v>
      </c>
      <c r="K151" s="82"/>
      <c r="L151" s="92">
        <v>16026.343568303038</v>
      </c>
      <c r="M151" s="93">
        <v>8.6528759490912431E-5</v>
      </c>
      <c r="N151" s="93">
        <v>1.6577327757676889E-3</v>
      </c>
      <c r="O151" s="93">
        <v>2.5094865056975109E-4</v>
      </c>
    </row>
    <row r="152" spans="2:15">
      <c r="B152" s="85" t="s">
        <v>1445</v>
      </c>
      <c r="C152" s="82" t="s">
        <v>1446</v>
      </c>
      <c r="D152" s="95" t="s">
        <v>30</v>
      </c>
      <c r="E152" s="95" t="s">
        <v>883</v>
      </c>
      <c r="F152" s="82"/>
      <c r="G152" s="95" t="s">
        <v>1441</v>
      </c>
      <c r="H152" s="95" t="s">
        <v>180</v>
      </c>
      <c r="I152" s="92">
        <v>53426.472047999996</v>
      </c>
      <c r="J152" s="94">
        <v>10818</v>
      </c>
      <c r="K152" s="82"/>
      <c r="L152" s="92">
        <v>24364.801078326003</v>
      </c>
      <c r="M152" s="93">
        <v>6.885976926494619E-5</v>
      </c>
      <c r="N152" s="93">
        <v>2.5202460655145997E-3</v>
      </c>
      <c r="O152" s="93">
        <v>3.8151646543377739E-4</v>
      </c>
    </row>
    <row r="153" spans="2:15">
      <c r="B153" s="85" t="s">
        <v>1447</v>
      </c>
      <c r="C153" s="82" t="s">
        <v>1448</v>
      </c>
      <c r="D153" s="95" t="s">
        <v>1393</v>
      </c>
      <c r="E153" s="95" t="s">
        <v>883</v>
      </c>
      <c r="F153" s="82"/>
      <c r="G153" s="95" t="s">
        <v>970</v>
      </c>
      <c r="H153" s="95" t="s">
        <v>178</v>
      </c>
      <c r="I153" s="92">
        <v>17603.009424</v>
      </c>
      <c r="J153" s="94">
        <v>12579</v>
      </c>
      <c r="K153" s="92">
        <v>59.376891045600004</v>
      </c>
      <c r="L153" s="92">
        <v>8090.5797236109593</v>
      </c>
      <c r="M153" s="93">
        <v>1.6644711623930213E-4</v>
      </c>
      <c r="N153" s="93">
        <v>8.3687330959993382E-4</v>
      </c>
      <c r="O153" s="93">
        <v>1.266864182284682E-4</v>
      </c>
    </row>
    <row r="154" spans="2:15">
      <c r="B154" s="85" t="s">
        <v>1449</v>
      </c>
      <c r="C154" s="82" t="s">
        <v>1450</v>
      </c>
      <c r="D154" s="95" t="s">
        <v>1393</v>
      </c>
      <c r="E154" s="95" t="s">
        <v>883</v>
      </c>
      <c r="F154" s="82"/>
      <c r="G154" s="95" t="s">
        <v>901</v>
      </c>
      <c r="H154" s="95" t="s">
        <v>178</v>
      </c>
      <c r="I154" s="92">
        <v>34044.403895999996</v>
      </c>
      <c r="J154" s="94">
        <v>16476</v>
      </c>
      <c r="K154" s="82"/>
      <c r="L154" s="92">
        <v>20344.408762401355</v>
      </c>
      <c r="M154" s="93">
        <v>1.3133481461023515E-5</v>
      </c>
      <c r="N154" s="93">
        <v>2.1043847628320345E-3</v>
      </c>
      <c r="O154" s="93">
        <v>3.185631147744469E-4</v>
      </c>
    </row>
    <row r="155" spans="2:15">
      <c r="B155" s="85" t="s">
        <v>1451</v>
      </c>
      <c r="C155" s="82" t="s">
        <v>1452</v>
      </c>
      <c r="D155" s="95" t="s">
        <v>1389</v>
      </c>
      <c r="E155" s="95" t="s">
        <v>883</v>
      </c>
      <c r="F155" s="82"/>
      <c r="G155" s="95" t="s">
        <v>915</v>
      </c>
      <c r="H155" s="95" t="s">
        <v>178</v>
      </c>
      <c r="I155" s="92">
        <v>20843.612279999998</v>
      </c>
      <c r="J155" s="94">
        <v>119347</v>
      </c>
      <c r="K155" s="82"/>
      <c r="L155" s="92">
        <v>90226.071516473996</v>
      </c>
      <c r="M155" s="93">
        <v>5.9573007584370259E-5</v>
      </c>
      <c r="N155" s="93">
        <v>9.332803539632081E-3</v>
      </c>
      <c r="O155" s="93">
        <v>1.4128057842245848E-3</v>
      </c>
    </row>
    <row r="156" spans="2:15">
      <c r="B156" s="85" t="s">
        <v>1453</v>
      </c>
      <c r="C156" s="82" t="s">
        <v>1454</v>
      </c>
      <c r="D156" s="95" t="s">
        <v>1389</v>
      </c>
      <c r="E156" s="95" t="s">
        <v>883</v>
      </c>
      <c r="F156" s="82"/>
      <c r="G156" s="95" t="s">
        <v>901</v>
      </c>
      <c r="H156" s="95" t="s">
        <v>178</v>
      </c>
      <c r="I156" s="92">
        <v>8447.8422959999989</v>
      </c>
      <c r="J156" s="94">
        <v>200300</v>
      </c>
      <c r="K156" s="82"/>
      <c r="L156" s="92">
        <v>61372.568990137675</v>
      </c>
      <c r="M156" s="93">
        <v>1.7320338094308453E-5</v>
      </c>
      <c r="N156" s="93">
        <v>6.3482552158207386E-3</v>
      </c>
      <c r="O156" s="93">
        <v>9.6100294520921632E-4</v>
      </c>
    </row>
    <row r="157" spans="2:15">
      <c r="B157" s="85" t="s">
        <v>1455</v>
      </c>
      <c r="C157" s="82" t="s">
        <v>1456</v>
      </c>
      <c r="D157" s="95" t="s">
        <v>1393</v>
      </c>
      <c r="E157" s="95" t="s">
        <v>883</v>
      </c>
      <c r="F157" s="82"/>
      <c r="G157" s="95" t="s">
        <v>1059</v>
      </c>
      <c r="H157" s="95" t="s">
        <v>178</v>
      </c>
      <c r="I157" s="92">
        <v>42115.136543999994</v>
      </c>
      <c r="J157" s="94">
        <v>10649</v>
      </c>
      <c r="K157" s="82"/>
      <c r="L157" s="92">
        <v>16266.517913186641</v>
      </c>
      <c r="M157" s="93">
        <v>4.891113021508226E-5</v>
      </c>
      <c r="N157" s="93">
        <v>1.6825759274020724E-3</v>
      </c>
      <c r="O157" s="93">
        <v>2.5470942279412912E-4</v>
      </c>
    </row>
    <row r="158" spans="2:15">
      <c r="B158" s="85" t="s">
        <v>1457</v>
      </c>
      <c r="C158" s="82" t="s">
        <v>1458</v>
      </c>
      <c r="D158" s="95" t="s">
        <v>1389</v>
      </c>
      <c r="E158" s="95" t="s">
        <v>883</v>
      </c>
      <c r="F158" s="82"/>
      <c r="G158" s="95" t="s">
        <v>950</v>
      </c>
      <c r="H158" s="95" t="s">
        <v>178</v>
      </c>
      <c r="I158" s="92">
        <v>48884.547815999991</v>
      </c>
      <c r="J158" s="94">
        <v>22574</v>
      </c>
      <c r="K158" s="82"/>
      <c r="L158" s="92">
        <v>40024.662515151118</v>
      </c>
      <c r="M158" s="93">
        <v>1.0121179458236005E-5</v>
      </c>
      <c r="N158" s="93">
        <v>4.1400706660023245E-3</v>
      </c>
      <c r="O158" s="93">
        <v>6.2672655212210723E-4</v>
      </c>
    </row>
    <row r="159" spans="2:15">
      <c r="B159" s="85" t="s">
        <v>1459</v>
      </c>
      <c r="C159" s="82" t="s">
        <v>1460</v>
      </c>
      <c r="D159" s="95" t="s">
        <v>1393</v>
      </c>
      <c r="E159" s="95" t="s">
        <v>883</v>
      </c>
      <c r="F159" s="82"/>
      <c r="G159" s="95" t="s">
        <v>920</v>
      </c>
      <c r="H159" s="95" t="s">
        <v>178</v>
      </c>
      <c r="I159" s="92">
        <v>100213.46956799999</v>
      </c>
      <c r="J159" s="94">
        <v>8390</v>
      </c>
      <c r="K159" s="82"/>
      <c r="L159" s="92">
        <v>30495.489918195595</v>
      </c>
      <c r="M159" s="93">
        <v>3.7853831050349644E-4</v>
      </c>
      <c r="N159" s="93">
        <v>3.1543922002564952E-3</v>
      </c>
      <c r="O159" s="93">
        <v>4.7751391393919531E-4</v>
      </c>
    </row>
    <row r="160" spans="2:15">
      <c r="B160" s="85" t="s">
        <v>1461</v>
      </c>
      <c r="C160" s="82" t="s">
        <v>1462</v>
      </c>
      <c r="D160" s="95" t="s">
        <v>30</v>
      </c>
      <c r="E160" s="95" t="s">
        <v>883</v>
      </c>
      <c r="F160" s="82"/>
      <c r="G160" s="95" t="s">
        <v>1023</v>
      </c>
      <c r="H160" s="95" t="s">
        <v>180</v>
      </c>
      <c r="I160" s="92">
        <v>20028.820968</v>
      </c>
      <c r="J160" s="94">
        <v>16090</v>
      </c>
      <c r="K160" s="82"/>
      <c r="L160" s="92">
        <v>13585.349775498478</v>
      </c>
      <c r="M160" s="93">
        <v>4.6420447347575574E-5</v>
      </c>
      <c r="N160" s="93">
        <v>1.405241282712416E-3</v>
      </c>
      <c r="O160" s="93">
        <v>2.1272632644804847E-4</v>
      </c>
    </row>
    <row r="161" spans="2:15">
      <c r="B161" s="85" t="s">
        <v>1463</v>
      </c>
      <c r="C161" s="82" t="s">
        <v>1464</v>
      </c>
      <c r="D161" s="95" t="s">
        <v>138</v>
      </c>
      <c r="E161" s="95" t="s">
        <v>883</v>
      </c>
      <c r="F161" s="82"/>
      <c r="G161" s="95" t="s">
        <v>901</v>
      </c>
      <c r="H161" s="95" t="s">
        <v>181</v>
      </c>
      <c r="I161" s="92">
        <v>81182.132928000006</v>
      </c>
      <c r="J161" s="94">
        <v>5762</v>
      </c>
      <c r="K161" s="82"/>
      <c r="L161" s="92">
        <v>22165.350157409757</v>
      </c>
      <c r="M161" s="93">
        <v>9.7073257124338796E-4</v>
      </c>
      <c r="N161" s="93">
        <v>2.2927392817771938E-3</v>
      </c>
      <c r="O161" s="93">
        <v>3.4707634262934832E-4</v>
      </c>
    </row>
    <row r="162" spans="2:15">
      <c r="B162" s="85" t="s">
        <v>1465</v>
      </c>
      <c r="C162" s="82" t="s">
        <v>1466</v>
      </c>
      <c r="D162" s="95" t="s">
        <v>138</v>
      </c>
      <c r="E162" s="95" t="s">
        <v>883</v>
      </c>
      <c r="F162" s="82"/>
      <c r="G162" s="95" t="s">
        <v>1441</v>
      </c>
      <c r="H162" s="95" t="s">
        <v>181</v>
      </c>
      <c r="I162" s="92">
        <v>427977.44085599994</v>
      </c>
      <c r="J162" s="94">
        <v>629.79999999999995</v>
      </c>
      <c r="K162" s="82"/>
      <c r="L162" s="92">
        <v>12772.16202946464</v>
      </c>
      <c r="M162" s="93">
        <v>1.3395973278191998E-4</v>
      </c>
      <c r="N162" s="93">
        <v>1.3211267762619791E-3</v>
      </c>
      <c r="O162" s="93">
        <v>1.9999301852554414E-4</v>
      </c>
    </row>
    <row r="163" spans="2:15">
      <c r="B163" s="85" t="s">
        <v>1467</v>
      </c>
      <c r="C163" s="82" t="s">
        <v>1468</v>
      </c>
      <c r="D163" s="95" t="s">
        <v>1393</v>
      </c>
      <c r="E163" s="95" t="s">
        <v>883</v>
      </c>
      <c r="F163" s="82"/>
      <c r="G163" s="95" t="s">
        <v>937</v>
      </c>
      <c r="H163" s="95" t="s">
        <v>178</v>
      </c>
      <c r="I163" s="92">
        <v>524873.12709600001</v>
      </c>
      <c r="J163" s="94">
        <v>2946</v>
      </c>
      <c r="K163" s="82"/>
      <c r="L163" s="92">
        <v>56083.438949325122</v>
      </c>
      <c r="M163" s="93">
        <v>5.2549059357247864E-5</v>
      </c>
      <c r="N163" s="93">
        <v>5.801158232245909E-3</v>
      </c>
      <c r="O163" s="93">
        <v>8.7818305302526348E-4</v>
      </c>
    </row>
    <row r="164" spans="2:15">
      <c r="B164" s="85" t="s">
        <v>1469</v>
      </c>
      <c r="C164" s="82" t="s">
        <v>1470</v>
      </c>
      <c r="D164" s="95" t="s">
        <v>1393</v>
      </c>
      <c r="E164" s="95" t="s">
        <v>883</v>
      </c>
      <c r="F164" s="82"/>
      <c r="G164" s="95" t="s">
        <v>943</v>
      </c>
      <c r="H164" s="95" t="s">
        <v>178</v>
      </c>
      <c r="I164" s="92">
        <v>20081.577239999999</v>
      </c>
      <c r="J164" s="94">
        <v>26100</v>
      </c>
      <c r="K164" s="82"/>
      <c r="L164" s="92">
        <v>19010.164854399118</v>
      </c>
      <c r="M164" s="93">
        <v>7.5053479589116265E-5</v>
      </c>
      <c r="N164" s="93">
        <v>1.9663732539849247E-3</v>
      </c>
      <c r="O164" s="93">
        <v>2.9767084406921295E-4</v>
      </c>
    </row>
    <row r="165" spans="2:15">
      <c r="B165" s="85" t="s">
        <v>1471</v>
      </c>
      <c r="C165" s="82" t="s">
        <v>1472</v>
      </c>
      <c r="D165" s="95" t="s">
        <v>1393</v>
      </c>
      <c r="E165" s="95" t="s">
        <v>883</v>
      </c>
      <c r="F165" s="82"/>
      <c r="G165" s="95" t="s">
        <v>1059</v>
      </c>
      <c r="H165" s="95" t="s">
        <v>178</v>
      </c>
      <c r="I165" s="92">
        <v>8138.1434399999989</v>
      </c>
      <c r="J165" s="94">
        <v>47133</v>
      </c>
      <c r="K165" s="82"/>
      <c r="L165" s="92">
        <v>13912.269411962159</v>
      </c>
      <c r="M165" s="93">
        <v>5.099602153447958E-5</v>
      </c>
      <c r="N165" s="93">
        <v>1.4390571930040039E-3</v>
      </c>
      <c r="O165" s="93">
        <v>2.1784540063148064E-4</v>
      </c>
    </row>
    <row r="166" spans="2:15">
      <c r="B166" s="85" t="s">
        <v>1473</v>
      </c>
      <c r="C166" s="82" t="s">
        <v>1474</v>
      </c>
      <c r="D166" s="95" t="s">
        <v>30</v>
      </c>
      <c r="E166" s="95" t="s">
        <v>883</v>
      </c>
      <c r="F166" s="82"/>
      <c r="G166" s="95" t="s">
        <v>937</v>
      </c>
      <c r="H166" s="95" t="s">
        <v>180</v>
      </c>
      <c r="I166" s="92">
        <v>69710.574672000002</v>
      </c>
      <c r="J166" s="94">
        <v>5271</v>
      </c>
      <c r="K166" s="82"/>
      <c r="L166" s="92">
        <v>15489.98777482488</v>
      </c>
      <c r="M166" s="93">
        <v>5.5777448340332983E-5</v>
      </c>
      <c r="N166" s="93">
        <v>1.6022532102303467E-3</v>
      </c>
      <c r="O166" s="93">
        <v>2.4255011836401329E-4</v>
      </c>
    </row>
    <row r="167" spans="2:15">
      <c r="B167" s="85" t="s">
        <v>1475</v>
      </c>
      <c r="C167" s="82" t="s">
        <v>1476</v>
      </c>
      <c r="D167" s="95" t="s">
        <v>1389</v>
      </c>
      <c r="E167" s="95" t="s">
        <v>883</v>
      </c>
      <c r="F167" s="82"/>
      <c r="G167" s="95" t="s">
        <v>901</v>
      </c>
      <c r="H167" s="95" t="s">
        <v>178</v>
      </c>
      <c r="I167" s="92">
        <v>1501.5998159999999</v>
      </c>
      <c r="J167" s="94">
        <v>198400</v>
      </c>
      <c r="K167" s="82"/>
      <c r="L167" s="92">
        <v>10805.46422864976</v>
      </c>
      <c r="M167" s="93">
        <v>3.1631256184431649E-5</v>
      </c>
      <c r="N167" s="93">
        <v>1.1176955075795072E-3</v>
      </c>
      <c r="O167" s="93">
        <v>1.6919746262787096E-4</v>
      </c>
    </row>
    <row r="168" spans="2:15">
      <c r="B168" s="85" t="s">
        <v>1477</v>
      </c>
      <c r="C168" s="82" t="s">
        <v>1478</v>
      </c>
      <c r="D168" s="95" t="s">
        <v>1393</v>
      </c>
      <c r="E168" s="95" t="s">
        <v>883</v>
      </c>
      <c r="F168" s="82"/>
      <c r="G168" s="95" t="s">
        <v>970</v>
      </c>
      <c r="H168" s="95" t="s">
        <v>178</v>
      </c>
      <c r="I168" s="92">
        <v>17451.579383999997</v>
      </c>
      <c r="J168" s="94">
        <v>12309</v>
      </c>
      <c r="K168" s="92">
        <v>60.132038461199997</v>
      </c>
      <c r="L168" s="92">
        <v>7851.344801847119</v>
      </c>
      <c r="M168" s="93">
        <v>1.1301386678338397E-4</v>
      </c>
      <c r="N168" s="93">
        <v>8.1212733000540489E-4</v>
      </c>
      <c r="O168" s="93">
        <v>1.2294035596979215E-4</v>
      </c>
    </row>
    <row r="169" spans="2:15">
      <c r="B169" s="85" t="s">
        <v>1479</v>
      </c>
      <c r="C169" s="82" t="s">
        <v>1480</v>
      </c>
      <c r="D169" s="95" t="s">
        <v>138</v>
      </c>
      <c r="E169" s="95" t="s">
        <v>883</v>
      </c>
      <c r="F169" s="82"/>
      <c r="G169" s="95" t="s">
        <v>885</v>
      </c>
      <c r="H169" s="95" t="s">
        <v>181</v>
      </c>
      <c r="I169" s="92">
        <v>118973.20910399999</v>
      </c>
      <c r="J169" s="94">
        <v>589.29999999999995</v>
      </c>
      <c r="K169" s="82"/>
      <c r="L169" s="92">
        <v>3322.2055541126401</v>
      </c>
      <c r="M169" s="93">
        <v>5.9314596226677874E-6</v>
      </c>
      <c r="N169" s="93">
        <v>3.4364226695990689E-4</v>
      </c>
      <c r="O169" s="93">
        <v>5.2020786723229877E-5</v>
      </c>
    </row>
    <row r="170" spans="2:15">
      <c r="B170" s="85" t="s">
        <v>1481</v>
      </c>
      <c r="C170" s="82" t="s">
        <v>1482</v>
      </c>
      <c r="D170" s="95" t="s">
        <v>138</v>
      </c>
      <c r="E170" s="95" t="s">
        <v>883</v>
      </c>
      <c r="F170" s="82"/>
      <c r="G170" s="95" t="s">
        <v>970</v>
      </c>
      <c r="H170" s="95" t="s">
        <v>181</v>
      </c>
      <c r="I170" s="92">
        <v>391125.230928</v>
      </c>
      <c r="J170" s="94">
        <v>616.79999999999995</v>
      </c>
      <c r="K170" s="82"/>
      <c r="L170" s="92">
        <v>11431.443725217359</v>
      </c>
      <c r="M170" s="93">
        <v>4.0100426780862364E-4</v>
      </c>
      <c r="N170" s="93">
        <v>1.1824455688767732E-3</v>
      </c>
      <c r="O170" s="93">
        <v>1.7899936842618805E-4</v>
      </c>
    </row>
    <row r="171" spans="2:15">
      <c r="B171" s="85" t="s">
        <v>1483</v>
      </c>
      <c r="C171" s="82" t="s">
        <v>1484</v>
      </c>
      <c r="D171" s="95" t="s">
        <v>30</v>
      </c>
      <c r="E171" s="95" t="s">
        <v>883</v>
      </c>
      <c r="F171" s="82"/>
      <c r="G171" s="95" t="s">
        <v>1485</v>
      </c>
      <c r="H171" s="95" t="s">
        <v>180</v>
      </c>
      <c r="I171" s="92">
        <v>129933.813096</v>
      </c>
      <c r="J171" s="94">
        <v>1650</v>
      </c>
      <c r="K171" s="82"/>
      <c r="L171" s="92">
        <v>9037.8582034233586</v>
      </c>
      <c r="M171" s="93">
        <v>1.6462888275527634E-4</v>
      </c>
      <c r="N171" s="93">
        <v>9.3485789211382789E-4</v>
      </c>
      <c r="O171" s="93">
        <v>1.4151938715925081E-4</v>
      </c>
    </row>
    <row r="172" spans="2:15">
      <c r="B172" s="85" t="s">
        <v>1486</v>
      </c>
      <c r="C172" s="82" t="s">
        <v>1487</v>
      </c>
      <c r="D172" s="95" t="s">
        <v>1393</v>
      </c>
      <c r="E172" s="95" t="s">
        <v>883</v>
      </c>
      <c r="F172" s="82"/>
      <c r="G172" s="95" t="s">
        <v>980</v>
      </c>
      <c r="H172" s="95" t="s">
        <v>178</v>
      </c>
      <c r="I172" s="92">
        <v>54804.973895999996</v>
      </c>
      <c r="J172" s="94">
        <v>5444</v>
      </c>
      <c r="K172" s="82"/>
      <c r="L172" s="92">
        <v>10821.454742620079</v>
      </c>
      <c r="M172" s="93">
        <v>2.3474231270172646E-4</v>
      </c>
      <c r="N172" s="93">
        <v>1.1193495342136546E-3</v>
      </c>
      <c r="O172" s="93">
        <v>1.6944785024034577E-4</v>
      </c>
    </row>
    <row r="173" spans="2:15">
      <c r="B173" s="85" t="s">
        <v>1488</v>
      </c>
      <c r="C173" s="82" t="s">
        <v>1489</v>
      </c>
      <c r="D173" s="95" t="s">
        <v>1393</v>
      </c>
      <c r="E173" s="95" t="s">
        <v>883</v>
      </c>
      <c r="F173" s="82"/>
      <c r="G173" s="95" t="s">
        <v>885</v>
      </c>
      <c r="H173" s="95" t="s">
        <v>178</v>
      </c>
      <c r="I173" s="92">
        <v>53313.143759999999</v>
      </c>
      <c r="J173" s="94">
        <v>6949</v>
      </c>
      <c r="K173" s="82"/>
      <c r="L173" s="92">
        <v>13437.057014218799</v>
      </c>
      <c r="M173" s="93">
        <v>2.0738671803859069E-4</v>
      </c>
      <c r="N173" s="93">
        <v>1.3899021774614454E-3</v>
      </c>
      <c r="O173" s="93">
        <v>2.1040428285939113E-4</v>
      </c>
    </row>
    <row r="174" spans="2:15">
      <c r="B174" s="85" t="s">
        <v>1490</v>
      </c>
      <c r="C174" s="82" t="s">
        <v>1491</v>
      </c>
      <c r="D174" s="95" t="s">
        <v>1393</v>
      </c>
      <c r="E174" s="95" t="s">
        <v>883</v>
      </c>
      <c r="F174" s="82"/>
      <c r="G174" s="95" t="s">
        <v>885</v>
      </c>
      <c r="H174" s="95" t="s">
        <v>178</v>
      </c>
      <c r="I174" s="92">
        <v>70861.442976000006</v>
      </c>
      <c r="J174" s="94">
        <v>12228</v>
      </c>
      <c r="K174" s="82"/>
      <c r="L174" s="92">
        <v>31427.727399236879</v>
      </c>
      <c r="M174" s="93">
        <v>3.6981212442405915E-5</v>
      </c>
      <c r="N174" s="93">
        <v>3.2508209720805157E-3</v>
      </c>
      <c r="O174" s="93">
        <v>4.9211136325012545E-4</v>
      </c>
    </row>
    <row r="175" spans="2:15">
      <c r="B175" s="85" t="s">
        <v>1492</v>
      </c>
      <c r="C175" s="82" t="s">
        <v>1493</v>
      </c>
      <c r="D175" s="95" t="s">
        <v>1494</v>
      </c>
      <c r="E175" s="95" t="s">
        <v>883</v>
      </c>
      <c r="F175" s="82"/>
      <c r="G175" s="95" t="s">
        <v>885</v>
      </c>
      <c r="H175" s="95" t="s">
        <v>183</v>
      </c>
      <c r="I175" s="92">
        <v>2180289.7159199999</v>
      </c>
      <c r="J175" s="94">
        <v>784</v>
      </c>
      <c r="K175" s="82"/>
      <c r="L175" s="92">
        <v>7920.0890183915999</v>
      </c>
      <c r="M175" s="93">
        <v>8.5456521565070419E-5</v>
      </c>
      <c r="N175" s="93">
        <v>8.1923809363184101E-4</v>
      </c>
      <c r="O175" s="93">
        <v>1.2401678792713715E-4</v>
      </c>
    </row>
    <row r="176" spans="2:15">
      <c r="B176" s="85" t="s">
        <v>1495</v>
      </c>
      <c r="C176" s="82" t="s">
        <v>1496</v>
      </c>
      <c r="D176" s="95" t="s">
        <v>1389</v>
      </c>
      <c r="E176" s="95" t="s">
        <v>883</v>
      </c>
      <c r="F176" s="82"/>
      <c r="G176" s="95" t="s">
        <v>950</v>
      </c>
      <c r="H176" s="95" t="s">
        <v>178</v>
      </c>
      <c r="I176" s="92">
        <v>210144.839832</v>
      </c>
      <c r="J176" s="94">
        <v>4865</v>
      </c>
      <c r="K176" s="82"/>
      <c r="L176" s="92">
        <v>37080.803001121196</v>
      </c>
      <c r="M176" s="93">
        <v>4.5970133352772267E-5</v>
      </c>
      <c r="N176" s="93">
        <v>3.8355637531894177E-3</v>
      </c>
      <c r="O176" s="93">
        <v>5.8063010040408408E-4</v>
      </c>
    </row>
    <row r="177" spans="2:15">
      <c r="B177" s="85" t="s">
        <v>1497</v>
      </c>
      <c r="C177" s="82" t="s">
        <v>1498</v>
      </c>
      <c r="D177" s="95" t="s">
        <v>1393</v>
      </c>
      <c r="E177" s="95" t="s">
        <v>883</v>
      </c>
      <c r="F177" s="82"/>
      <c r="G177" s="95" t="s">
        <v>937</v>
      </c>
      <c r="H177" s="95" t="s">
        <v>178</v>
      </c>
      <c r="I177" s="92">
        <v>114742.937664</v>
      </c>
      <c r="J177" s="94">
        <v>7174</v>
      </c>
      <c r="K177" s="82"/>
      <c r="L177" s="92">
        <v>29856.224829189596</v>
      </c>
      <c r="M177" s="93">
        <v>4.5594330011716594E-5</v>
      </c>
      <c r="N177" s="93">
        <v>3.0882679039731416E-3</v>
      </c>
      <c r="O177" s="93">
        <v>4.6750397556749514E-4</v>
      </c>
    </row>
    <row r="178" spans="2:15">
      <c r="B178" s="85" t="s">
        <v>1499</v>
      </c>
      <c r="C178" s="82" t="s">
        <v>1500</v>
      </c>
      <c r="D178" s="95" t="s">
        <v>1494</v>
      </c>
      <c r="E178" s="95" t="s">
        <v>883</v>
      </c>
      <c r="F178" s="82"/>
      <c r="G178" s="95" t="s">
        <v>885</v>
      </c>
      <c r="H178" s="95" t="s">
        <v>183</v>
      </c>
      <c r="I178" s="92">
        <v>1282613.4157679998</v>
      </c>
      <c r="J178" s="94">
        <v>1550</v>
      </c>
      <c r="K178" s="92">
        <v>178.28582542488002</v>
      </c>
      <c r="L178" s="92">
        <v>9389.720380029119</v>
      </c>
      <c r="M178" s="93">
        <v>2.8727581168961589E-5</v>
      </c>
      <c r="N178" s="93">
        <v>9.7125380863879042E-4</v>
      </c>
      <c r="O178" s="93">
        <v>1.4702902434064692E-4</v>
      </c>
    </row>
    <row r="179" spans="2:15">
      <c r="B179" s="85" t="s">
        <v>1501</v>
      </c>
      <c r="C179" s="82" t="s">
        <v>1502</v>
      </c>
      <c r="D179" s="95" t="s">
        <v>30</v>
      </c>
      <c r="E179" s="95" t="s">
        <v>883</v>
      </c>
      <c r="F179" s="82"/>
      <c r="G179" s="95" t="s">
        <v>1441</v>
      </c>
      <c r="H179" s="95" t="s">
        <v>180</v>
      </c>
      <c r="I179" s="92">
        <v>102295.388376</v>
      </c>
      <c r="J179" s="94">
        <v>3714.5</v>
      </c>
      <c r="K179" s="82"/>
      <c r="L179" s="92">
        <v>16018.277554410481</v>
      </c>
      <c r="M179" s="93">
        <v>1.8511120077918284E-4</v>
      </c>
      <c r="N179" s="93">
        <v>1.656898443498291E-3</v>
      </c>
      <c r="O179" s="93">
        <v>2.508223488158178E-4</v>
      </c>
    </row>
    <row r="180" spans="2:15">
      <c r="B180" s="85" t="s">
        <v>1503</v>
      </c>
      <c r="C180" s="82" t="s">
        <v>1504</v>
      </c>
      <c r="D180" s="95" t="s">
        <v>30</v>
      </c>
      <c r="E180" s="95" t="s">
        <v>883</v>
      </c>
      <c r="F180" s="82"/>
      <c r="G180" s="95" t="s">
        <v>937</v>
      </c>
      <c r="H180" s="95" t="s">
        <v>180</v>
      </c>
      <c r="I180" s="92">
        <v>155855.70504</v>
      </c>
      <c r="J180" s="94">
        <v>1238.5999999999999</v>
      </c>
      <c r="K180" s="82"/>
      <c r="L180" s="92">
        <v>8137.9154938262391</v>
      </c>
      <c r="M180" s="93">
        <v>5.4372622373305575E-5</v>
      </c>
      <c r="N180" s="93">
        <v>8.4176962655567878E-4</v>
      </c>
      <c r="O180" s="93">
        <v>1.2742762582885299E-4</v>
      </c>
    </row>
    <row r="181" spans="2:15">
      <c r="B181" s="85" t="s">
        <v>1505</v>
      </c>
      <c r="C181" s="82" t="s">
        <v>1506</v>
      </c>
      <c r="D181" s="95" t="s">
        <v>1389</v>
      </c>
      <c r="E181" s="95" t="s">
        <v>883</v>
      </c>
      <c r="F181" s="82"/>
      <c r="G181" s="95" t="s">
        <v>1068</v>
      </c>
      <c r="H181" s="95" t="s">
        <v>178</v>
      </c>
      <c r="I181" s="92">
        <v>46555.456103999997</v>
      </c>
      <c r="J181" s="94">
        <v>3717</v>
      </c>
      <c r="K181" s="82"/>
      <c r="L181" s="92">
        <v>6276.4012821160795</v>
      </c>
      <c r="M181" s="93">
        <v>8.538868096313453E-5</v>
      </c>
      <c r="N181" s="93">
        <v>6.4921833697690213E-4</v>
      </c>
      <c r="O181" s="93">
        <v>9.8279088144374638E-5</v>
      </c>
    </row>
    <row r="182" spans="2:15">
      <c r="B182" s="85" t="s">
        <v>1507</v>
      </c>
      <c r="C182" s="82" t="s">
        <v>1508</v>
      </c>
      <c r="D182" s="95" t="s">
        <v>30</v>
      </c>
      <c r="E182" s="95" t="s">
        <v>883</v>
      </c>
      <c r="F182" s="82"/>
      <c r="G182" s="95" t="s">
        <v>932</v>
      </c>
      <c r="H182" s="95" t="s">
        <v>180</v>
      </c>
      <c r="I182" s="92">
        <v>30204.919655999998</v>
      </c>
      <c r="J182" s="94">
        <v>6670</v>
      </c>
      <c r="K182" s="82"/>
      <c r="L182" s="92">
        <v>8493.0350185195202</v>
      </c>
      <c r="M182" s="93">
        <v>4.409122017612595E-5</v>
      </c>
      <c r="N182" s="93">
        <v>8.7850247662157996E-4</v>
      </c>
      <c r="O182" s="93">
        <v>1.3298826822572547E-4</v>
      </c>
    </row>
    <row r="183" spans="2:15">
      <c r="B183" s="85" t="s">
        <v>1509</v>
      </c>
      <c r="C183" s="82" t="s">
        <v>1510</v>
      </c>
      <c r="D183" s="95" t="s">
        <v>30</v>
      </c>
      <c r="E183" s="95" t="s">
        <v>883</v>
      </c>
      <c r="F183" s="82"/>
      <c r="G183" s="95" t="s">
        <v>915</v>
      </c>
      <c r="H183" s="95" t="s">
        <v>180</v>
      </c>
      <c r="I183" s="92">
        <v>30729.551471999999</v>
      </c>
      <c r="J183" s="94">
        <v>4132</v>
      </c>
      <c r="K183" s="82"/>
      <c r="L183" s="92">
        <v>5352.7373009949597</v>
      </c>
      <c r="M183" s="93">
        <v>1.6527440341227727E-4</v>
      </c>
      <c r="N183" s="93">
        <v>5.5367639075724548E-4</v>
      </c>
      <c r="O183" s="93">
        <v>8.3815887062084807E-5</v>
      </c>
    </row>
    <row r="184" spans="2:15">
      <c r="B184" s="85" t="s">
        <v>1511</v>
      </c>
      <c r="C184" s="82" t="s">
        <v>1512</v>
      </c>
      <c r="D184" s="95" t="s">
        <v>1393</v>
      </c>
      <c r="E184" s="95" t="s">
        <v>883</v>
      </c>
      <c r="F184" s="82"/>
      <c r="G184" s="95" t="s">
        <v>911</v>
      </c>
      <c r="H184" s="95" t="s">
        <v>178</v>
      </c>
      <c r="I184" s="92">
        <v>26423.076527999998</v>
      </c>
      <c r="J184" s="94">
        <v>5783</v>
      </c>
      <c r="K184" s="82"/>
      <c r="L184" s="92">
        <v>5542.2247191083989</v>
      </c>
      <c r="M184" s="93">
        <v>3.8220569214512903E-5</v>
      </c>
      <c r="N184" s="93">
        <v>5.7327658853557786E-4</v>
      </c>
      <c r="O184" s="93">
        <v>8.6782977569838647E-5</v>
      </c>
    </row>
    <row r="185" spans="2:15">
      <c r="B185" s="85" t="s">
        <v>1513</v>
      </c>
      <c r="C185" s="82" t="s">
        <v>1514</v>
      </c>
      <c r="D185" s="95" t="s">
        <v>30</v>
      </c>
      <c r="E185" s="95" t="s">
        <v>883</v>
      </c>
      <c r="F185" s="82"/>
      <c r="G185" s="95" t="s">
        <v>911</v>
      </c>
      <c r="H185" s="95" t="s">
        <v>180</v>
      </c>
      <c r="I185" s="92">
        <v>115924.091976</v>
      </c>
      <c r="J185" s="94">
        <v>3060</v>
      </c>
      <c r="K185" s="82"/>
      <c r="L185" s="92">
        <v>14953.901819908318</v>
      </c>
      <c r="M185" s="93">
        <v>9.3751280478039019E-5</v>
      </c>
      <c r="N185" s="93">
        <v>1.5468015562516094E-3</v>
      </c>
      <c r="O185" s="93">
        <v>2.3415581142791455E-4</v>
      </c>
    </row>
    <row r="186" spans="2:15">
      <c r="B186" s="85" t="s">
        <v>1515</v>
      </c>
      <c r="C186" s="82" t="s">
        <v>1516</v>
      </c>
      <c r="D186" s="95" t="s">
        <v>30</v>
      </c>
      <c r="E186" s="95" t="s">
        <v>883</v>
      </c>
      <c r="F186" s="82"/>
      <c r="G186" s="95" t="s">
        <v>970</v>
      </c>
      <c r="H186" s="95" t="s">
        <v>180</v>
      </c>
      <c r="I186" s="92">
        <v>87090.835392000008</v>
      </c>
      <c r="J186" s="94">
        <v>4127</v>
      </c>
      <c r="K186" s="82"/>
      <c r="L186" s="92">
        <v>15151.872983891759</v>
      </c>
      <c r="M186" s="93">
        <v>2.4400989101094146E-4</v>
      </c>
      <c r="N186" s="93">
        <v>1.5672792956557061E-3</v>
      </c>
      <c r="O186" s="93">
        <v>2.3725574474967522E-4</v>
      </c>
    </row>
    <row r="187" spans="2:15">
      <c r="B187" s="85" t="s">
        <v>1517</v>
      </c>
      <c r="C187" s="82" t="s">
        <v>1518</v>
      </c>
      <c r="D187" s="95" t="s">
        <v>30</v>
      </c>
      <c r="E187" s="95" t="s">
        <v>883</v>
      </c>
      <c r="F187" s="82"/>
      <c r="G187" s="95" t="s">
        <v>1441</v>
      </c>
      <c r="H187" s="95" t="s">
        <v>180</v>
      </c>
      <c r="I187" s="92">
        <v>48504.507264</v>
      </c>
      <c r="J187" s="94">
        <v>9616</v>
      </c>
      <c r="K187" s="82"/>
      <c r="L187" s="92">
        <v>19662.373772897758</v>
      </c>
      <c r="M187" s="93">
        <v>4.9494395167346938E-4</v>
      </c>
      <c r="N187" s="93">
        <v>2.0338364339819869E-3</v>
      </c>
      <c r="O187" s="93">
        <v>3.0788346351601545E-4</v>
      </c>
    </row>
    <row r="188" spans="2:15">
      <c r="B188" s="85" t="s">
        <v>1519</v>
      </c>
      <c r="C188" s="82" t="s">
        <v>1520</v>
      </c>
      <c r="D188" s="95" t="s">
        <v>138</v>
      </c>
      <c r="E188" s="95" t="s">
        <v>883</v>
      </c>
      <c r="F188" s="82"/>
      <c r="G188" s="95" t="s">
        <v>885</v>
      </c>
      <c r="H188" s="95" t="s">
        <v>181</v>
      </c>
      <c r="I188" s="92">
        <v>771951.26519999991</v>
      </c>
      <c r="J188" s="94">
        <v>577</v>
      </c>
      <c r="K188" s="82"/>
      <c r="L188" s="92">
        <v>21106.031482826638</v>
      </c>
      <c r="M188" s="93">
        <v>5.0512688731277891E-3</v>
      </c>
      <c r="N188" s="93">
        <v>2.1831654866470069E-3</v>
      </c>
      <c r="O188" s="93">
        <v>3.3048899126145805E-4</v>
      </c>
    </row>
    <row r="189" spans="2:15">
      <c r="B189" s="85" t="s">
        <v>1521</v>
      </c>
      <c r="C189" s="82" t="s">
        <v>1522</v>
      </c>
      <c r="D189" s="95" t="s">
        <v>30</v>
      </c>
      <c r="E189" s="95" t="s">
        <v>883</v>
      </c>
      <c r="F189" s="82"/>
      <c r="G189" s="95" t="s">
        <v>885</v>
      </c>
      <c r="H189" s="95" t="s">
        <v>180</v>
      </c>
      <c r="I189" s="92">
        <v>252411.40641599998</v>
      </c>
      <c r="J189" s="94">
        <v>1628.2</v>
      </c>
      <c r="K189" s="82"/>
      <c r="L189" s="92">
        <v>17325.114852659757</v>
      </c>
      <c r="M189" s="93">
        <v>6.9454742534002793E-5</v>
      </c>
      <c r="N189" s="93">
        <v>1.7920750677027171E-3</v>
      </c>
      <c r="O189" s="93">
        <v>2.7128547286605308E-4</v>
      </c>
    </row>
    <row r="190" spans="2:15">
      <c r="B190" s="85" t="s">
        <v>1523</v>
      </c>
      <c r="C190" s="82" t="s">
        <v>1524</v>
      </c>
      <c r="D190" s="95" t="s">
        <v>30</v>
      </c>
      <c r="E190" s="95" t="s">
        <v>883</v>
      </c>
      <c r="F190" s="82"/>
      <c r="G190" s="95" t="s">
        <v>950</v>
      </c>
      <c r="H190" s="95" t="s">
        <v>185</v>
      </c>
      <c r="I190" s="92">
        <v>839061.15105600003</v>
      </c>
      <c r="J190" s="94">
        <v>7888</v>
      </c>
      <c r="K190" s="82"/>
      <c r="L190" s="92">
        <v>27096.197788477435</v>
      </c>
      <c r="M190" s="93">
        <v>2.7309670328433654E-4</v>
      </c>
      <c r="N190" s="93">
        <v>2.8027762528118078E-3</v>
      </c>
      <c r="O190" s="93">
        <v>4.2428606635128336E-4</v>
      </c>
    </row>
    <row r="191" spans="2:15">
      <c r="B191" s="85" t="s">
        <v>1525</v>
      </c>
      <c r="C191" s="82" t="s">
        <v>1526</v>
      </c>
      <c r="D191" s="95" t="s">
        <v>1389</v>
      </c>
      <c r="E191" s="95" t="s">
        <v>883</v>
      </c>
      <c r="F191" s="82"/>
      <c r="G191" s="95" t="s">
        <v>901</v>
      </c>
      <c r="H191" s="95" t="s">
        <v>178</v>
      </c>
      <c r="I191" s="92">
        <v>18265.393727999999</v>
      </c>
      <c r="J191" s="94">
        <v>13048</v>
      </c>
      <c r="K191" s="82"/>
      <c r="L191" s="92">
        <v>8644.1151183515994</v>
      </c>
      <c r="M191" s="93">
        <v>1.336644422158167E-4</v>
      </c>
      <c r="N191" s="93">
        <v>8.9412989857160191E-4</v>
      </c>
      <c r="O191" s="93">
        <v>1.3535395738116006E-4</v>
      </c>
    </row>
    <row r="192" spans="2:15">
      <c r="B192" s="85" t="s">
        <v>1527</v>
      </c>
      <c r="C192" s="82" t="s">
        <v>1528</v>
      </c>
      <c r="D192" s="95" t="s">
        <v>1393</v>
      </c>
      <c r="E192" s="95" t="s">
        <v>883</v>
      </c>
      <c r="F192" s="82"/>
      <c r="G192" s="95" t="s">
        <v>885</v>
      </c>
      <c r="H192" s="95" t="s">
        <v>178</v>
      </c>
      <c r="I192" s="92">
        <v>84986.446319999988</v>
      </c>
      <c r="J192" s="94">
        <v>8502</v>
      </c>
      <c r="K192" s="82"/>
      <c r="L192" s="92">
        <v>26207.061390316077</v>
      </c>
      <c r="M192" s="93">
        <v>2.0073276631331996E-5</v>
      </c>
      <c r="N192" s="93">
        <v>2.7108057703946397E-3</v>
      </c>
      <c r="O192" s="93">
        <v>4.1036351574951391E-4</v>
      </c>
    </row>
    <row r="193" spans="2:15">
      <c r="B193" s="85" t="s">
        <v>1529</v>
      </c>
      <c r="C193" s="82" t="s">
        <v>1530</v>
      </c>
      <c r="D193" s="95" t="s">
        <v>1389</v>
      </c>
      <c r="E193" s="95" t="s">
        <v>883</v>
      </c>
      <c r="F193" s="82"/>
      <c r="G193" s="95" t="s">
        <v>950</v>
      </c>
      <c r="H193" s="95" t="s">
        <v>178</v>
      </c>
      <c r="I193" s="92">
        <v>155329.11928799999</v>
      </c>
      <c r="J193" s="94">
        <v>16446</v>
      </c>
      <c r="K193" s="82"/>
      <c r="L193" s="92">
        <v>92653.26357487608</v>
      </c>
      <c r="M193" s="93">
        <v>6.4407030655601289E-5</v>
      </c>
      <c r="N193" s="93">
        <v>9.5838674090136262E-3</v>
      </c>
      <c r="O193" s="93">
        <v>1.4508119937591353E-3</v>
      </c>
    </row>
    <row r="194" spans="2:15">
      <c r="B194" s="85" t="s">
        <v>1531</v>
      </c>
      <c r="C194" s="82" t="s">
        <v>1532</v>
      </c>
      <c r="D194" s="95" t="s">
        <v>30</v>
      </c>
      <c r="E194" s="95" t="s">
        <v>883</v>
      </c>
      <c r="F194" s="82"/>
      <c r="G194" s="95" t="s">
        <v>970</v>
      </c>
      <c r="H194" s="95" t="s">
        <v>180</v>
      </c>
      <c r="I194" s="92">
        <v>19589.185367999999</v>
      </c>
      <c r="J194" s="94">
        <v>14380</v>
      </c>
      <c r="K194" s="82"/>
      <c r="L194" s="92">
        <v>11875.028425266959</v>
      </c>
      <c r="M194" s="93">
        <v>2.5700475810503916E-4</v>
      </c>
      <c r="N194" s="93">
        <v>1.2283290789218012E-3</v>
      </c>
      <c r="O194" s="93">
        <v>1.8594524359830141E-4</v>
      </c>
    </row>
    <row r="195" spans="2:15">
      <c r="B195" s="85" t="s">
        <v>1533</v>
      </c>
      <c r="C195" s="82" t="s">
        <v>1534</v>
      </c>
      <c r="D195" s="95" t="s">
        <v>1393</v>
      </c>
      <c r="E195" s="95" t="s">
        <v>883</v>
      </c>
      <c r="F195" s="82"/>
      <c r="G195" s="95" t="s">
        <v>1441</v>
      </c>
      <c r="H195" s="95" t="s">
        <v>178</v>
      </c>
      <c r="I195" s="92">
        <v>16375.937615999999</v>
      </c>
      <c r="J195" s="94">
        <v>20472</v>
      </c>
      <c r="K195" s="82"/>
      <c r="L195" s="92">
        <v>12159.45203467248</v>
      </c>
      <c r="M195" s="93">
        <v>5.5271562262464018E-5</v>
      </c>
      <c r="N195" s="93">
        <v>1.2577492855649565E-3</v>
      </c>
      <c r="O195" s="93">
        <v>1.9039889334481383E-4</v>
      </c>
    </row>
    <row r="196" spans="2:15">
      <c r="B196" s="85" t="s">
        <v>1535</v>
      </c>
      <c r="C196" s="82" t="s">
        <v>1536</v>
      </c>
      <c r="D196" s="95" t="s">
        <v>1393</v>
      </c>
      <c r="E196" s="95" t="s">
        <v>883</v>
      </c>
      <c r="F196" s="82"/>
      <c r="G196" s="95" t="s">
        <v>1059</v>
      </c>
      <c r="H196" s="95" t="s">
        <v>178</v>
      </c>
      <c r="I196" s="92">
        <v>22669.565471999998</v>
      </c>
      <c r="J196" s="94">
        <v>22424</v>
      </c>
      <c r="K196" s="82"/>
      <c r="L196" s="92">
        <v>18437.57653202568</v>
      </c>
      <c r="M196" s="93">
        <v>6.0042886094533636E-5</v>
      </c>
      <c r="N196" s="93">
        <v>1.9071458684634002E-3</v>
      </c>
      <c r="O196" s="93">
        <v>2.8870496447108658E-4</v>
      </c>
    </row>
    <row r="197" spans="2:15">
      <c r="B197" s="85" t="s">
        <v>1537</v>
      </c>
      <c r="C197" s="82" t="s">
        <v>1538</v>
      </c>
      <c r="D197" s="95" t="s">
        <v>139</v>
      </c>
      <c r="E197" s="95" t="s">
        <v>883</v>
      </c>
      <c r="F197" s="82"/>
      <c r="G197" s="95" t="s">
        <v>885</v>
      </c>
      <c r="H197" s="95" t="s">
        <v>188</v>
      </c>
      <c r="I197" s="92">
        <v>335322.772704</v>
      </c>
      <c r="J197" s="94">
        <v>1417</v>
      </c>
      <c r="K197" s="82"/>
      <c r="L197" s="92">
        <v>15186.820018292639</v>
      </c>
      <c r="M197" s="93">
        <v>2.2930818643971827E-4</v>
      </c>
      <c r="N197" s="93">
        <v>1.5708941466724283E-3</v>
      </c>
      <c r="O197" s="93">
        <v>2.3780296321450714E-4</v>
      </c>
    </row>
    <row r="198" spans="2:15">
      <c r="B198" s="85" t="s">
        <v>1539</v>
      </c>
      <c r="C198" s="82" t="s">
        <v>1540</v>
      </c>
      <c r="D198" s="95" t="s">
        <v>1393</v>
      </c>
      <c r="E198" s="95" t="s">
        <v>883</v>
      </c>
      <c r="F198" s="82"/>
      <c r="G198" s="95" t="s">
        <v>937</v>
      </c>
      <c r="H198" s="95" t="s">
        <v>178</v>
      </c>
      <c r="I198" s="92">
        <v>41696.017271999997</v>
      </c>
      <c r="J198" s="94">
        <v>11284</v>
      </c>
      <c r="K198" s="82"/>
      <c r="L198" s="92">
        <v>17064.957340522804</v>
      </c>
      <c r="M198" s="93">
        <v>1.2406264525800264E-5</v>
      </c>
      <c r="N198" s="93">
        <v>1.765164897401328E-3</v>
      </c>
      <c r="O198" s="93">
        <v>2.672117940304467E-4</v>
      </c>
    </row>
    <row r="199" spans="2:15">
      <c r="B199" s="85" t="s">
        <v>1541</v>
      </c>
      <c r="C199" s="82" t="s">
        <v>1542</v>
      </c>
      <c r="D199" s="95" t="s">
        <v>138</v>
      </c>
      <c r="E199" s="95" t="s">
        <v>883</v>
      </c>
      <c r="F199" s="82"/>
      <c r="G199" s="95" t="s">
        <v>915</v>
      </c>
      <c r="H199" s="95" t="s">
        <v>181</v>
      </c>
      <c r="I199" s="92">
        <v>195112.23321599996</v>
      </c>
      <c r="J199" s="94">
        <v>670.2</v>
      </c>
      <c r="K199" s="82"/>
      <c r="L199" s="92">
        <v>6196.2624826243191</v>
      </c>
      <c r="M199" s="93">
        <v>2.8658418772282952E-4</v>
      </c>
      <c r="N199" s="93">
        <v>6.40928940586392E-4</v>
      </c>
      <c r="O199" s="93">
        <v>9.7024234003439318E-5</v>
      </c>
    </row>
    <row r="200" spans="2:15">
      <c r="B200" s="85" t="s">
        <v>1543</v>
      </c>
      <c r="C200" s="82" t="s">
        <v>1544</v>
      </c>
      <c r="D200" s="95" t="s">
        <v>1393</v>
      </c>
      <c r="E200" s="95" t="s">
        <v>883</v>
      </c>
      <c r="F200" s="82"/>
      <c r="G200" s="95" t="s">
        <v>1441</v>
      </c>
      <c r="H200" s="95" t="s">
        <v>178</v>
      </c>
      <c r="I200" s="92">
        <v>14500.159055999999</v>
      </c>
      <c r="J200" s="94">
        <v>34596</v>
      </c>
      <c r="K200" s="82"/>
      <c r="L200" s="92">
        <v>18194.754926261521</v>
      </c>
      <c r="M200" s="93">
        <v>5.0916864873312885E-5</v>
      </c>
      <c r="N200" s="93">
        <v>1.8820288894828723E-3</v>
      </c>
      <c r="O200" s="93">
        <v>2.8490274008746518E-4</v>
      </c>
    </row>
    <row r="201" spans="2:15">
      <c r="B201" s="85" t="s">
        <v>1545</v>
      </c>
      <c r="C201" s="82" t="s">
        <v>1546</v>
      </c>
      <c r="D201" s="95" t="s">
        <v>1393</v>
      </c>
      <c r="E201" s="95" t="s">
        <v>883</v>
      </c>
      <c r="F201" s="82"/>
      <c r="G201" s="95" t="s">
        <v>915</v>
      </c>
      <c r="H201" s="95" t="s">
        <v>178</v>
      </c>
      <c r="I201" s="92">
        <v>35768.752415999996</v>
      </c>
      <c r="J201" s="94">
        <v>22261</v>
      </c>
      <c r="K201" s="82"/>
      <c r="L201" s="92">
        <v>28879.922115088564</v>
      </c>
      <c r="M201" s="93">
        <v>3.4894479808441528E-5</v>
      </c>
      <c r="N201" s="93">
        <v>2.9872811129850081E-3</v>
      </c>
      <c r="O201" s="93">
        <v>4.5221653039280132E-4</v>
      </c>
    </row>
    <row r="202" spans="2:15">
      <c r="B202" s="85" t="s">
        <v>1547</v>
      </c>
      <c r="C202" s="82" t="s">
        <v>1548</v>
      </c>
      <c r="D202" s="95" t="s">
        <v>1393</v>
      </c>
      <c r="E202" s="95" t="s">
        <v>883</v>
      </c>
      <c r="F202" s="82"/>
      <c r="G202" s="95" t="s">
        <v>943</v>
      </c>
      <c r="H202" s="95" t="s">
        <v>178</v>
      </c>
      <c r="I202" s="92">
        <v>57631.342319999996</v>
      </c>
      <c r="J202" s="94">
        <v>7094</v>
      </c>
      <c r="K202" s="92">
        <v>100.33386133463999</v>
      </c>
      <c r="L202" s="92">
        <v>14928.842512550878</v>
      </c>
      <c r="M202" s="93">
        <v>2.1669785236347389E-5</v>
      </c>
      <c r="N202" s="93">
        <v>1.544209471852107E-3</v>
      </c>
      <c r="O202" s="93">
        <v>2.3376342002941739E-4</v>
      </c>
    </row>
    <row r="203" spans="2:15">
      <c r="B203" s="85" t="s">
        <v>1549</v>
      </c>
      <c r="C203" s="82" t="s">
        <v>1550</v>
      </c>
      <c r="D203" s="95" t="s">
        <v>1389</v>
      </c>
      <c r="E203" s="95" t="s">
        <v>883</v>
      </c>
      <c r="F203" s="82"/>
      <c r="G203" s="95" t="s">
        <v>957</v>
      </c>
      <c r="H203" s="95" t="s">
        <v>178</v>
      </c>
      <c r="I203" s="92">
        <v>167153.36299200001</v>
      </c>
      <c r="J203" s="94">
        <v>11437</v>
      </c>
      <c r="K203" s="82"/>
      <c r="L203" s="92">
        <v>69338.556365726166</v>
      </c>
      <c r="M203" s="93">
        <v>2.1798203689823547E-5</v>
      </c>
      <c r="N203" s="93">
        <v>7.1722409432940044E-3</v>
      </c>
      <c r="O203" s="93">
        <v>1.0857384329915536E-3</v>
      </c>
    </row>
    <row r="204" spans="2:15">
      <c r="B204" s="85" t="s">
        <v>1551</v>
      </c>
      <c r="C204" s="82" t="s">
        <v>1552</v>
      </c>
      <c r="D204" s="95" t="s">
        <v>1393</v>
      </c>
      <c r="E204" s="95" t="s">
        <v>883</v>
      </c>
      <c r="F204" s="82"/>
      <c r="G204" s="95" t="s">
        <v>1059</v>
      </c>
      <c r="H204" s="95" t="s">
        <v>178</v>
      </c>
      <c r="I204" s="92">
        <v>19972.156823999998</v>
      </c>
      <c r="J204" s="94">
        <v>16720</v>
      </c>
      <c r="K204" s="82"/>
      <c r="L204" s="92">
        <v>12111.802941049918</v>
      </c>
      <c r="M204" s="93">
        <v>1.0407585630015632E-4</v>
      </c>
      <c r="N204" s="93">
        <v>1.2528205590655464E-3</v>
      </c>
      <c r="O204" s="93">
        <v>1.8965277956692732E-4</v>
      </c>
    </row>
    <row r="205" spans="2:15">
      <c r="B205" s="85" t="s">
        <v>1553</v>
      </c>
      <c r="C205" s="82" t="s">
        <v>1554</v>
      </c>
      <c r="D205" s="95" t="s">
        <v>1393</v>
      </c>
      <c r="E205" s="95" t="s">
        <v>883</v>
      </c>
      <c r="F205" s="82"/>
      <c r="G205" s="95" t="s">
        <v>980</v>
      </c>
      <c r="H205" s="95" t="s">
        <v>178</v>
      </c>
      <c r="I205" s="92">
        <v>80510.95591199999</v>
      </c>
      <c r="J205" s="94">
        <v>3248</v>
      </c>
      <c r="K205" s="82"/>
      <c r="L205" s="92">
        <v>9484.5899421035992</v>
      </c>
      <c r="M205" s="93">
        <v>2.0887095496467236E-4</v>
      </c>
      <c r="N205" s="93">
        <v>9.8106692551122783E-4</v>
      </c>
      <c r="O205" s="93">
        <v>1.4851454026517885E-4</v>
      </c>
    </row>
    <row r="206" spans="2:15">
      <c r="B206" s="85" t="s">
        <v>1555</v>
      </c>
      <c r="C206" s="82" t="s">
        <v>1556</v>
      </c>
      <c r="D206" s="95" t="s">
        <v>1389</v>
      </c>
      <c r="E206" s="95" t="s">
        <v>883</v>
      </c>
      <c r="F206" s="82"/>
      <c r="G206" s="95" t="s">
        <v>964</v>
      </c>
      <c r="H206" s="95" t="s">
        <v>178</v>
      </c>
      <c r="I206" s="92">
        <v>128041.42607999999</v>
      </c>
      <c r="J206" s="94">
        <v>3660</v>
      </c>
      <c r="K206" s="82"/>
      <c r="L206" s="92">
        <v>16997.268835599119</v>
      </c>
      <c r="M206" s="93">
        <v>2.4835057906916636E-4</v>
      </c>
      <c r="N206" s="93">
        <v>1.7581633344636264E-3</v>
      </c>
      <c r="O206" s="93">
        <v>2.6615189294338417E-4</v>
      </c>
    </row>
    <row r="207" spans="2:15">
      <c r="B207" s="85" t="s">
        <v>1557</v>
      </c>
      <c r="C207" s="82" t="s">
        <v>1558</v>
      </c>
      <c r="D207" s="95" t="s">
        <v>30</v>
      </c>
      <c r="E207" s="95" t="s">
        <v>883</v>
      </c>
      <c r="F207" s="82"/>
      <c r="G207" s="95" t="s">
        <v>1059</v>
      </c>
      <c r="H207" s="95" t="s">
        <v>180</v>
      </c>
      <c r="I207" s="92">
        <v>254595.90686399999</v>
      </c>
      <c r="J207" s="94">
        <v>584.4</v>
      </c>
      <c r="K207" s="82"/>
      <c r="L207" s="92">
        <v>6272.2161954460789</v>
      </c>
      <c r="M207" s="93">
        <v>8.0816693273922123E-5</v>
      </c>
      <c r="N207" s="93">
        <v>6.4878544002116667E-4</v>
      </c>
      <c r="O207" s="93">
        <v>9.8213555925632531E-5</v>
      </c>
    </row>
    <row r="208" spans="2:15">
      <c r="B208" s="85" t="s">
        <v>1559</v>
      </c>
      <c r="C208" s="82" t="s">
        <v>1560</v>
      </c>
      <c r="D208" s="95" t="s">
        <v>1389</v>
      </c>
      <c r="E208" s="95" t="s">
        <v>883</v>
      </c>
      <c r="F208" s="82"/>
      <c r="G208" s="95" t="s">
        <v>957</v>
      </c>
      <c r="H208" s="95" t="s">
        <v>178</v>
      </c>
      <c r="I208" s="92">
        <v>19711.306368000001</v>
      </c>
      <c r="J208" s="94">
        <v>37413</v>
      </c>
      <c r="K208" s="82"/>
      <c r="L208" s="92">
        <v>26747.641739971437</v>
      </c>
      <c r="M208" s="93">
        <v>4.5265740380338609E-5</v>
      </c>
      <c r="N208" s="93">
        <v>2.766722315534233E-3</v>
      </c>
      <c r="O208" s="93">
        <v>4.1882819820764121E-4</v>
      </c>
    </row>
    <row r="209" spans="2:15">
      <c r="B209" s="85" t="s">
        <v>1561</v>
      </c>
      <c r="C209" s="82" t="s">
        <v>1562</v>
      </c>
      <c r="D209" s="95" t="s">
        <v>1393</v>
      </c>
      <c r="E209" s="95" t="s">
        <v>883</v>
      </c>
      <c r="F209" s="82"/>
      <c r="G209" s="95" t="s">
        <v>1018</v>
      </c>
      <c r="H209" s="95" t="s">
        <v>178</v>
      </c>
      <c r="I209" s="92">
        <v>36105.806376</v>
      </c>
      <c r="J209" s="94">
        <v>8472</v>
      </c>
      <c r="K209" s="92">
        <v>26.191154094480002</v>
      </c>
      <c r="L209" s="92">
        <v>11120.76311407416</v>
      </c>
      <c r="M209" s="93">
        <v>2.8196893850814247E-5</v>
      </c>
      <c r="N209" s="93">
        <v>1.150309390734041E-3</v>
      </c>
      <c r="O209" s="93">
        <v>1.7413457317253013E-4</v>
      </c>
    </row>
    <row r="210" spans="2:15">
      <c r="B210" s="85" t="s">
        <v>1563</v>
      </c>
      <c r="C210" s="82" t="s">
        <v>1564</v>
      </c>
      <c r="D210" s="95" t="s">
        <v>30</v>
      </c>
      <c r="E210" s="95" t="s">
        <v>883</v>
      </c>
      <c r="F210" s="82"/>
      <c r="G210" s="95" t="s">
        <v>950</v>
      </c>
      <c r="H210" s="95" t="s">
        <v>180</v>
      </c>
      <c r="I210" s="92">
        <v>495515.23869599996</v>
      </c>
      <c r="J210" s="94">
        <v>477.7</v>
      </c>
      <c r="K210" s="82"/>
      <c r="L210" s="92">
        <v>9978.6468313569621</v>
      </c>
      <c r="M210" s="93">
        <v>8.7926676323042165E-5</v>
      </c>
      <c r="N210" s="93">
        <v>1.0321711773899269E-3</v>
      </c>
      <c r="O210" s="93">
        <v>1.5625073468372572E-4</v>
      </c>
    </row>
    <row r="211" spans="2:15">
      <c r="B211" s="85" t="s">
        <v>1565</v>
      </c>
      <c r="C211" s="82" t="s">
        <v>1566</v>
      </c>
      <c r="D211" s="95" t="s">
        <v>1393</v>
      </c>
      <c r="E211" s="95" t="s">
        <v>883</v>
      </c>
      <c r="F211" s="82"/>
      <c r="G211" s="95" t="s">
        <v>1441</v>
      </c>
      <c r="H211" s="95" t="s">
        <v>178</v>
      </c>
      <c r="I211" s="92">
        <v>10601.079768000001</v>
      </c>
      <c r="J211" s="94">
        <v>31737</v>
      </c>
      <c r="K211" s="82"/>
      <c r="L211" s="92">
        <v>12202.913413581118</v>
      </c>
      <c r="M211" s="93">
        <v>6.0882561512302954E-5</v>
      </c>
      <c r="N211" s="93">
        <v>1.2622448432690484E-3</v>
      </c>
      <c r="O211" s="93">
        <v>1.9107943375270788E-4</v>
      </c>
    </row>
    <row r="212" spans="2:15">
      <c r="B212" s="85" t="s">
        <v>1567</v>
      </c>
      <c r="C212" s="82" t="s">
        <v>1568</v>
      </c>
      <c r="D212" s="95" t="s">
        <v>1393</v>
      </c>
      <c r="E212" s="95" t="s">
        <v>883</v>
      </c>
      <c r="F212" s="82"/>
      <c r="G212" s="95" t="s">
        <v>980</v>
      </c>
      <c r="H212" s="95" t="s">
        <v>178</v>
      </c>
      <c r="I212" s="92">
        <v>43783.797888000001</v>
      </c>
      <c r="J212" s="94">
        <v>5770</v>
      </c>
      <c r="K212" s="92">
        <v>63.521531240400002</v>
      </c>
      <c r="L212" s="92">
        <v>9226.5028107825601</v>
      </c>
      <c r="M212" s="93">
        <v>7.1228912745641631E-5</v>
      </c>
      <c r="N212" s="93">
        <v>9.5437091124126491E-4</v>
      </c>
      <c r="O212" s="93">
        <v>1.4447328050693129E-4</v>
      </c>
    </row>
    <row r="213" spans="2:15">
      <c r="B213" s="85" t="s">
        <v>1569</v>
      </c>
      <c r="C213" s="82" t="s">
        <v>1570</v>
      </c>
      <c r="D213" s="95" t="s">
        <v>1389</v>
      </c>
      <c r="E213" s="95" t="s">
        <v>883</v>
      </c>
      <c r="F213" s="82"/>
      <c r="G213" s="95" t="s">
        <v>915</v>
      </c>
      <c r="H213" s="95" t="s">
        <v>178</v>
      </c>
      <c r="I213" s="92">
        <v>49170.799440000003</v>
      </c>
      <c r="J213" s="94">
        <v>5156</v>
      </c>
      <c r="K213" s="82"/>
      <c r="L213" s="92">
        <v>9195.3387527925588</v>
      </c>
      <c r="M213" s="93">
        <v>1.2978489213103939E-5</v>
      </c>
      <c r="N213" s="93">
        <v>9.5114736370306501E-4</v>
      </c>
      <c r="O213" s="93">
        <v>1.4398529781359031E-4</v>
      </c>
    </row>
    <row r="214" spans="2:15">
      <c r="B214" s="85" t="s">
        <v>1419</v>
      </c>
      <c r="C214" s="82" t="s">
        <v>1420</v>
      </c>
      <c r="D214" s="95" t="s">
        <v>1393</v>
      </c>
      <c r="E214" s="95" t="s">
        <v>883</v>
      </c>
      <c r="F214" s="82"/>
      <c r="G214" s="95" t="s">
        <v>205</v>
      </c>
      <c r="H214" s="95" t="s">
        <v>178</v>
      </c>
      <c r="I214" s="92">
        <v>470202.97478400002</v>
      </c>
      <c r="J214" s="94">
        <v>5411</v>
      </c>
      <c r="K214" s="82"/>
      <c r="L214" s="92">
        <v>92280.611118673449</v>
      </c>
      <c r="M214" s="93">
        <v>9.2870174437209713E-3</v>
      </c>
      <c r="N214" s="93">
        <v>9.5453209877426354E-3</v>
      </c>
      <c r="O214" s="93">
        <v>1.4449768117903354E-3</v>
      </c>
    </row>
    <row r="215" spans="2:15">
      <c r="B215" s="85" t="s">
        <v>1571</v>
      </c>
      <c r="C215" s="82" t="s">
        <v>1572</v>
      </c>
      <c r="D215" s="95" t="s">
        <v>1389</v>
      </c>
      <c r="E215" s="95" t="s">
        <v>883</v>
      </c>
      <c r="F215" s="82"/>
      <c r="G215" s="95" t="s">
        <v>950</v>
      </c>
      <c r="H215" s="95" t="s">
        <v>178</v>
      </c>
      <c r="I215" s="92">
        <v>50859.000143999998</v>
      </c>
      <c r="J215" s="94">
        <v>8784</v>
      </c>
      <c r="K215" s="82"/>
      <c r="L215" s="92">
        <v>16203.457725775199</v>
      </c>
      <c r="M215" s="93">
        <v>4.2967121226743905E-5</v>
      </c>
      <c r="N215" s="93">
        <v>1.6760531083278105E-3</v>
      </c>
      <c r="O215" s="93">
        <v>2.5372199426009498E-4</v>
      </c>
    </row>
    <row r="216" spans="2:15">
      <c r="B216" s="85" t="s">
        <v>1423</v>
      </c>
      <c r="C216" s="82" t="s">
        <v>1424</v>
      </c>
      <c r="D216" s="95" t="s">
        <v>1389</v>
      </c>
      <c r="E216" s="95" t="s">
        <v>883</v>
      </c>
      <c r="F216" s="82"/>
      <c r="G216" s="95" t="s">
        <v>494</v>
      </c>
      <c r="H216" s="95" t="s">
        <v>178</v>
      </c>
      <c r="I216" s="92">
        <v>188494.25198399997</v>
      </c>
      <c r="J216" s="94">
        <v>7080</v>
      </c>
      <c r="K216" s="82"/>
      <c r="L216" s="92">
        <v>48403.740556992962</v>
      </c>
      <c r="M216" s="93">
        <v>1.3775538332773585E-3</v>
      </c>
      <c r="N216" s="93">
        <v>5.0067856619386902E-3</v>
      </c>
      <c r="O216" s="93">
        <v>7.5793042396331799E-4</v>
      </c>
    </row>
    <row r="217" spans="2:15">
      <c r="B217" s="85" t="s">
        <v>1573</v>
      </c>
      <c r="C217" s="82" t="s">
        <v>1574</v>
      </c>
      <c r="D217" s="95" t="s">
        <v>1494</v>
      </c>
      <c r="E217" s="95" t="s">
        <v>883</v>
      </c>
      <c r="F217" s="82"/>
      <c r="G217" s="95" t="s">
        <v>885</v>
      </c>
      <c r="H217" s="95" t="s">
        <v>183</v>
      </c>
      <c r="I217" s="92">
        <v>2926964.8650239999</v>
      </c>
      <c r="J217" s="94">
        <v>634</v>
      </c>
      <c r="K217" s="92">
        <v>103.00893649416</v>
      </c>
      <c r="L217" s="92">
        <v>8701.1895107541586</v>
      </c>
      <c r="M217" s="93">
        <v>1.3872594614050969E-4</v>
      </c>
      <c r="N217" s="93">
        <v>9.0003355903785307E-4</v>
      </c>
      <c r="O217" s="93">
        <v>1.3624765728809568E-4</v>
      </c>
    </row>
    <row r="218" spans="2:15">
      <c r="B218" s="85" t="s">
        <v>1575</v>
      </c>
      <c r="C218" s="82" t="s">
        <v>1576</v>
      </c>
      <c r="D218" s="95" t="s">
        <v>1393</v>
      </c>
      <c r="E218" s="95" t="s">
        <v>883</v>
      </c>
      <c r="F218" s="82"/>
      <c r="G218" s="95" t="s">
        <v>943</v>
      </c>
      <c r="H218" s="95" t="s">
        <v>178</v>
      </c>
      <c r="I218" s="92">
        <v>264181.91687999998</v>
      </c>
      <c r="J218" s="94">
        <v>4407</v>
      </c>
      <c r="K218" s="82"/>
      <c r="L218" s="92">
        <v>42227.336902904637</v>
      </c>
      <c r="M218" s="93">
        <v>4.5066015355871792E-5</v>
      </c>
      <c r="N218" s="93">
        <v>4.3679108786722235E-3</v>
      </c>
      <c r="O218" s="93">
        <v>6.6121714961213894E-4</v>
      </c>
    </row>
    <row r="219" spans="2:15">
      <c r="B219" s="85" t="s">
        <v>1577</v>
      </c>
      <c r="C219" s="82" t="s">
        <v>1578</v>
      </c>
      <c r="D219" s="95" t="s">
        <v>1393</v>
      </c>
      <c r="E219" s="95" t="s">
        <v>883</v>
      </c>
      <c r="F219" s="82"/>
      <c r="G219" s="95" t="s">
        <v>970</v>
      </c>
      <c r="H219" s="95" t="s">
        <v>178</v>
      </c>
      <c r="I219" s="92">
        <v>103593.778848</v>
      </c>
      <c r="J219" s="94">
        <v>6779</v>
      </c>
      <c r="K219" s="82"/>
      <c r="L219" s="92">
        <v>25471.050970445278</v>
      </c>
      <c r="M219" s="93">
        <v>1.6456136413106297E-4</v>
      </c>
      <c r="N219" s="93">
        <v>2.634674331484301E-3</v>
      </c>
      <c r="O219" s="93">
        <v>3.9883868971014489E-4</v>
      </c>
    </row>
    <row r="220" spans="2:15">
      <c r="B220" s="85" t="s">
        <v>1579</v>
      </c>
      <c r="C220" s="82" t="s">
        <v>1580</v>
      </c>
      <c r="D220" s="95" t="s">
        <v>30</v>
      </c>
      <c r="E220" s="95" t="s">
        <v>883</v>
      </c>
      <c r="F220" s="82"/>
      <c r="G220" s="95" t="s">
        <v>973</v>
      </c>
      <c r="H220" s="95" t="s">
        <v>180</v>
      </c>
      <c r="I220" s="92">
        <v>38149.623432</v>
      </c>
      <c r="J220" s="94">
        <v>5148</v>
      </c>
      <c r="K220" s="82"/>
      <c r="L220" s="92">
        <v>8279.1964873821598</v>
      </c>
      <c r="M220" s="93">
        <v>1.6216644294632157E-4</v>
      </c>
      <c r="N220" s="93">
        <v>8.5638344864257627E-4</v>
      </c>
      <c r="O220" s="93">
        <v>1.2963987558706568E-4</v>
      </c>
    </row>
    <row r="221" spans="2:15">
      <c r="B221" s="85" t="s">
        <v>1581</v>
      </c>
      <c r="C221" s="82" t="s">
        <v>1582</v>
      </c>
      <c r="D221" s="95" t="s">
        <v>1393</v>
      </c>
      <c r="E221" s="95" t="s">
        <v>883</v>
      </c>
      <c r="F221" s="82"/>
      <c r="G221" s="95" t="s">
        <v>1441</v>
      </c>
      <c r="H221" s="95" t="s">
        <v>178</v>
      </c>
      <c r="I221" s="92">
        <v>22311.018216</v>
      </c>
      <c r="J221" s="94">
        <v>20666</v>
      </c>
      <c r="K221" s="82"/>
      <c r="L221" s="92">
        <v>16723.353552619679</v>
      </c>
      <c r="M221" s="93">
        <v>7.8212922302460915E-5</v>
      </c>
      <c r="N221" s="93">
        <v>1.729830087990814E-3</v>
      </c>
      <c r="O221" s="93">
        <v>2.6186278792444061E-4</v>
      </c>
    </row>
    <row r="222" spans="2:15">
      <c r="B222" s="85" t="s">
        <v>1583</v>
      </c>
      <c r="C222" s="82" t="s">
        <v>1584</v>
      </c>
      <c r="D222" s="95" t="s">
        <v>138</v>
      </c>
      <c r="E222" s="95" t="s">
        <v>883</v>
      </c>
      <c r="F222" s="82"/>
      <c r="G222" s="95" t="s">
        <v>885</v>
      </c>
      <c r="H222" s="95" t="s">
        <v>181</v>
      </c>
      <c r="I222" s="92">
        <v>197021.228688</v>
      </c>
      <c r="J222" s="94">
        <v>2636.5</v>
      </c>
      <c r="K222" s="82"/>
      <c r="L222" s="92">
        <v>24613.970953766398</v>
      </c>
      <c r="M222" s="93">
        <v>4.3271508672285425E-5</v>
      </c>
      <c r="N222" s="93">
        <v>2.5460196967543817E-3</v>
      </c>
      <c r="O222" s="93">
        <v>3.854180942574643E-4</v>
      </c>
    </row>
    <row r="223" spans="2:15">
      <c r="B223" s="85" t="s">
        <v>1585</v>
      </c>
      <c r="C223" s="82" t="s">
        <v>1586</v>
      </c>
      <c r="D223" s="95" t="s">
        <v>1393</v>
      </c>
      <c r="E223" s="95" t="s">
        <v>883</v>
      </c>
      <c r="F223" s="82"/>
      <c r="G223" s="95" t="s">
        <v>1059</v>
      </c>
      <c r="H223" s="95" t="s">
        <v>178</v>
      </c>
      <c r="I223" s="92">
        <v>18417.800736000001</v>
      </c>
      <c r="J223" s="94">
        <v>19539</v>
      </c>
      <c r="K223" s="82"/>
      <c r="L223" s="92">
        <v>13052.318369651999</v>
      </c>
      <c r="M223" s="93">
        <v>7.3231812071570583E-5</v>
      </c>
      <c r="N223" s="93">
        <v>1.3501055851517529E-3</v>
      </c>
      <c r="O223" s="93">
        <v>2.0437984919711587E-4</v>
      </c>
    </row>
    <row r="224" spans="2:15">
      <c r="B224" s="85" t="s">
        <v>1427</v>
      </c>
      <c r="C224" s="82" t="s">
        <v>1428</v>
      </c>
      <c r="D224" s="95" t="s">
        <v>1389</v>
      </c>
      <c r="E224" s="95" t="s">
        <v>883</v>
      </c>
      <c r="F224" s="82"/>
      <c r="G224" s="95" t="s">
        <v>207</v>
      </c>
      <c r="H224" s="95" t="s">
        <v>178</v>
      </c>
      <c r="I224" s="92">
        <v>434357.04189599998</v>
      </c>
      <c r="J224" s="94">
        <v>1321</v>
      </c>
      <c r="K224" s="82"/>
      <c r="L224" s="92">
        <v>20811.205606641117</v>
      </c>
      <c r="M224" s="93">
        <v>8.7226743966094672E-3</v>
      </c>
      <c r="N224" s="93">
        <v>2.1526692904301854E-3</v>
      </c>
      <c r="O224" s="93">
        <v>3.2587245752333633E-4</v>
      </c>
    </row>
    <row r="225" spans="2:15">
      <c r="B225" s="85" t="s">
        <v>1587</v>
      </c>
      <c r="C225" s="82" t="s">
        <v>1588</v>
      </c>
      <c r="D225" s="95" t="s">
        <v>138</v>
      </c>
      <c r="E225" s="95" t="s">
        <v>883</v>
      </c>
      <c r="F225" s="82"/>
      <c r="G225" s="95" t="s">
        <v>970</v>
      </c>
      <c r="H225" s="95" t="s">
        <v>181</v>
      </c>
      <c r="I225" s="92">
        <v>378130.57955999998</v>
      </c>
      <c r="J225" s="94">
        <v>637.79999999999995</v>
      </c>
      <c r="K225" s="82"/>
      <c r="L225" s="92">
        <v>11427.92023150728</v>
      </c>
      <c r="M225" s="93">
        <v>3.7309279632727826E-4</v>
      </c>
      <c r="N225" s="93">
        <v>1.1820811057674237E-3</v>
      </c>
      <c r="O225" s="93">
        <v>1.7894419576699308E-4</v>
      </c>
    </row>
    <row r="226" spans="2:15">
      <c r="B226" s="85" t="s">
        <v>1589</v>
      </c>
      <c r="C226" s="82" t="s">
        <v>1590</v>
      </c>
      <c r="D226" s="95" t="s">
        <v>30</v>
      </c>
      <c r="E226" s="95" t="s">
        <v>883</v>
      </c>
      <c r="F226" s="82"/>
      <c r="G226" s="95" t="s">
        <v>1441</v>
      </c>
      <c r="H226" s="95" t="s">
        <v>180</v>
      </c>
      <c r="I226" s="92">
        <v>27596.415096000001</v>
      </c>
      <c r="J226" s="94">
        <v>11010</v>
      </c>
      <c r="K226" s="82"/>
      <c r="L226" s="92">
        <v>12808.532770022879</v>
      </c>
      <c r="M226" s="93">
        <v>3.2466370701176472E-5</v>
      </c>
      <c r="N226" s="93">
        <v>1.3248888925828587E-3</v>
      </c>
      <c r="O226" s="93">
        <v>2.0056253010654909E-4</v>
      </c>
    </row>
    <row r="227" spans="2:15">
      <c r="B227" s="85" t="s">
        <v>1591</v>
      </c>
      <c r="C227" s="82" t="s">
        <v>1592</v>
      </c>
      <c r="D227" s="95" t="s">
        <v>1393</v>
      </c>
      <c r="E227" s="95" t="s">
        <v>883</v>
      </c>
      <c r="F227" s="82"/>
      <c r="G227" s="95" t="s">
        <v>970</v>
      </c>
      <c r="H227" s="95" t="s">
        <v>178</v>
      </c>
      <c r="I227" s="92">
        <v>29036.465927999998</v>
      </c>
      <c r="J227" s="94">
        <v>17675</v>
      </c>
      <c r="K227" s="82"/>
      <c r="L227" s="92">
        <v>18614.4725520828</v>
      </c>
      <c r="M227" s="93">
        <v>9.3905422515503815E-5</v>
      </c>
      <c r="N227" s="93">
        <v>1.9254436373276301E-3</v>
      </c>
      <c r="O227" s="93">
        <v>2.9147489245467804E-4</v>
      </c>
    </row>
    <row r="228" spans="2:15">
      <c r="B228" s="85" t="s">
        <v>1593</v>
      </c>
      <c r="C228" s="82" t="s">
        <v>1594</v>
      </c>
      <c r="D228" s="95" t="s">
        <v>1393</v>
      </c>
      <c r="E228" s="95" t="s">
        <v>883</v>
      </c>
      <c r="F228" s="82"/>
      <c r="G228" s="95" t="s">
        <v>970</v>
      </c>
      <c r="H228" s="95" t="s">
        <v>178</v>
      </c>
      <c r="I228" s="92">
        <v>22446.816768000001</v>
      </c>
      <c r="J228" s="94">
        <v>9753</v>
      </c>
      <c r="K228" s="92">
        <v>66.14936999711999</v>
      </c>
      <c r="L228" s="92">
        <v>8006.5157402462401</v>
      </c>
      <c r="M228" s="93">
        <v>2.5930083145830516E-4</v>
      </c>
      <c r="N228" s="93">
        <v>8.2817790007677205E-4</v>
      </c>
      <c r="O228" s="93">
        <v>1.2537010155916768E-4</v>
      </c>
    </row>
    <row r="229" spans="2:15">
      <c r="B229" s="85" t="s">
        <v>1595</v>
      </c>
      <c r="C229" s="82" t="s">
        <v>1596</v>
      </c>
      <c r="D229" s="95" t="s">
        <v>30</v>
      </c>
      <c r="E229" s="95" t="s">
        <v>883</v>
      </c>
      <c r="F229" s="82"/>
      <c r="G229" s="95" t="s">
        <v>937</v>
      </c>
      <c r="H229" s="95" t="s">
        <v>180</v>
      </c>
      <c r="I229" s="92">
        <v>72142.248024</v>
      </c>
      <c r="J229" s="94">
        <v>3697</v>
      </c>
      <c r="K229" s="82"/>
      <c r="L229" s="92">
        <v>11243.42216943048</v>
      </c>
      <c r="M229" s="93">
        <v>8.929405128954595E-5</v>
      </c>
      <c r="N229" s="93">
        <v>1.1629969969520328E-3</v>
      </c>
      <c r="O229" s="93">
        <v>1.7605523113737673E-4</v>
      </c>
    </row>
    <row r="230" spans="2:15">
      <c r="B230" s="85" t="s">
        <v>1597</v>
      </c>
      <c r="C230" s="82" t="s">
        <v>1598</v>
      </c>
      <c r="D230" s="95" t="s">
        <v>1393</v>
      </c>
      <c r="E230" s="95" t="s">
        <v>883</v>
      </c>
      <c r="F230" s="82"/>
      <c r="G230" s="95" t="s">
        <v>911</v>
      </c>
      <c r="H230" s="95" t="s">
        <v>178</v>
      </c>
      <c r="I230" s="92">
        <v>49659.283439999999</v>
      </c>
      <c r="J230" s="94">
        <v>6245</v>
      </c>
      <c r="K230" s="82"/>
      <c r="L230" s="92">
        <v>11248.133099356799</v>
      </c>
      <c r="M230" s="93">
        <v>8.6662513763282519E-5</v>
      </c>
      <c r="N230" s="93">
        <v>1.1634842860775855E-3</v>
      </c>
      <c r="O230" s="93">
        <v>1.7612899727766318E-4</v>
      </c>
    </row>
    <row r="231" spans="2:15">
      <c r="B231" s="85" t="s">
        <v>1599</v>
      </c>
      <c r="C231" s="82" t="s">
        <v>1600</v>
      </c>
      <c r="D231" s="95" t="s">
        <v>30</v>
      </c>
      <c r="E231" s="95" t="s">
        <v>883</v>
      </c>
      <c r="F231" s="82"/>
      <c r="G231" s="95" t="s">
        <v>1441</v>
      </c>
      <c r="H231" s="95" t="s">
        <v>180</v>
      </c>
      <c r="I231" s="92">
        <v>32040.642528</v>
      </c>
      <c r="J231" s="94">
        <v>12235</v>
      </c>
      <c r="K231" s="82"/>
      <c r="L231" s="92">
        <v>16525.879665348239</v>
      </c>
      <c r="M231" s="93">
        <v>1.5036536397855659E-4</v>
      </c>
      <c r="N231" s="93">
        <v>1.7094037858905913E-3</v>
      </c>
      <c r="O231" s="93">
        <v>2.5877064121472305E-4</v>
      </c>
    </row>
    <row r="232" spans="2:15">
      <c r="B232" s="85" t="s">
        <v>1601</v>
      </c>
      <c r="C232" s="82" t="s">
        <v>1602</v>
      </c>
      <c r="D232" s="95" t="s">
        <v>30</v>
      </c>
      <c r="E232" s="95" t="s">
        <v>883</v>
      </c>
      <c r="F232" s="82"/>
      <c r="G232" s="95" t="s">
        <v>885</v>
      </c>
      <c r="H232" s="95" t="s">
        <v>180</v>
      </c>
      <c r="I232" s="92">
        <v>75162.056112000006</v>
      </c>
      <c r="J232" s="94">
        <v>5584</v>
      </c>
      <c r="K232" s="92">
        <v>202.78602376559999</v>
      </c>
      <c r="L232" s="92">
        <v>17895.866680356481</v>
      </c>
      <c r="M232" s="93">
        <v>2.8190854314658173E-5</v>
      </c>
      <c r="N232" s="93">
        <v>1.851112489905089E-3</v>
      </c>
      <c r="O232" s="93">
        <v>2.8022259569511758E-4</v>
      </c>
    </row>
    <row r="233" spans="2:15">
      <c r="B233" s="85" t="s">
        <v>1603</v>
      </c>
      <c r="C233" s="82" t="s">
        <v>1604</v>
      </c>
      <c r="D233" s="95" t="s">
        <v>1389</v>
      </c>
      <c r="E233" s="95" t="s">
        <v>883</v>
      </c>
      <c r="F233" s="82"/>
      <c r="G233" s="95" t="s">
        <v>901</v>
      </c>
      <c r="H233" s="95" t="s">
        <v>178</v>
      </c>
      <c r="I233" s="92">
        <v>41208.510239999996</v>
      </c>
      <c r="J233" s="94">
        <v>5107</v>
      </c>
      <c r="K233" s="82"/>
      <c r="L233" s="92">
        <v>7633.0890271339204</v>
      </c>
      <c r="M233" s="93">
        <v>3.3033593661784146E-4</v>
      </c>
      <c r="N233" s="93">
        <v>7.8955139122681612E-4</v>
      </c>
      <c r="O233" s="93">
        <v>1.1952279588131013E-4</v>
      </c>
    </row>
    <row r="234" spans="2:15">
      <c r="B234" s="85" t="s">
        <v>1605</v>
      </c>
      <c r="C234" s="82" t="s">
        <v>1606</v>
      </c>
      <c r="D234" s="95" t="s">
        <v>1393</v>
      </c>
      <c r="E234" s="95" t="s">
        <v>883</v>
      </c>
      <c r="F234" s="82"/>
      <c r="G234" s="95" t="s">
        <v>911</v>
      </c>
      <c r="H234" s="95" t="s">
        <v>178</v>
      </c>
      <c r="I234" s="92">
        <v>12311.750736</v>
      </c>
      <c r="J234" s="94">
        <v>8906</v>
      </c>
      <c r="K234" s="82"/>
      <c r="L234" s="92">
        <v>3976.9493528627995</v>
      </c>
      <c r="M234" s="93">
        <v>4.5163504572853396E-5</v>
      </c>
      <c r="N234" s="93">
        <v>4.11367649876661E-4</v>
      </c>
      <c r="O234" s="93">
        <v>6.2273098616145515E-5</v>
      </c>
    </row>
    <row r="235" spans="2:15">
      <c r="B235" s="85" t="s">
        <v>1607</v>
      </c>
      <c r="C235" s="82" t="s">
        <v>1608</v>
      </c>
      <c r="D235" s="95" t="s">
        <v>1393</v>
      </c>
      <c r="E235" s="95" t="s">
        <v>883</v>
      </c>
      <c r="F235" s="82"/>
      <c r="G235" s="95" t="s">
        <v>937</v>
      </c>
      <c r="H235" s="95" t="s">
        <v>178</v>
      </c>
      <c r="I235" s="92">
        <v>99435.803039999999</v>
      </c>
      <c r="J235" s="94">
        <v>5281</v>
      </c>
      <c r="K235" s="92">
        <v>133.44185117231999</v>
      </c>
      <c r="L235" s="92">
        <v>19179.561502003682</v>
      </c>
      <c r="M235" s="93">
        <v>6.1039320726064193E-5</v>
      </c>
      <c r="N235" s="93">
        <v>1.9838953028317153E-3</v>
      </c>
      <c r="O235" s="93">
        <v>3.0032334305915602E-4</v>
      </c>
    </row>
    <row r="236" spans="2:15">
      <c r="B236" s="85" t="s">
        <v>1609</v>
      </c>
      <c r="C236" s="82" t="s">
        <v>1610</v>
      </c>
      <c r="D236" s="95" t="s">
        <v>1389</v>
      </c>
      <c r="E236" s="95" t="s">
        <v>883</v>
      </c>
      <c r="F236" s="82"/>
      <c r="G236" s="95" t="s">
        <v>915</v>
      </c>
      <c r="H236" s="95" t="s">
        <v>178</v>
      </c>
      <c r="I236" s="92">
        <v>9322.2286559999993</v>
      </c>
      <c r="J236" s="94">
        <v>7325</v>
      </c>
      <c r="K236" s="82"/>
      <c r="L236" s="92">
        <v>2476.7087338231195</v>
      </c>
      <c r="M236" s="93">
        <v>3.1903258005230129E-4</v>
      </c>
      <c r="N236" s="93">
        <v>2.5618577478951523E-4</v>
      </c>
      <c r="O236" s="93">
        <v>3.8781566859485438E-5</v>
      </c>
    </row>
    <row r="237" spans="2:15">
      <c r="B237" s="85" t="s">
        <v>1611</v>
      </c>
      <c r="C237" s="82" t="s">
        <v>1612</v>
      </c>
      <c r="D237" s="95" t="s">
        <v>30</v>
      </c>
      <c r="E237" s="95" t="s">
        <v>883</v>
      </c>
      <c r="F237" s="82"/>
      <c r="G237" s="95" t="s">
        <v>1441</v>
      </c>
      <c r="H237" s="95" t="s">
        <v>180</v>
      </c>
      <c r="I237" s="92">
        <v>107540.729568</v>
      </c>
      <c r="J237" s="94">
        <v>8202</v>
      </c>
      <c r="K237" s="82"/>
      <c r="L237" s="92">
        <v>37183.660341490795</v>
      </c>
      <c r="M237" s="93">
        <v>1.8016262581871663E-4</v>
      </c>
      <c r="N237" s="93">
        <v>3.8462031097982585E-3</v>
      </c>
      <c r="O237" s="93">
        <v>5.8224069302971547E-4</v>
      </c>
    </row>
    <row r="238" spans="2:15">
      <c r="B238" s="85" t="s">
        <v>1613</v>
      </c>
      <c r="C238" s="82" t="s">
        <v>1614</v>
      </c>
      <c r="D238" s="95" t="s">
        <v>1393</v>
      </c>
      <c r="E238" s="95" t="s">
        <v>883</v>
      </c>
      <c r="F238" s="82"/>
      <c r="G238" s="95" t="s">
        <v>915</v>
      </c>
      <c r="H238" s="95" t="s">
        <v>178</v>
      </c>
      <c r="I238" s="92">
        <v>52428.987719999997</v>
      </c>
      <c r="J238" s="94">
        <v>15009</v>
      </c>
      <c r="K238" s="82"/>
      <c r="L238" s="92">
        <v>28541.105167484162</v>
      </c>
      <c r="M238" s="93">
        <v>2.9509887140311043E-5</v>
      </c>
      <c r="N238" s="93">
        <v>2.9522345687351863E-3</v>
      </c>
      <c r="O238" s="93">
        <v>4.4691116205166259E-4</v>
      </c>
    </row>
    <row r="239" spans="2:15">
      <c r="B239" s="85" t="s">
        <v>1615</v>
      </c>
      <c r="C239" s="82" t="s">
        <v>1616</v>
      </c>
      <c r="D239" s="95" t="s">
        <v>30</v>
      </c>
      <c r="E239" s="95" t="s">
        <v>883</v>
      </c>
      <c r="F239" s="82"/>
      <c r="G239" s="95" t="s">
        <v>920</v>
      </c>
      <c r="H239" s="95" t="s">
        <v>180</v>
      </c>
      <c r="I239" s="92">
        <v>6872.9698800000006</v>
      </c>
      <c r="J239" s="94">
        <v>15100</v>
      </c>
      <c r="K239" s="82"/>
      <c r="L239" s="92">
        <v>4375.0274598835194</v>
      </c>
      <c r="M239" s="93">
        <v>3.3330690564451394E-5</v>
      </c>
      <c r="N239" s="93">
        <v>4.5254404937860178E-4</v>
      </c>
      <c r="O239" s="93">
        <v>6.8506408375945471E-5</v>
      </c>
    </row>
    <row r="240" spans="2:15">
      <c r="B240" s="85" t="s">
        <v>1617</v>
      </c>
      <c r="C240" s="82" t="s">
        <v>1618</v>
      </c>
      <c r="D240" s="95" t="s">
        <v>30</v>
      </c>
      <c r="E240" s="95" t="s">
        <v>883</v>
      </c>
      <c r="F240" s="82"/>
      <c r="G240" s="95" t="s">
        <v>970</v>
      </c>
      <c r="H240" s="95" t="s">
        <v>180</v>
      </c>
      <c r="I240" s="92">
        <v>92156.414472000004</v>
      </c>
      <c r="J240" s="94">
        <v>4210</v>
      </c>
      <c r="K240" s="82"/>
      <c r="L240" s="92">
        <v>16355.621849760719</v>
      </c>
      <c r="M240" s="93">
        <v>1.7788137348463099E-4</v>
      </c>
      <c r="N240" s="93">
        <v>1.6917926595580533E-3</v>
      </c>
      <c r="O240" s="93">
        <v>2.5610465761786912E-4</v>
      </c>
    </row>
    <row r="241" spans="2:15">
      <c r="B241" s="85" t="s">
        <v>1619</v>
      </c>
      <c r="C241" s="82" t="s">
        <v>1620</v>
      </c>
      <c r="D241" s="95" t="s">
        <v>1393</v>
      </c>
      <c r="E241" s="95" t="s">
        <v>883</v>
      </c>
      <c r="F241" s="82"/>
      <c r="G241" s="95" t="s">
        <v>1485</v>
      </c>
      <c r="H241" s="95" t="s">
        <v>178</v>
      </c>
      <c r="I241" s="92">
        <v>81640.330919999993</v>
      </c>
      <c r="J241" s="94">
        <v>9391</v>
      </c>
      <c r="K241" s="82"/>
      <c r="L241" s="92">
        <v>27807.641292862801</v>
      </c>
      <c r="M241" s="93">
        <v>2.7875633247551757E-5</v>
      </c>
      <c r="N241" s="93">
        <v>2.8763665393484847E-3</v>
      </c>
      <c r="O241" s="93">
        <v>4.3542621111488565E-4</v>
      </c>
    </row>
    <row r="242" spans="2:15">
      <c r="B242" s="85" t="s">
        <v>1621</v>
      </c>
      <c r="C242" s="82" t="s">
        <v>1622</v>
      </c>
      <c r="D242" s="95" t="s">
        <v>1393</v>
      </c>
      <c r="E242" s="95" t="s">
        <v>883</v>
      </c>
      <c r="F242" s="82"/>
      <c r="G242" s="95" t="s">
        <v>937</v>
      </c>
      <c r="H242" s="95" t="s">
        <v>178</v>
      </c>
      <c r="I242" s="92">
        <v>136877.12467200001</v>
      </c>
      <c r="J242" s="94">
        <v>5256</v>
      </c>
      <c r="K242" s="82"/>
      <c r="L242" s="92">
        <v>26093.587084678802</v>
      </c>
      <c r="M242" s="93">
        <v>2.8420520473146483E-5</v>
      </c>
      <c r="N242" s="93">
        <v>2.6990682162319774E-3</v>
      </c>
      <c r="O242" s="93">
        <v>4.0858667727399698E-4</v>
      </c>
    </row>
    <row r="243" spans="2:15">
      <c r="B243" s="85" t="s">
        <v>1623</v>
      </c>
      <c r="C243" s="82" t="s">
        <v>1624</v>
      </c>
      <c r="D243" s="95" t="s">
        <v>150</v>
      </c>
      <c r="E243" s="95" t="s">
        <v>883</v>
      </c>
      <c r="F243" s="82"/>
      <c r="G243" s="95" t="s">
        <v>885</v>
      </c>
      <c r="H243" s="95" t="s">
        <v>182</v>
      </c>
      <c r="I243" s="92">
        <v>134635.96007999999</v>
      </c>
      <c r="J243" s="94">
        <v>3858</v>
      </c>
      <c r="K243" s="82"/>
      <c r="L243" s="92">
        <v>13591.28851972848</v>
      </c>
      <c r="M243" s="93">
        <v>1.4381855184005042E-4</v>
      </c>
      <c r="N243" s="93">
        <v>1.4058555744824019E-3</v>
      </c>
      <c r="O243" s="93">
        <v>2.1281931833008606E-4</v>
      </c>
    </row>
    <row r="244" spans="2:15">
      <c r="B244" s="85" t="s">
        <v>1625</v>
      </c>
      <c r="C244" s="82" t="s">
        <v>1626</v>
      </c>
      <c r="D244" s="95" t="s">
        <v>138</v>
      </c>
      <c r="E244" s="95" t="s">
        <v>883</v>
      </c>
      <c r="F244" s="82"/>
      <c r="G244" s="95" t="s">
        <v>973</v>
      </c>
      <c r="H244" s="95" t="s">
        <v>181</v>
      </c>
      <c r="I244" s="92">
        <v>129477.56903999999</v>
      </c>
      <c r="J244" s="94">
        <v>1124.5</v>
      </c>
      <c r="K244" s="82"/>
      <c r="L244" s="92">
        <v>6899.1387885331205</v>
      </c>
      <c r="M244" s="93">
        <v>1.0261591050857247E-4</v>
      </c>
      <c r="N244" s="93">
        <v>7.1363305332736908E-4</v>
      </c>
      <c r="O244" s="93">
        <v>1.0803022920961485E-4</v>
      </c>
    </row>
    <row r="245" spans="2:15">
      <c r="B245" s="85" t="s">
        <v>1627</v>
      </c>
      <c r="C245" s="82" t="s">
        <v>1628</v>
      </c>
      <c r="D245" s="95" t="s">
        <v>30</v>
      </c>
      <c r="E245" s="95" t="s">
        <v>883</v>
      </c>
      <c r="F245" s="82"/>
      <c r="G245" s="95" t="s">
        <v>901</v>
      </c>
      <c r="H245" s="95" t="s">
        <v>180</v>
      </c>
      <c r="I245" s="92">
        <v>84572.211887999991</v>
      </c>
      <c r="J245" s="94">
        <v>3382</v>
      </c>
      <c r="K245" s="82"/>
      <c r="L245" s="92">
        <v>12057.594884832239</v>
      </c>
      <c r="M245" s="93">
        <v>3.3762849618248445E-4</v>
      </c>
      <c r="N245" s="93">
        <v>1.2472133866547144E-3</v>
      </c>
      <c r="O245" s="93">
        <v>1.8880396221193556E-4</v>
      </c>
    </row>
    <row r="246" spans="2:15">
      <c r="B246" s="159"/>
      <c r="C246" s="159"/>
      <c r="D246" s="159"/>
      <c r="E246" s="160"/>
      <c r="F246" s="160"/>
      <c r="G246" s="160"/>
      <c r="H246" s="160"/>
      <c r="I246" s="160"/>
      <c r="J246" s="160"/>
      <c r="K246" s="160"/>
      <c r="L246" s="160"/>
      <c r="M246" s="160"/>
      <c r="N246" s="160"/>
      <c r="O246" s="160"/>
    </row>
    <row r="247" spans="2:15">
      <c r="E247" s="1"/>
      <c r="F247" s="1"/>
      <c r="G247" s="1"/>
    </row>
    <row r="248" spans="2:15">
      <c r="E248" s="1"/>
      <c r="F248" s="1"/>
      <c r="G248" s="1"/>
    </row>
    <row r="249" spans="2:15">
      <c r="B249" s="97" t="s">
        <v>274</v>
      </c>
      <c r="E249" s="1"/>
      <c r="F249" s="1"/>
      <c r="G249" s="1"/>
    </row>
    <row r="250" spans="2:15">
      <c r="B250" s="97" t="s">
        <v>127</v>
      </c>
      <c r="E250" s="1"/>
      <c r="F250" s="1"/>
      <c r="G250" s="1"/>
    </row>
    <row r="251" spans="2:15">
      <c r="B251" s="97" t="s">
        <v>256</v>
      </c>
      <c r="E251" s="1"/>
      <c r="F251" s="1"/>
      <c r="G251" s="1"/>
    </row>
    <row r="252" spans="2:15">
      <c r="B252" s="97" t="s">
        <v>264</v>
      </c>
      <c r="E252" s="1"/>
      <c r="F252" s="1"/>
      <c r="G252" s="1"/>
    </row>
    <row r="253" spans="2:15">
      <c r="B253" s="97" t="s">
        <v>271</v>
      </c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72:I72 B251 B253"/>
    <dataValidation type="list" allowBlank="1" showInputMessage="1" showErrorMessage="1" sqref="E12:E35 E73:E356 E36:E38 E39:E71">
      <formula1>$BF$6:$BF$23</formula1>
    </dataValidation>
    <dataValidation type="list" allowBlank="1" showInputMessage="1" showErrorMessage="1" sqref="H12:H35 H73:H356 H36:H38 H39:H71">
      <formula1>$BJ$6:$BJ$19</formula1>
    </dataValidation>
    <dataValidation type="list" allowBlank="1" showInputMessage="1" showErrorMessage="1" sqref="G12:G35 G73:G362 G36:G38 G39:G71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8.5703125" style="2" bestFit="1" customWidth="1"/>
    <col min="4" max="4" width="9.7109375" style="2" bestFit="1" customWidth="1"/>
    <col min="5" max="5" width="11.28515625" style="2" bestFit="1" customWidth="1"/>
    <col min="6" max="6" width="7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9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194</v>
      </c>
      <c r="C1" s="76" t="s" vm="1">
        <v>275</v>
      </c>
    </row>
    <row r="2" spans="2:63">
      <c r="B2" s="57" t="s">
        <v>193</v>
      </c>
      <c r="C2" s="76" t="s">
        <v>276</v>
      </c>
    </row>
    <row r="3" spans="2:63">
      <c r="B3" s="57" t="s">
        <v>195</v>
      </c>
      <c r="C3" s="76" t="s">
        <v>277</v>
      </c>
    </row>
    <row r="4" spans="2:63">
      <c r="B4" s="57" t="s">
        <v>196</v>
      </c>
      <c r="C4" s="76">
        <v>17012</v>
      </c>
    </row>
    <row r="6" spans="2:63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5"/>
      <c r="BK6" s="3"/>
    </row>
    <row r="7" spans="2:63" ht="26.25" customHeight="1">
      <c r="B7" s="153" t="s">
        <v>105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5"/>
      <c r="BH7" s="3"/>
      <c r="BK7" s="3"/>
    </row>
    <row r="8" spans="2:63" s="3" customFormat="1" ht="74.25" customHeight="1">
      <c r="B8" s="23" t="s">
        <v>130</v>
      </c>
      <c r="C8" s="31" t="s">
        <v>52</v>
      </c>
      <c r="D8" s="31" t="s">
        <v>134</v>
      </c>
      <c r="E8" s="31" t="s">
        <v>132</v>
      </c>
      <c r="F8" s="31" t="s">
        <v>73</v>
      </c>
      <c r="G8" s="31" t="s">
        <v>116</v>
      </c>
      <c r="H8" s="31" t="s">
        <v>258</v>
      </c>
      <c r="I8" s="31" t="s">
        <v>257</v>
      </c>
      <c r="J8" s="31" t="s">
        <v>273</v>
      </c>
      <c r="K8" s="31" t="s">
        <v>70</v>
      </c>
      <c r="L8" s="31" t="s">
        <v>67</v>
      </c>
      <c r="M8" s="31" t="s">
        <v>197</v>
      </c>
      <c r="N8" s="15" t="s">
        <v>199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265</v>
      </c>
      <c r="I9" s="33"/>
      <c r="J9" s="17" t="s">
        <v>261</v>
      </c>
      <c r="K9" s="33" t="s">
        <v>261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7" t="s">
        <v>34</v>
      </c>
      <c r="C11" s="78"/>
      <c r="D11" s="78"/>
      <c r="E11" s="78"/>
      <c r="F11" s="78"/>
      <c r="G11" s="78"/>
      <c r="H11" s="86"/>
      <c r="I11" s="88"/>
      <c r="J11" s="86">
        <v>1763.9586324345598</v>
      </c>
      <c r="K11" s="86">
        <v>6041093.9452022212</v>
      </c>
      <c r="L11" s="78"/>
      <c r="M11" s="87">
        <v>1</v>
      </c>
      <c r="N11" s="87">
        <v>9.4594526009784935E-2</v>
      </c>
      <c r="O11" s="5"/>
      <c r="BH11" s="1"/>
      <c r="BI11" s="3"/>
      <c r="BK11" s="1"/>
    </row>
    <row r="12" spans="2:63" ht="20.25">
      <c r="B12" s="79" t="s">
        <v>252</v>
      </c>
      <c r="C12" s="80"/>
      <c r="D12" s="80"/>
      <c r="E12" s="80"/>
      <c r="F12" s="80"/>
      <c r="G12" s="80"/>
      <c r="H12" s="89"/>
      <c r="I12" s="91"/>
      <c r="J12" s="80"/>
      <c r="K12" s="89">
        <v>61256.797783884002</v>
      </c>
      <c r="L12" s="80"/>
      <c r="M12" s="90">
        <v>1.0140017410676681E-2</v>
      </c>
      <c r="N12" s="90">
        <v>9.5919014069392738E-4</v>
      </c>
      <c r="BI12" s="4"/>
    </row>
    <row r="13" spans="2:63">
      <c r="B13" s="100" t="s">
        <v>75</v>
      </c>
      <c r="C13" s="80"/>
      <c r="D13" s="80"/>
      <c r="E13" s="80"/>
      <c r="F13" s="80"/>
      <c r="G13" s="80"/>
      <c r="H13" s="89"/>
      <c r="I13" s="91"/>
      <c r="J13" s="80"/>
      <c r="K13" s="89">
        <v>61256.797783884002</v>
      </c>
      <c r="L13" s="80"/>
      <c r="M13" s="90">
        <v>1.0140017410676681E-2</v>
      </c>
      <c r="N13" s="90">
        <v>9.5919014069392738E-4</v>
      </c>
    </row>
    <row r="14" spans="2:63">
      <c r="B14" s="85" t="s">
        <v>1629</v>
      </c>
      <c r="C14" s="82" t="s">
        <v>1630</v>
      </c>
      <c r="D14" s="95" t="s">
        <v>135</v>
      </c>
      <c r="E14" s="82" t="s">
        <v>1631</v>
      </c>
      <c r="F14" s="95" t="s">
        <v>1632</v>
      </c>
      <c r="G14" s="95" t="s">
        <v>179</v>
      </c>
      <c r="H14" s="92">
        <v>22078499.831999999</v>
      </c>
      <c r="I14" s="94">
        <v>277.45</v>
      </c>
      <c r="J14" s="82"/>
      <c r="K14" s="92">
        <v>61256.797783884002</v>
      </c>
      <c r="L14" s="93">
        <v>4.3810751205455946E-2</v>
      </c>
      <c r="M14" s="93">
        <v>1.0140017410676681E-2</v>
      </c>
      <c r="N14" s="93">
        <v>9.5919014069392738E-4</v>
      </c>
    </row>
    <row r="15" spans="2:63">
      <c r="B15" s="81"/>
      <c r="C15" s="82"/>
      <c r="D15" s="82"/>
      <c r="E15" s="82"/>
      <c r="F15" s="82"/>
      <c r="G15" s="82"/>
      <c r="H15" s="92"/>
      <c r="I15" s="94"/>
      <c r="J15" s="82"/>
      <c r="K15" s="82"/>
      <c r="L15" s="82"/>
      <c r="M15" s="93"/>
      <c r="N15" s="82"/>
    </row>
    <row r="16" spans="2:63" ht="20.25">
      <c r="B16" s="79" t="s">
        <v>251</v>
      </c>
      <c r="C16" s="80"/>
      <c r="D16" s="80"/>
      <c r="E16" s="80"/>
      <c r="F16" s="80"/>
      <c r="G16" s="80"/>
      <c r="H16" s="89"/>
      <c r="I16" s="91"/>
      <c r="J16" s="89">
        <v>1763.9586324345598</v>
      </c>
      <c r="K16" s="89">
        <v>5979837.1474183341</v>
      </c>
      <c r="L16" s="80"/>
      <c r="M16" s="90">
        <v>0.98985998258932284</v>
      </c>
      <c r="N16" s="90">
        <v>9.3635335869090952E-2</v>
      </c>
      <c r="BH16" s="4"/>
    </row>
    <row r="17" spans="2:14">
      <c r="B17" s="100" t="s">
        <v>76</v>
      </c>
      <c r="C17" s="80"/>
      <c r="D17" s="80"/>
      <c r="E17" s="80"/>
      <c r="F17" s="80"/>
      <c r="G17" s="80"/>
      <c r="H17" s="89"/>
      <c r="I17" s="91"/>
      <c r="J17" s="89">
        <v>1763.9586324345598</v>
      </c>
      <c r="K17" s="89">
        <v>5668808.7032611053</v>
      </c>
      <c r="L17" s="80"/>
      <c r="M17" s="90">
        <v>0.93837453194437059</v>
      </c>
      <c r="N17" s="90">
        <v>8.876509406893153E-2</v>
      </c>
    </row>
    <row r="18" spans="2:14">
      <c r="B18" s="85" t="s">
        <v>1633</v>
      </c>
      <c r="C18" s="82" t="s">
        <v>1634</v>
      </c>
      <c r="D18" s="95" t="s">
        <v>30</v>
      </c>
      <c r="E18" s="82"/>
      <c r="F18" s="95" t="s">
        <v>1635</v>
      </c>
      <c r="G18" s="95" t="s">
        <v>178</v>
      </c>
      <c r="H18" s="92">
        <v>1008384.3599759999</v>
      </c>
      <c r="I18" s="94">
        <v>3261.35</v>
      </c>
      <c r="J18" s="82"/>
      <c r="K18" s="92">
        <v>119280.94343366688</v>
      </c>
      <c r="L18" s="93">
        <v>4.1486531046283581E-2</v>
      </c>
      <c r="M18" s="93">
        <v>1.974492443184047E-2</v>
      </c>
      <c r="N18" s="93">
        <v>1.8677617677289714E-3</v>
      </c>
    </row>
    <row r="19" spans="2:14">
      <c r="B19" s="85" t="s">
        <v>1636</v>
      </c>
      <c r="C19" s="82" t="s">
        <v>1637</v>
      </c>
      <c r="D19" s="95" t="s">
        <v>30</v>
      </c>
      <c r="E19" s="82"/>
      <c r="F19" s="95" t="s">
        <v>1635</v>
      </c>
      <c r="G19" s="95" t="s">
        <v>180</v>
      </c>
      <c r="H19" s="92">
        <v>738063.17618399998</v>
      </c>
      <c r="I19" s="94">
        <v>1219.9000000000001</v>
      </c>
      <c r="J19" s="82"/>
      <c r="K19" s="92">
        <v>37955.71396362815</v>
      </c>
      <c r="L19" s="93">
        <v>5.3662312067766352E-2</v>
      </c>
      <c r="M19" s="93">
        <v>6.2829206610455404E-3</v>
      </c>
      <c r="N19" s="93">
        <v>5.9432990188868753E-4</v>
      </c>
    </row>
    <row r="20" spans="2:14">
      <c r="B20" s="85" t="s">
        <v>1638</v>
      </c>
      <c r="C20" s="82" t="s">
        <v>1639</v>
      </c>
      <c r="D20" s="95" t="s">
        <v>1393</v>
      </c>
      <c r="E20" s="82"/>
      <c r="F20" s="95" t="s">
        <v>1635</v>
      </c>
      <c r="G20" s="95" t="s">
        <v>178</v>
      </c>
      <c r="H20" s="92">
        <v>345794.89269599994</v>
      </c>
      <c r="I20" s="94">
        <v>4900</v>
      </c>
      <c r="J20" s="82"/>
      <c r="K20" s="92">
        <v>61455.705713634234</v>
      </c>
      <c r="L20" s="93">
        <v>8.5276175757336599E-3</v>
      </c>
      <c r="M20" s="93">
        <v>1.0172943223708972E-2</v>
      </c>
      <c r="N20" s="93">
        <v>9.6230474237120366E-4</v>
      </c>
    </row>
    <row r="21" spans="2:14">
      <c r="B21" s="85" t="s">
        <v>1640</v>
      </c>
      <c r="C21" s="82" t="s">
        <v>1641</v>
      </c>
      <c r="D21" s="95" t="s">
        <v>1393</v>
      </c>
      <c r="E21" s="82"/>
      <c r="F21" s="95" t="s">
        <v>1635</v>
      </c>
      <c r="G21" s="95" t="s">
        <v>178</v>
      </c>
      <c r="H21" s="92">
        <v>190320.20517599999</v>
      </c>
      <c r="I21" s="94">
        <v>11722</v>
      </c>
      <c r="J21" s="82"/>
      <c r="K21" s="92">
        <v>80915.956052233683</v>
      </c>
      <c r="L21" s="93">
        <v>1.3711509091732231E-3</v>
      </c>
      <c r="M21" s="93">
        <v>1.3394255541497804E-2</v>
      </c>
      <c r="N21" s="93">
        <v>1.2670232542019201E-3</v>
      </c>
    </row>
    <row r="22" spans="2:14">
      <c r="B22" s="85" t="s">
        <v>1642</v>
      </c>
      <c r="C22" s="82" t="s">
        <v>1643</v>
      </c>
      <c r="D22" s="95" t="s">
        <v>1393</v>
      </c>
      <c r="E22" s="82"/>
      <c r="F22" s="95" t="s">
        <v>1635</v>
      </c>
      <c r="G22" s="95" t="s">
        <v>178</v>
      </c>
      <c r="H22" s="92">
        <v>134931.98138399998</v>
      </c>
      <c r="I22" s="94">
        <v>5393</v>
      </c>
      <c r="J22" s="82"/>
      <c r="K22" s="92">
        <v>26393.250134595601</v>
      </c>
      <c r="L22" s="93">
        <v>7.8920602275431263E-4</v>
      </c>
      <c r="M22" s="93">
        <v>4.3689521093372282E-3</v>
      </c>
      <c r="N22" s="93">
        <v>4.1327895394220517E-4</v>
      </c>
    </row>
    <row r="23" spans="2:14">
      <c r="B23" s="85" t="s">
        <v>1644</v>
      </c>
      <c r="C23" s="82" t="s">
        <v>1645</v>
      </c>
      <c r="D23" s="95" t="s">
        <v>139</v>
      </c>
      <c r="E23" s="82"/>
      <c r="F23" s="95" t="s">
        <v>1635</v>
      </c>
      <c r="G23" s="95" t="s">
        <v>188</v>
      </c>
      <c r="H23" s="92">
        <v>17514129.760200001</v>
      </c>
      <c r="I23" s="94">
        <v>1899</v>
      </c>
      <c r="J23" s="82"/>
      <c r="K23" s="92">
        <v>1063034.7826341728</v>
      </c>
      <c r="L23" s="93">
        <v>7.9228161119590489E-3</v>
      </c>
      <c r="M23" s="93">
        <v>0.17596726557752423</v>
      </c>
      <c r="N23" s="93">
        <v>1.664554008054385E-2</v>
      </c>
    </row>
    <row r="24" spans="2:14">
      <c r="B24" s="85" t="s">
        <v>1646</v>
      </c>
      <c r="C24" s="82" t="s">
        <v>1647</v>
      </c>
      <c r="D24" s="95" t="s">
        <v>30</v>
      </c>
      <c r="E24" s="82"/>
      <c r="F24" s="95" t="s">
        <v>1635</v>
      </c>
      <c r="G24" s="95" t="s">
        <v>180</v>
      </c>
      <c r="H24" s="92">
        <v>219333.22387199997</v>
      </c>
      <c r="I24" s="94">
        <v>13060</v>
      </c>
      <c r="J24" s="82"/>
      <c r="K24" s="92">
        <v>120755.52069580439</v>
      </c>
      <c r="L24" s="93">
        <v>0.11523414988783051</v>
      </c>
      <c r="M24" s="93">
        <v>1.9989015531153471E-2</v>
      </c>
      <c r="N24" s="93">
        <v>1.8908514495716918E-3</v>
      </c>
    </row>
    <row r="25" spans="2:14">
      <c r="B25" s="85" t="s">
        <v>1648</v>
      </c>
      <c r="C25" s="82" t="s">
        <v>1649</v>
      </c>
      <c r="D25" s="95" t="s">
        <v>30</v>
      </c>
      <c r="E25" s="82"/>
      <c r="F25" s="95" t="s">
        <v>1635</v>
      </c>
      <c r="G25" s="95" t="s">
        <v>180</v>
      </c>
      <c r="H25" s="92">
        <v>2107016.1389520001</v>
      </c>
      <c r="I25" s="94">
        <v>854.4</v>
      </c>
      <c r="J25" s="82"/>
      <c r="K25" s="92">
        <v>75890.689358575677</v>
      </c>
      <c r="L25" s="93">
        <v>6.2615635630074301E-2</v>
      </c>
      <c r="M25" s="93">
        <v>1.2562408405988676E-2</v>
      </c>
      <c r="N25" s="93">
        <v>1.1883350687058366E-3</v>
      </c>
    </row>
    <row r="26" spans="2:14">
      <c r="B26" s="85" t="s">
        <v>1650</v>
      </c>
      <c r="C26" s="82" t="s">
        <v>1651</v>
      </c>
      <c r="D26" s="95" t="s">
        <v>30</v>
      </c>
      <c r="E26" s="82"/>
      <c r="F26" s="95" t="s">
        <v>1635</v>
      </c>
      <c r="G26" s="95" t="s">
        <v>180</v>
      </c>
      <c r="H26" s="92">
        <v>1528689.1847040001</v>
      </c>
      <c r="I26" s="94">
        <v>3994.5</v>
      </c>
      <c r="J26" s="82"/>
      <c r="K26" s="92">
        <v>257419.24626710374</v>
      </c>
      <c r="L26" s="93">
        <v>2.8851424074317962E-2</v>
      </c>
      <c r="M26" s="93">
        <v>4.2611362876014143E-2</v>
      </c>
      <c r="N26" s="93">
        <v>4.0308016738875036E-3</v>
      </c>
    </row>
    <row r="27" spans="2:14">
      <c r="B27" s="85" t="s">
        <v>1652</v>
      </c>
      <c r="C27" s="82" t="s">
        <v>1653</v>
      </c>
      <c r="D27" s="95" t="s">
        <v>30</v>
      </c>
      <c r="E27" s="82"/>
      <c r="F27" s="95" t="s">
        <v>1635</v>
      </c>
      <c r="G27" s="95" t="s">
        <v>180</v>
      </c>
      <c r="H27" s="92">
        <v>1557936.6757199999</v>
      </c>
      <c r="I27" s="94">
        <v>3598.5</v>
      </c>
      <c r="J27" s="82"/>
      <c r="K27" s="92">
        <v>236336.44806028518</v>
      </c>
      <c r="L27" s="93">
        <v>0.15472021869469618</v>
      </c>
      <c r="M27" s="93">
        <v>3.9121465450472147E-2</v>
      </c>
      <c r="N27" s="93">
        <v>3.7006764810955904E-3</v>
      </c>
    </row>
    <row r="28" spans="2:14">
      <c r="B28" s="85" t="s">
        <v>1654</v>
      </c>
      <c r="C28" s="82" t="s">
        <v>1655</v>
      </c>
      <c r="D28" s="95" t="s">
        <v>138</v>
      </c>
      <c r="E28" s="82"/>
      <c r="F28" s="95" t="s">
        <v>1635</v>
      </c>
      <c r="G28" s="95" t="s">
        <v>178</v>
      </c>
      <c r="H28" s="92">
        <v>823427.7091199999</v>
      </c>
      <c r="I28" s="94">
        <v>4221.5</v>
      </c>
      <c r="J28" s="82"/>
      <c r="K28" s="92">
        <v>126078.14968950885</v>
      </c>
      <c r="L28" s="93">
        <v>0.1095542061691817</v>
      </c>
      <c r="M28" s="93">
        <v>2.087008592038846E-2</v>
      </c>
      <c r="N28" s="93">
        <v>1.9741958854226326E-3</v>
      </c>
    </row>
    <row r="29" spans="2:14">
      <c r="B29" s="85" t="s">
        <v>1656</v>
      </c>
      <c r="C29" s="82" t="s">
        <v>1657</v>
      </c>
      <c r="D29" s="95" t="s">
        <v>1393</v>
      </c>
      <c r="E29" s="82"/>
      <c r="F29" s="95" t="s">
        <v>1635</v>
      </c>
      <c r="G29" s="95" t="s">
        <v>178</v>
      </c>
      <c r="H29" s="92">
        <v>324495.03636000003</v>
      </c>
      <c r="I29" s="94">
        <v>9515</v>
      </c>
      <c r="J29" s="82"/>
      <c r="K29" s="92">
        <v>111986.17372571687</v>
      </c>
      <c r="L29" s="93">
        <v>1.5739554550890432E-3</v>
      </c>
      <c r="M29" s="93">
        <v>1.8537399805651958E-2</v>
      </c>
      <c r="N29" s="93">
        <v>1.7535365480695262E-3</v>
      </c>
    </row>
    <row r="30" spans="2:14">
      <c r="B30" s="85" t="s">
        <v>1658</v>
      </c>
      <c r="C30" s="82" t="s">
        <v>1659</v>
      </c>
      <c r="D30" s="95" t="s">
        <v>30</v>
      </c>
      <c r="E30" s="82"/>
      <c r="F30" s="95" t="s">
        <v>1635</v>
      </c>
      <c r="G30" s="95" t="s">
        <v>187</v>
      </c>
      <c r="H30" s="92">
        <v>2297203.4764800002</v>
      </c>
      <c r="I30" s="94">
        <v>3395</v>
      </c>
      <c r="J30" s="82"/>
      <c r="K30" s="92">
        <v>217350.492717168</v>
      </c>
      <c r="L30" s="93">
        <v>3.7993346948312079E-2</v>
      </c>
      <c r="M30" s="93">
        <v>3.5978664574449412E-2</v>
      </c>
      <c r="N30" s="93">
        <v>3.4033847218850827E-3</v>
      </c>
    </row>
    <row r="31" spans="2:14">
      <c r="B31" s="85" t="s">
        <v>1660</v>
      </c>
      <c r="C31" s="82" t="s">
        <v>1661</v>
      </c>
      <c r="D31" s="95" t="s">
        <v>1393</v>
      </c>
      <c r="E31" s="82"/>
      <c r="F31" s="95" t="s">
        <v>1635</v>
      </c>
      <c r="G31" s="95" t="s">
        <v>178</v>
      </c>
      <c r="H31" s="92">
        <v>313669.253952</v>
      </c>
      <c r="I31" s="94">
        <v>7840</v>
      </c>
      <c r="J31" s="82"/>
      <c r="K31" s="92">
        <v>89193.985307097842</v>
      </c>
      <c r="L31" s="93">
        <v>1.8978511940753648E-3</v>
      </c>
      <c r="M31" s="93">
        <v>1.4764542004504805E-2</v>
      </c>
      <c r="N31" s="93">
        <v>1.3966448526676919E-3</v>
      </c>
    </row>
    <row r="32" spans="2:14">
      <c r="B32" s="85" t="s">
        <v>1662</v>
      </c>
      <c r="C32" s="82" t="s">
        <v>1663</v>
      </c>
      <c r="D32" s="95" t="s">
        <v>30</v>
      </c>
      <c r="E32" s="82"/>
      <c r="F32" s="95" t="s">
        <v>1635</v>
      </c>
      <c r="G32" s="95" t="s">
        <v>180</v>
      </c>
      <c r="H32" s="92">
        <v>370273.80290399992</v>
      </c>
      <c r="I32" s="94">
        <v>5043</v>
      </c>
      <c r="J32" s="82"/>
      <c r="K32" s="92">
        <v>78717.510460698453</v>
      </c>
      <c r="L32" s="93">
        <v>8.0845808494323129E-2</v>
      </c>
      <c r="M32" s="93">
        <v>1.3030340394427261E-2</v>
      </c>
      <c r="N32" s="93">
        <v>1.2325988733570008E-3</v>
      </c>
    </row>
    <row r="33" spans="2:14">
      <c r="B33" s="85" t="s">
        <v>1664</v>
      </c>
      <c r="C33" s="82" t="s">
        <v>1665</v>
      </c>
      <c r="D33" s="95" t="s">
        <v>154</v>
      </c>
      <c r="E33" s="82"/>
      <c r="F33" s="95" t="s">
        <v>1635</v>
      </c>
      <c r="G33" s="95" t="s">
        <v>178</v>
      </c>
      <c r="H33" s="92">
        <v>248833.74959999998</v>
      </c>
      <c r="I33" s="94">
        <v>12126</v>
      </c>
      <c r="J33" s="82"/>
      <c r="K33" s="92">
        <v>109439.5763941128</v>
      </c>
      <c r="L33" s="93">
        <v>4.6510981233644853E-2</v>
      </c>
      <c r="M33" s="93">
        <v>1.8115854079877147E-2</v>
      </c>
      <c r="N33" s="93">
        <v>1.7136606299484073E-3</v>
      </c>
    </row>
    <row r="34" spans="2:14">
      <c r="B34" s="85" t="s">
        <v>1666</v>
      </c>
      <c r="C34" s="82" t="s">
        <v>1667</v>
      </c>
      <c r="D34" s="95" t="s">
        <v>1393</v>
      </c>
      <c r="E34" s="82"/>
      <c r="F34" s="95" t="s">
        <v>1635</v>
      </c>
      <c r="G34" s="95" t="s">
        <v>178</v>
      </c>
      <c r="H34" s="92">
        <v>2846974.6330560013</v>
      </c>
      <c r="I34" s="94">
        <v>5178</v>
      </c>
      <c r="J34" s="82"/>
      <c r="K34" s="92">
        <v>534679.08875661599</v>
      </c>
      <c r="L34" s="93">
        <v>3.0069440568821306E-3</v>
      </c>
      <c r="M34" s="93">
        <v>8.8506997839563978E-2</v>
      </c>
      <c r="N34" s="93">
        <v>8.3722775091826136E-3</v>
      </c>
    </row>
    <row r="35" spans="2:14">
      <c r="B35" s="85" t="s">
        <v>1668</v>
      </c>
      <c r="C35" s="82" t="s">
        <v>1669</v>
      </c>
      <c r="D35" s="95" t="s">
        <v>138</v>
      </c>
      <c r="E35" s="82"/>
      <c r="F35" s="95" t="s">
        <v>1635</v>
      </c>
      <c r="G35" s="95" t="s">
        <v>178</v>
      </c>
      <c r="H35" s="92">
        <v>38951.714159999996</v>
      </c>
      <c r="I35" s="94">
        <v>28415</v>
      </c>
      <c r="J35" s="82"/>
      <c r="K35" s="92">
        <v>40144.105987801915</v>
      </c>
      <c r="L35" s="93">
        <v>3.4658379036929537E-4</v>
      </c>
      <c r="M35" s="93">
        <v>6.6451716116224246E-3</v>
      </c>
      <c r="N35" s="93">
        <v>6.2859685885510188E-4</v>
      </c>
    </row>
    <row r="36" spans="2:14">
      <c r="B36" s="85" t="s">
        <v>1670</v>
      </c>
      <c r="C36" s="82" t="s">
        <v>1671</v>
      </c>
      <c r="D36" s="95" t="s">
        <v>1393</v>
      </c>
      <c r="E36" s="82"/>
      <c r="F36" s="95" t="s">
        <v>1635</v>
      </c>
      <c r="G36" s="95" t="s">
        <v>178</v>
      </c>
      <c r="H36" s="92">
        <v>303910.32059999998</v>
      </c>
      <c r="I36" s="94">
        <v>20129</v>
      </c>
      <c r="J36" s="92">
        <v>928.01735052911999</v>
      </c>
      <c r="K36" s="92">
        <v>222806.50863690386</v>
      </c>
      <c r="L36" s="93">
        <v>1.2117636387559809E-3</v>
      </c>
      <c r="M36" s="93">
        <v>3.6881814892790181E-2</v>
      </c>
      <c r="N36" s="93">
        <v>3.4888177981641138E-3</v>
      </c>
    </row>
    <row r="37" spans="2:14">
      <c r="B37" s="85" t="s">
        <v>1672</v>
      </c>
      <c r="C37" s="82" t="s">
        <v>1673</v>
      </c>
      <c r="D37" s="95" t="s">
        <v>1393</v>
      </c>
      <c r="E37" s="82"/>
      <c r="F37" s="95" t="s">
        <v>1635</v>
      </c>
      <c r="G37" s="95" t="s">
        <v>178</v>
      </c>
      <c r="H37" s="92">
        <v>1309204.530792</v>
      </c>
      <c r="I37" s="94">
        <v>2533</v>
      </c>
      <c r="J37" s="82"/>
      <c r="K37" s="92">
        <v>120279.12082276608</v>
      </c>
      <c r="L37" s="93">
        <v>9.6978113392000007E-2</v>
      </c>
      <c r="M37" s="93">
        <v>1.9910155662831663E-2</v>
      </c>
      <c r="N37" s="93">
        <v>1.8833917377065966E-3</v>
      </c>
    </row>
    <row r="38" spans="2:14">
      <c r="B38" s="85" t="s">
        <v>1674</v>
      </c>
      <c r="C38" s="82" t="s">
        <v>1675</v>
      </c>
      <c r="D38" s="95" t="s">
        <v>1393</v>
      </c>
      <c r="E38" s="82"/>
      <c r="F38" s="95" t="s">
        <v>1635</v>
      </c>
      <c r="G38" s="95" t="s">
        <v>178</v>
      </c>
      <c r="H38" s="92">
        <v>147477.227472</v>
      </c>
      <c r="I38" s="94">
        <v>3534</v>
      </c>
      <c r="J38" s="92">
        <v>21.773627197919996</v>
      </c>
      <c r="K38" s="92">
        <v>18925.136242140237</v>
      </c>
      <c r="L38" s="93">
        <v>5.6504684855172415E-3</v>
      </c>
      <c r="M38" s="93">
        <v>3.1327333118483284E-3</v>
      </c>
      <c r="N38" s="93">
        <v>2.9633942274935636E-4</v>
      </c>
    </row>
    <row r="39" spans="2:14">
      <c r="B39" s="85" t="s">
        <v>1676</v>
      </c>
      <c r="C39" s="82" t="s">
        <v>1677</v>
      </c>
      <c r="D39" s="95" t="s">
        <v>1393</v>
      </c>
      <c r="E39" s="82"/>
      <c r="F39" s="95" t="s">
        <v>1635</v>
      </c>
      <c r="G39" s="95" t="s">
        <v>178</v>
      </c>
      <c r="H39" s="92">
        <v>89095.573728000003</v>
      </c>
      <c r="I39" s="94">
        <v>22748</v>
      </c>
      <c r="J39" s="92">
        <v>33.815334209039996</v>
      </c>
      <c r="K39" s="92">
        <v>73543.896793806474</v>
      </c>
      <c r="L39" s="93">
        <v>6.3639695520000001E-3</v>
      </c>
      <c r="M39" s="93">
        <v>1.2173936949319309E-2</v>
      </c>
      <c r="N39" s="93">
        <v>1.1515877953938672E-3</v>
      </c>
    </row>
    <row r="40" spans="2:14">
      <c r="B40" s="85" t="s">
        <v>1678</v>
      </c>
      <c r="C40" s="82" t="s">
        <v>1679</v>
      </c>
      <c r="D40" s="95" t="s">
        <v>1393</v>
      </c>
      <c r="E40" s="82"/>
      <c r="F40" s="95" t="s">
        <v>1635</v>
      </c>
      <c r="G40" s="95" t="s">
        <v>178</v>
      </c>
      <c r="H40" s="92">
        <v>12350.829455999999</v>
      </c>
      <c r="I40" s="94">
        <v>20455</v>
      </c>
      <c r="J40" s="92">
        <v>22.570373910960001</v>
      </c>
      <c r="K40" s="92">
        <v>9185.6859474743997</v>
      </c>
      <c r="L40" s="93">
        <v>2.8392711393103445E-3</v>
      </c>
      <c r="M40" s="93">
        <v>1.5205335376003519E-3</v>
      </c>
      <c r="N40" s="93">
        <v>1.4383414927128678E-4</v>
      </c>
    </row>
    <row r="41" spans="2:14">
      <c r="B41" s="85" t="s">
        <v>1680</v>
      </c>
      <c r="C41" s="82" t="s">
        <v>1681</v>
      </c>
      <c r="D41" s="95" t="s">
        <v>30</v>
      </c>
      <c r="E41" s="82"/>
      <c r="F41" s="95" t="s">
        <v>1635</v>
      </c>
      <c r="G41" s="95" t="s">
        <v>180</v>
      </c>
      <c r="H41" s="92">
        <v>433488.51734399988</v>
      </c>
      <c r="I41" s="94">
        <v>2894</v>
      </c>
      <c r="J41" s="82"/>
      <c r="K41" s="92">
        <v>52885.366763668557</v>
      </c>
      <c r="L41" s="93">
        <v>3.7209314793476382E-2</v>
      </c>
      <c r="M41" s="93">
        <v>8.7542698794925398E-3</v>
      </c>
      <c r="N41" s="93">
        <v>8.2810600981233378E-4</v>
      </c>
    </row>
    <row r="42" spans="2:14">
      <c r="B42" s="85" t="s">
        <v>1682</v>
      </c>
      <c r="C42" s="82" t="s">
        <v>1683</v>
      </c>
      <c r="D42" s="95" t="s">
        <v>30</v>
      </c>
      <c r="E42" s="82"/>
      <c r="F42" s="95" t="s">
        <v>1635</v>
      </c>
      <c r="G42" s="95" t="s">
        <v>180</v>
      </c>
      <c r="H42" s="92">
        <v>180570.06453600002</v>
      </c>
      <c r="I42" s="94">
        <v>6061</v>
      </c>
      <c r="J42" s="82"/>
      <c r="K42" s="92">
        <v>46137.008653814883</v>
      </c>
      <c r="L42" s="93">
        <v>1.6267573381621624E-2</v>
      </c>
      <c r="M42" s="93">
        <v>7.6371943678274446E-3</v>
      </c>
      <c r="N42" s="93">
        <v>7.2243678126923628E-4</v>
      </c>
    </row>
    <row r="43" spans="2:14">
      <c r="B43" s="85" t="s">
        <v>1684</v>
      </c>
      <c r="C43" s="82" t="s">
        <v>1685</v>
      </c>
      <c r="D43" s="95" t="s">
        <v>138</v>
      </c>
      <c r="E43" s="82"/>
      <c r="F43" s="95" t="s">
        <v>1635</v>
      </c>
      <c r="G43" s="95" t="s">
        <v>181</v>
      </c>
      <c r="H43" s="92">
        <v>3064538.56788</v>
      </c>
      <c r="I43" s="94">
        <v>741.7</v>
      </c>
      <c r="J43" s="82"/>
      <c r="K43" s="92">
        <v>107704.60082653536</v>
      </c>
      <c r="L43" s="93">
        <v>3.8661690881738875E-3</v>
      </c>
      <c r="M43" s="93">
        <v>1.7828658485285323E-2</v>
      </c>
      <c r="N43" s="93">
        <v>1.6864934988058951E-3</v>
      </c>
    </row>
    <row r="44" spans="2:14">
      <c r="B44" s="85" t="s">
        <v>1686</v>
      </c>
      <c r="C44" s="82" t="s">
        <v>1687</v>
      </c>
      <c r="D44" s="95" t="s">
        <v>1393</v>
      </c>
      <c r="E44" s="82"/>
      <c r="F44" s="95" t="s">
        <v>1635</v>
      </c>
      <c r="G44" s="95" t="s">
        <v>178</v>
      </c>
      <c r="H44" s="92">
        <v>126436.267656</v>
      </c>
      <c r="I44" s="94">
        <v>4282</v>
      </c>
      <c r="J44" s="82"/>
      <c r="K44" s="92">
        <v>19636.5815539164</v>
      </c>
      <c r="L44" s="93">
        <v>1.0751383304081633E-3</v>
      </c>
      <c r="M44" s="93">
        <v>3.25050094106078E-3</v>
      </c>
      <c r="N44" s="93">
        <v>3.0747959581400435E-4</v>
      </c>
    </row>
    <row r="45" spans="2:14">
      <c r="B45" s="85" t="s">
        <v>1688</v>
      </c>
      <c r="C45" s="82" t="s">
        <v>1689</v>
      </c>
      <c r="D45" s="95" t="s">
        <v>138</v>
      </c>
      <c r="E45" s="82"/>
      <c r="F45" s="95" t="s">
        <v>1635</v>
      </c>
      <c r="G45" s="95" t="s">
        <v>178</v>
      </c>
      <c r="H45" s="92">
        <v>147295.511424</v>
      </c>
      <c r="I45" s="94">
        <v>6624.5</v>
      </c>
      <c r="J45" s="82"/>
      <c r="K45" s="92">
        <v>35390.783114317441</v>
      </c>
      <c r="L45" s="93">
        <v>2.3950489662439022E-2</v>
      </c>
      <c r="M45" s="93">
        <v>5.8583401343103528E-3</v>
      </c>
      <c r="N45" s="93">
        <v>5.5416690820918769E-4</v>
      </c>
    </row>
    <row r="46" spans="2:14">
      <c r="B46" s="85" t="s">
        <v>1690</v>
      </c>
      <c r="C46" s="82" t="s">
        <v>1691</v>
      </c>
      <c r="D46" s="95" t="s">
        <v>138</v>
      </c>
      <c r="E46" s="82"/>
      <c r="F46" s="95" t="s">
        <v>1635</v>
      </c>
      <c r="G46" s="95" t="s">
        <v>180</v>
      </c>
      <c r="H46" s="92">
        <v>27313.094375999997</v>
      </c>
      <c r="I46" s="94">
        <v>20107.5</v>
      </c>
      <c r="J46" s="82"/>
      <c r="K46" s="92">
        <v>23151.992817502076</v>
      </c>
      <c r="L46" s="93">
        <v>5.3815002923925902E-3</v>
      </c>
      <c r="M46" s="93">
        <v>3.8324172786435751E-3</v>
      </c>
      <c r="N46" s="93">
        <v>3.6252569594499888E-4</v>
      </c>
    </row>
    <row r="47" spans="2:14">
      <c r="B47" s="85" t="s">
        <v>1692</v>
      </c>
      <c r="C47" s="82" t="s">
        <v>1693</v>
      </c>
      <c r="D47" s="95" t="s">
        <v>1389</v>
      </c>
      <c r="E47" s="82"/>
      <c r="F47" s="95" t="s">
        <v>1635</v>
      </c>
      <c r="G47" s="95" t="s">
        <v>178</v>
      </c>
      <c r="H47" s="92">
        <v>142761.402936</v>
      </c>
      <c r="I47" s="94">
        <v>12194</v>
      </c>
      <c r="J47" s="92">
        <v>16.763129573760001</v>
      </c>
      <c r="K47" s="92">
        <v>63156.759623575192</v>
      </c>
      <c r="L47" s="93">
        <v>1.7778505969613947E-3</v>
      </c>
      <c r="M47" s="93">
        <v>1.0454523666815955E-2</v>
      </c>
      <c r="N47" s="93">
        <v>9.8894071092053403E-4</v>
      </c>
    </row>
    <row r="48" spans="2:14">
      <c r="B48" s="85" t="s">
        <v>1694</v>
      </c>
      <c r="C48" s="82" t="s">
        <v>1695</v>
      </c>
      <c r="D48" s="95" t="s">
        <v>138</v>
      </c>
      <c r="E48" s="82"/>
      <c r="F48" s="95" t="s">
        <v>1635</v>
      </c>
      <c r="G48" s="95" t="s">
        <v>178</v>
      </c>
      <c r="H48" s="92">
        <v>2825008.4845440001</v>
      </c>
      <c r="I48" s="94">
        <v>687.5</v>
      </c>
      <c r="J48" s="82"/>
      <c r="K48" s="92">
        <v>70443.352197292319</v>
      </c>
      <c r="L48" s="93">
        <v>1.4376633509129771E-2</v>
      </c>
      <c r="M48" s="93">
        <v>1.1660694707990388E-2</v>
      </c>
      <c r="N48" s="93">
        <v>1.1030378888471583E-3</v>
      </c>
    </row>
    <row r="49" spans="2:14">
      <c r="B49" s="85" t="s">
        <v>1696</v>
      </c>
      <c r="C49" s="82" t="s">
        <v>1697</v>
      </c>
      <c r="D49" s="95" t="s">
        <v>1393</v>
      </c>
      <c r="E49" s="82"/>
      <c r="F49" s="95" t="s">
        <v>1635</v>
      </c>
      <c r="G49" s="95" t="s">
        <v>178</v>
      </c>
      <c r="H49" s="92">
        <v>153481.6728</v>
      </c>
      <c r="I49" s="94">
        <v>3139</v>
      </c>
      <c r="J49" s="82"/>
      <c r="K49" s="92">
        <v>17474.123272308476</v>
      </c>
      <c r="L49" s="93">
        <v>3.9608173625806454E-3</v>
      </c>
      <c r="M49" s="93">
        <v>2.8925428789575861E-3</v>
      </c>
      <c r="N49" s="93">
        <v>2.7361872259797158E-4</v>
      </c>
    </row>
    <row r="50" spans="2:14">
      <c r="B50" s="85" t="s">
        <v>1698</v>
      </c>
      <c r="C50" s="82" t="s">
        <v>1699</v>
      </c>
      <c r="D50" s="95" t="s">
        <v>1393</v>
      </c>
      <c r="E50" s="82"/>
      <c r="F50" s="95" t="s">
        <v>1635</v>
      </c>
      <c r="G50" s="95" t="s">
        <v>178</v>
      </c>
      <c r="H50" s="92">
        <v>37057.373207999997</v>
      </c>
      <c r="I50" s="94">
        <v>21643</v>
      </c>
      <c r="J50" s="92">
        <v>116.82074343671998</v>
      </c>
      <c r="K50" s="92">
        <v>29206.547801420398</v>
      </c>
      <c r="L50" s="93">
        <v>1.3117654232920352E-3</v>
      </c>
      <c r="M50" s="93">
        <v>4.834645523865087E-3</v>
      </c>
      <c r="N50" s="93">
        <v>4.5733100175534631E-4</v>
      </c>
    </row>
    <row r="51" spans="2:14">
      <c r="B51" s="85" t="s">
        <v>1700</v>
      </c>
      <c r="C51" s="82" t="s">
        <v>1701</v>
      </c>
      <c r="D51" s="95" t="s">
        <v>30</v>
      </c>
      <c r="E51" s="82"/>
      <c r="F51" s="95" t="s">
        <v>1635</v>
      </c>
      <c r="G51" s="95" t="s">
        <v>180</v>
      </c>
      <c r="H51" s="92">
        <v>34252.498079999998</v>
      </c>
      <c r="I51" s="94">
        <v>5532</v>
      </c>
      <c r="J51" s="82"/>
      <c r="K51" s="92">
        <v>7987.9220461915211</v>
      </c>
      <c r="L51" s="93">
        <v>1.3700999231999999E-2</v>
      </c>
      <c r="M51" s="93">
        <v>1.3222641658362972E-3</v>
      </c>
      <c r="N51" s="93">
        <v>1.2507895202700821E-4</v>
      </c>
    </row>
    <row r="52" spans="2:14">
      <c r="B52" s="85" t="s">
        <v>1702</v>
      </c>
      <c r="C52" s="82" t="s">
        <v>1703</v>
      </c>
      <c r="D52" s="95" t="s">
        <v>1389</v>
      </c>
      <c r="E52" s="82"/>
      <c r="F52" s="95" t="s">
        <v>1635</v>
      </c>
      <c r="G52" s="95" t="s">
        <v>178</v>
      </c>
      <c r="H52" s="92">
        <v>263827.277496</v>
      </c>
      <c r="I52" s="94">
        <v>4882</v>
      </c>
      <c r="J52" s="82"/>
      <c r="K52" s="92">
        <v>46715.932955607117</v>
      </c>
      <c r="L52" s="93">
        <v>9.0818339929776247E-3</v>
      </c>
      <c r="M52" s="93">
        <v>7.7330254055572936E-3</v>
      </c>
      <c r="N52" s="93">
        <v>7.3150187286031708E-4</v>
      </c>
    </row>
    <row r="53" spans="2:14">
      <c r="B53" s="85" t="s">
        <v>1704</v>
      </c>
      <c r="C53" s="82" t="s">
        <v>1705</v>
      </c>
      <c r="D53" s="95" t="s">
        <v>30</v>
      </c>
      <c r="E53" s="82"/>
      <c r="F53" s="95" t="s">
        <v>1635</v>
      </c>
      <c r="G53" s="95" t="s">
        <v>180</v>
      </c>
      <c r="H53" s="92">
        <v>66153.434183999998</v>
      </c>
      <c r="I53" s="94">
        <v>19630</v>
      </c>
      <c r="J53" s="82"/>
      <c r="K53" s="92">
        <v>54743.44068026352</v>
      </c>
      <c r="L53" s="93">
        <v>0.1205518568104163</v>
      </c>
      <c r="M53" s="93">
        <v>9.0618423048594091E-3</v>
      </c>
      <c r="N53" s="93">
        <v>8.5720067760359283E-4</v>
      </c>
    </row>
    <row r="54" spans="2:14">
      <c r="B54" s="85" t="s">
        <v>1706</v>
      </c>
      <c r="C54" s="82" t="s">
        <v>1707</v>
      </c>
      <c r="D54" s="95" t="s">
        <v>30</v>
      </c>
      <c r="E54" s="82"/>
      <c r="F54" s="95" t="s">
        <v>1635</v>
      </c>
      <c r="G54" s="95" t="s">
        <v>180</v>
      </c>
      <c r="H54" s="92">
        <v>191501.35948800002</v>
      </c>
      <c r="I54" s="94">
        <v>4841</v>
      </c>
      <c r="J54" s="82"/>
      <c r="K54" s="92">
        <v>39081.060483158872</v>
      </c>
      <c r="L54" s="93">
        <v>2.867345264219873E-2</v>
      </c>
      <c r="M54" s="93">
        <v>6.4692025711993234E-3</v>
      </c>
      <c r="N54" s="93">
        <v>6.119511508838819E-4</v>
      </c>
    </row>
    <row r="55" spans="2:14">
      <c r="B55" s="85" t="s">
        <v>1708</v>
      </c>
      <c r="C55" s="82" t="s">
        <v>1709</v>
      </c>
      <c r="D55" s="95" t="s">
        <v>30</v>
      </c>
      <c r="E55" s="82"/>
      <c r="F55" s="95" t="s">
        <v>1635</v>
      </c>
      <c r="G55" s="95" t="s">
        <v>180</v>
      </c>
      <c r="H55" s="92">
        <v>221502.09283199999</v>
      </c>
      <c r="I55" s="94">
        <v>5672</v>
      </c>
      <c r="J55" s="82"/>
      <c r="K55" s="92">
        <v>52963.106696393748</v>
      </c>
      <c r="L55" s="93">
        <v>5.5020148071605497E-2</v>
      </c>
      <c r="M55" s="93">
        <v>8.7671383985770557E-3</v>
      </c>
      <c r="N55" s="93">
        <v>8.293233012755815E-4</v>
      </c>
    </row>
    <row r="56" spans="2:14">
      <c r="B56" s="85" t="s">
        <v>1710</v>
      </c>
      <c r="C56" s="82" t="s">
        <v>1711</v>
      </c>
      <c r="D56" s="95" t="s">
        <v>30</v>
      </c>
      <c r="E56" s="82"/>
      <c r="F56" s="95" t="s">
        <v>1635</v>
      </c>
      <c r="G56" s="95" t="s">
        <v>180</v>
      </c>
      <c r="H56" s="92">
        <v>107157.75811200001</v>
      </c>
      <c r="I56" s="94">
        <v>9410</v>
      </c>
      <c r="J56" s="82"/>
      <c r="K56" s="92">
        <v>42508.192468859284</v>
      </c>
      <c r="L56" s="93">
        <v>1.2207937343125409E-2</v>
      </c>
      <c r="M56" s="93">
        <v>7.0365057809800959E-3</v>
      </c>
      <c r="N56" s="93">
        <v>6.6561492911692373E-4</v>
      </c>
    </row>
    <row r="57" spans="2:14">
      <c r="B57" s="85" t="s">
        <v>1712</v>
      </c>
      <c r="C57" s="82" t="s">
        <v>1713</v>
      </c>
      <c r="D57" s="95" t="s">
        <v>1393</v>
      </c>
      <c r="E57" s="82"/>
      <c r="F57" s="95" t="s">
        <v>1635</v>
      </c>
      <c r="G57" s="95" t="s">
        <v>178</v>
      </c>
      <c r="H57" s="92">
        <v>153780.62500799997</v>
      </c>
      <c r="I57" s="94">
        <v>2519</v>
      </c>
      <c r="J57" s="82"/>
      <c r="K57" s="92">
        <v>14050.033017858001</v>
      </c>
      <c r="L57" s="93">
        <v>2.9257629390141478E-3</v>
      </c>
      <c r="M57" s="93">
        <v>2.3257431758723769E-3</v>
      </c>
      <c r="N57" s="93">
        <v>2.2000257334213938E-4</v>
      </c>
    </row>
    <row r="58" spans="2:14">
      <c r="B58" s="85" t="s">
        <v>1714</v>
      </c>
      <c r="C58" s="82" t="s">
        <v>1715</v>
      </c>
      <c r="D58" s="95" t="s">
        <v>1393</v>
      </c>
      <c r="E58" s="82"/>
      <c r="F58" s="95" t="s">
        <v>1635</v>
      </c>
      <c r="G58" s="95" t="s">
        <v>178</v>
      </c>
      <c r="H58" s="92">
        <v>205545.27448799997</v>
      </c>
      <c r="I58" s="94">
        <v>10645</v>
      </c>
      <c r="J58" s="82"/>
      <c r="K58" s="92">
        <v>79359.828037372077</v>
      </c>
      <c r="L58" s="93">
        <v>1.9444376074514488E-2</v>
      </c>
      <c r="M58" s="93">
        <v>1.313666510688828E-2</v>
      </c>
      <c r="N58" s="93">
        <v>1.2426566091353775E-3</v>
      </c>
    </row>
    <row r="59" spans="2:14">
      <c r="B59" s="85" t="s">
        <v>1716</v>
      </c>
      <c r="C59" s="82" t="s">
        <v>1717</v>
      </c>
      <c r="D59" s="95" t="s">
        <v>139</v>
      </c>
      <c r="E59" s="82"/>
      <c r="F59" s="95" t="s">
        <v>1635</v>
      </c>
      <c r="G59" s="95" t="s">
        <v>188</v>
      </c>
      <c r="H59" s="92">
        <v>3155514.8050080002</v>
      </c>
      <c r="I59" s="94">
        <v>191</v>
      </c>
      <c r="J59" s="82"/>
      <c r="K59" s="92">
        <v>19263.603757600082</v>
      </c>
      <c r="L59" s="93">
        <v>1.0502034516296299E-2</v>
      </c>
      <c r="M59" s="93">
        <v>3.1887608324480785E-3</v>
      </c>
      <c r="N59" s="93">
        <v>3.0163931950399323E-4</v>
      </c>
    </row>
    <row r="60" spans="2:14">
      <c r="B60" s="85" t="s">
        <v>1718</v>
      </c>
      <c r="C60" s="82" t="s">
        <v>1719</v>
      </c>
      <c r="D60" s="95" t="s">
        <v>1393</v>
      </c>
      <c r="E60" s="82"/>
      <c r="F60" s="95" t="s">
        <v>1635</v>
      </c>
      <c r="G60" s="95" t="s">
        <v>178</v>
      </c>
      <c r="H60" s="92">
        <v>374112.31017599982</v>
      </c>
      <c r="I60" s="94">
        <v>2882</v>
      </c>
      <c r="J60" s="82"/>
      <c r="K60" s="92">
        <v>39106.012157951758</v>
      </c>
      <c r="L60" s="93">
        <v>4.8460143805181327E-3</v>
      </c>
      <c r="M60" s="93">
        <v>6.4733328951140342E-3</v>
      </c>
      <c r="N60" s="93">
        <v>6.123418569168609E-4</v>
      </c>
    </row>
    <row r="61" spans="2:14">
      <c r="B61" s="85" t="s">
        <v>1720</v>
      </c>
      <c r="C61" s="82" t="s">
        <v>1721</v>
      </c>
      <c r="D61" s="95" t="s">
        <v>138</v>
      </c>
      <c r="E61" s="82"/>
      <c r="F61" s="95" t="s">
        <v>1635</v>
      </c>
      <c r="G61" s="95" t="s">
        <v>178</v>
      </c>
      <c r="H61" s="92">
        <v>102818.06625599999</v>
      </c>
      <c r="I61" s="94">
        <v>40367.5</v>
      </c>
      <c r="J61" s="82"/>
      <c r="K61" s="92">
        <v>150538.9356658872</v>
      </c>
      <c r="L61" s="93">
        <v>0.16546436342978896</v>
      </c>
      <c r="M61" s="93">
        <v>2.4919151569467609E-2</v>
      </c>
      <c r="N61" s="93">
        <v>2.3572153312797768E-3</v>
      </c>
    </row>
    <row r="62" spans="2:14">
      <c r="B62" s="85" t="s">
        <v>1722</v>
      </c>
      <c r="C62" s="82" t="s">
        <v>1723</v>
      </c>
      <c r="D62" s="95" t="s">
        <v>30</v>
      </c>
      <c r="E62" s="82"/>
      <c r="F62" s="95" t="s">
        <v>1635</v>
      </c>
      <c r="G62" s="95" t="s">
        <v>180</v>
      </c>
      <c r="H62" s="92">
        <v>99396.724319999994</v>
      </c>
      <c r="I62" s="94">
        <v>6014</v>
      </c>
      <c r="J62" s="82"/>
      <c r="K62" s="92">
        <v>25199.672218793276</v>
      </c>
      <c r="L62" s="93">
        <v>1.4312892196610324E-2</v>
      </c>
      <c r="M62" s="93">
        <v>4.1713756560277648E-3</v>
      </c>
      <c r="N62" s="93">
        <v>3.9458930299070212E-4</v>
      </c>
    </row>
    <row r="63" spans="2:14">
      <c r="B63" s="85" t="s">
        <v>1724</v>
      </c>
      <c r="C63" s="82" t="s">
        <v>1725</v>
      </c>
      <c r="D63" s="95" t="s">
        <v>138</v>
      </c>
      <c r="E63" s="82"/>
      <c r="F63" s="95" t="s">
        <v>1635</v>
      </c>
      <c r="G63" s="95" t="s">
        <v>178</v>
      </c>
      <c r="H63" s="92">
        <v>116344.18821599998</v>
      </c>
      <c r="I63" s="94">
        <v>8341</v>
      </c>
      <c r="J63" s="82"/>
      <c r="K63" s="92">
        <v>35197.382714661464</v>
      </c>
      <c r="L63" s="93">
        <v>9.0226852741024738E-2</v>
      </c>
      <c r="M63" s="93">
        <v>5.8263259988888087E-3</v>
      </c>
      <c r="N63" s="93">
        <v>5.5113854624337362E-4</v>
      </c>
    </row>
    <row r="64" spans="2:14">
      <c r="B64" s="85" t="s">
        <v>1726</v>
      </c>
      <c r="C64" s="82" t="s">
        <v>1727</v>
      </c>
      <c r="D64" s="95" t="s">
        <v>138</v>
      </c>
      <c r="E64" s="82"/>
      <c r="F64" s="95" t="s">
        <v>1635</v>
      </c>
      <c r="G64" s="95" t="s">
        <v>178</v>
      </c>
      <c r="H64" s="92">
        <v>24477.933239999998</v>
      </c>
      <c r="I64" s="94">
        <v>52077</v>
      </c>
      <c r="J64" s="82"/>
      <c r="K64" s="92">
        <v>46234.722931772398</v>
      </c>
      <c r="L64" s="93">
        <v>3.9971627611296006E-3</v>
      </c>
      <c r="M64" s="93">
        <v>7.65336929886541E-3</v>
      </c>
      <c r="N64" s="93">
        <v>7.239668412040135E-4</v>
      </c>
    </row>
    <row r="65" spans="2:14">
      <c r="B65" s="85" t="s">
        <v>1728</v>
      </c>
      <c r="C65" s="82" t="s">
        <v>1729</v>
      </c>
      <c r="D65" s="95" t="s">
        <v>1393</v>
      </c>
      <c r="E65" s="82"/>
      <c r="F65" s="95" t="s">
        <v>1635</v>
      </c>
      <c r="G65" s="95" t="s">
        <v>178</v>
      </c>
      <c r="H65" s="92">
        <v>408148.89832799998</v>
      </c>
      <c r="I65" s="94">
        <v>5942</v>
      </c>
      <c r="J65" s="82"/>
      <c r="K65" s="92">
        <v>87962.756744499828</v>
      </c>
      <c r="L65" s="93">
        <v>4.850105297751697E-3</v>
      </c>
      <c r="M65" s="93">
        <v>1.4560733129197404E-2</v>
      </c>
      <c r="N65" s="93">
        <v>1.377365648711401E-3</v>
      </c>
    </row>
    <row r="66" spans="2:14">
      <c r="B66" s="85" t="s">
        <v>1730</v>
      </c>
      <c r="C66" s="82" t="s">
        <v>1731</v>
      </c>
      <c r="D66" s="95" t="s">
        <v>30</v>
      </c>
      <c r="E66" s="82"/>
      <c r="F66" s="95" t="s">
        <v>1635</v>
      </c>
      <c r="G66" s="95" t="s">
        <v>180</v>
      </c>
      <c r="H66" s="92">
        <v>51203.869847999995</v>
      </c>
      <c r="I66" s="94">
        <v>17412</v>
      </c>
      <c r="J66" s="82"/>
      <c r="K66" s="92">
        <v>37584.678477392627</v>
      </c>
      <c r="L66" s="93">
        <v>3.4714488032542366E-2</v>
      </c>
      <c r="M66" s="93">
        <v>6.2215020687175406E-3</v>
      </c>
      <c r="N66" s="93">
        <v>5.8852003925923219E-4</v>
      </c>
    </row>
    <row r="67" spans="2:14">
      <c r="B67" s="85" t="s">
        <v>1732</v>
      </c>
      <c r="C67" s="82" t="s">
        <v>1733</v>
      </c>
      <c r="D67" s="95" t="s">
        <v>1393</v>
      </c>
      <c r="E67" s="82"/>
      <c r="F67" s="95" t="s">
        <v>1635</v>
      </c>
      <c r="G67" s="95" t="s">
        <v>178</v>
      </c>
      <c r="H67" s="92">
        <v>206347.36521600001</v>
      </c>
      <c r="I67" s="94">
        <v>3844</v>
      </c>
      <c r="J67" s="82"/>
      <c r="K67" s="92">
        <v>28769.33759286816</v>
      </c>
      <c r="L67" s="93">
        <v>1.1093934823281873E-2</v>
      </c>
      <c r="M67" s="93">
        <v>4.7622728356536302E-3</v>
      </c>
      <c r="N67" s="93">
        <v>4.5048494161792959E-4</v>
      </c>
    </row>
    <row r="68" spans="2:14">
      <c r="B68" s="85" t="s">
        <v>1734</v>
      </c>
      <c r="C68" s="82" t="s">
        <v>1735</v>
      </c>
      <c r="D68" s="95" t="s">
        <v>1393</v>
      </c>
      <c r="E68" s="82"/>
      <c r="F68" s="95" t="s">
        <v>1635</v>
      </c>
      <c r="G68" s="95" t="s">
        <v>178</v>
      </c>
      <c r="H68" s="92">
        <v>94691.646431999994</v>
      </c>
      <c r="I68" s="94">
        <v>9587</v>
      </c>
      <c r="J68" s="82"/>
      <c r="K68" s="92">
        <v>32926.225693545362</v>
      </c>
      <c r="L68" s="93">
        <v>1.6939471633631484E-3</v>
      </c>
      <c r="M68" s="93">
        <v>5.4503747156084293E-3</v>
      </c>
      <c r="N68" s="93">
        <v>5.1557561279869579E-4</v>
      </c>
    </row>
    <row r="69" spans="2:14">
      <c r="B69" s="85" t="s">
        <v>1736</v>
      </c>
      <c r="C69" s="82" t="s">
        <v>1737</v>
      </c>
      <c r="D69" s="95" t="s">
        <v>30</v>
      </c>
      <c r="E69" s="82"/>
      <c r="F69" s="95" t="s">
        <v>1635</v>
      </c>
      <c r="G69" s="95" t="s">
        <v>180</v>
      </c>
      <c r="H69" s="92">
        <v>128974.43051999999</v>
      </c>
      <c r="I69" s="94">
        <v>9780</v>
      </c>
      <c r="J69" s="82"/>
      <c r="K69" s="92">
        <v>53174.310784470719</v>
      </c>
      <c r="L69" s="93">
        <v>0.1061751269785212</v>
      </c>
      <c r="M69" s="93">
        <v>8.8020996307632739E-3</v>
      </c>
      <c r="N69" s="93">
        <v>8.3263044246295484E-4</v>
      </c>
    </row>
    <row r="70" spans="2:14">
      <c r="B70" s="85" t="s">
        <v>1738</v>
      </c>
      <c r="C70" s="82" t="s">
        <v>1739</v>
      </c>
      <c r="D70" s="95" t="s">
        <v>1393</v>
      </c>
      <c r="E70" s="82"/>
      <c r="F70" s="95" t="s">
        <v>1635</v>
      </c>
      <c r="G70" s="95" t="s">
        <v>178</v>
      </c>
      <c r="H70" s="92">
        <v>169212.81153599999</v>
      </c>
      <c r="I70" s="94">
        <v>5265</v>
      </c>
      <c r="J70" s="82"/>
      <c r="K70" s="92">
        <v>32313.140767743836</v>
      </c>
      <c r="L70" s="93">
        <v>1.1647825844320833E-3</v>
      </c>
      <c r="M70" s="93">
        <v>5.348888969589129E-3</v>
      </c>
      <c r="N70" s="93">
        <v>5.0597561675725061E-4</v>
      </c>
    </row>
    <row r="71" spans="2:14">
      <c r="B71" s="85" t="s">
        <v>1740</v>
      </c>
      <c r="C71" s="82" t="s">
        <v>1741</v>
      </c>
      <c r="D71" s="95" t="s">
        <v>150</v>
      </c>
      <c r="E71" s="82"/>
      <c r="F71" s="95" t="s">
        <v>1635</v>
      </c>
      <c r="G71" s="95" t="s">
        <v>182</v>
      </c>
      <c r="H71" s="92">
        <v>240733.70791200001</v>
      </c>
      <c r="I71" s="94">
        <v>8001</v>
      </c>
      <c r="J71" s="82"/>
      <c r="K71" s="92">
        <v>50398.604648107917</v>
      </c>
      <c r="L71" s="93">
        <v>6.5749947379275548E-3</v>
      </c>
      <c r="M71" s="93">
        <v>8.3426288525332414E-3</v>
      </c>
      <c r="N71" s="93">
        <v>7.8916702198093792E-4</v>
      </c>
    </row>
    <row r="72" spans="2:14">
      <c r="B72" s="85" t="s">
        <v>1742</v>
      </c>
      <c r="C72" s="82" t="s">
        <v>1743</v>
      </c>
      <c r="D72" s="95" t="s">
        <v>138</v>
      </c>
      <c r="E72" s="82"/>
      <c r="F72" s="95" t="s">
        <v>1635</v>
      </c>
      <c r="G72" s="95" t="s">
        <v>181</v>
      </c>
      <c r="H72" s="92">
        <v>360456.25147199997</v>
      </c>
      <c r="I72" s="94">
        <v>3227.25</v>
      </c>
      <c r="J72" s="92">
        <v>406.08220068143999</v>
      </c>
      <c r="K72" s="92">
        <v>55528.220522041192</v>
      </c>
      <c r="L72" s="93">
        <v>1.559394223475811E-2</v>
      </c>
      <c r="M72" s="93">
        <v>9.1917492139219539E-3</v>
      </c>
      <c r="N72" s="93">
        <v>8.6948916009176047E-4</v>
      </c>
    </row>
    <row r="73" spans="2:14">
      <c r="B73" s="85" t="s">
        <v>1744</v>
      </c>
      <c r="C73" s="82" t="s">
        <v>1745</v>
      </c>
      <c r="D73" s="95" t="s">
        <v>1393</v>
      </c>
      <c r="E73" s="82"/>
      <c r="F73" s="95" t="s">
        <v>1635</v>
      </c>
      <c r="G73" s="95" t="s">
        <v>178</v>
      </c>
      <c r="H73" s="92">
        <v>273134.85163200001</v>
      </c>
      <c r="I73" s="94">
        <v>20256</v>
      </c>
      <c r="J73" s="82"/>
      <c r="K73" s="92">
        <v>200668.11124853234</v>
      </c>
      <c r="L73" s="93">
        <v>2.4621487224813928E-3</v>
      </c>
      <c r="M73" s="93">
        <v>3.3217181038527138E-2</v>
      </c>
      <c r="N73" s="93">
        <v>3.1421634957206905E-3</v>
      </c>
    </row>
    <row r="74" spans="2:14">
      <c r="B74" s="85" t="s">
        <v>1746</v>
      </c>
      <c r="C74" s="82" t="s">
        <v>1747</v>
      </c>
      <c r="D74" s="95" t="s">
        <v>138</v>
      </c>
      <c r="E74" s="82"/>
      <c r="F74" s="95" t="s">
        <v>1635</v>
      </c>
      <c r="G74" s="95" t="s">
        <v>178</v>
      </c>
      <c r="H74" s="92">
        <v>270136.53684000002</v>
      </c>
      <c r="I74" s="94">
        <v>5536.25</v>
      </c>
      <c r="J74" s="92">
        <v>218.11587289560001</v>
      </c>
      <c r="K74" s="92">
        <v>54461.475053958238</v>
      </c>
      <c r="L74" s="93">
        <v>5.7877756997809732E-4</v>
      </c>
      <c r="M74" s="93">
        <v>9.0151677076982083E-3</v>
      </c>
      <c r="N74" s="93">
        <v>8.5278551620843147E-4</v>
      </c>
    </row>
    <row r="75" spans="2:14">
      <c r="B75" s="85" t="s">
        <v>1748</v>
      </c>
      <c r="C75" s="82" t="s">
        <v>1749</v>
      </c>
      <c r="D75" s="95" t="s">
        <v>1393</v>
      </c>
      <c r="E75" s="82"/>
      <c r="F75" s="95" t="s">
        <v>1635</v>
      </c>
      <c r="G75" s="95" t="s">
        <v>178</v>
      </c>
      <c r="H75" s="92">
        <v>462149.82755999995</v>
      </c>
      <c r="I75" s="94">
        <v>2411</v>
      </c>
      <c r="J75" s="82"/>
      <c r="K75" s="92">
        <v>40413.602102578559</v>
      </c>
      <c r="L75" s="93">
        <v>7.7803001272727266E-3</v>
      </c>
      <c r="M75" s="93">
        <v>6.6897820939657224E-3</v>
      </c>
      <c r="N75" s="93">
        <v>6.3281676628743403E-4</v>
      </c>
    </row>
    <row r="76" spans="2:14">
      <c r="B76" s="85" t="s">
        <v>1750</v>
      </c>
      <c r="C76" s="82" t="s">
        <v>1751</v>
      </c>
      <c r="D76" s="95" t="s">
        <v>1393</v>
      </c>
      <c r="E76" s="82"/>
      <c r="F76" s="95" t="s">
        <v>1635</v>
      </c>
      <c r="G76" s="95" t="s">
        <v>178</v>
      </c>
      <c r="H76" s="92">
        <v>159322.96447199999</v>
      </c>
      <c r="I76" s="94">
        <v>7736</v>
      </c>
      <c r="J76" s="82"/>
      <c r="K76" s="92">
        <v>44703.589373132396</v>
      </c>
      <c r="L76" s="93">
        <v>1.1102645607804877E-2</v>
      </c>
      <c r="M76" s="93">
        <v>7.3999162699059755E-3</v>
      </c>
      <c r="N76" s="93">
        <v>6.9999157206385154E-4</v>
      </c>
    </row>
    <row r="77" spans="2:14">
      <c r="B77" s="81"/>
      <c r="C77" s="82"/>
      <c r="D77" s="82"/>
      <c r="E77" s="82"/>
      <c r="F77" s="82"/>
      <c r="G77" s="82"/>
      <c r="H77" s="92"/>
      <c r="I77" s="94"/>
      <c r="J77" s="82"/>
      <c r="K77" s="82"/>
      <c r="L77" s="82"/>
      <c r="M77" s="93"/>
      <c r="N77" s="82"/>
    </row>
    <row r="78" spans="2:14">
      <c r="B78" s="100" t="s">
        <v>77</v>
      </c>
      <c r="C78" s="80"/>
      <c r="D78" s="80"/>
      <c r="E78" s="80"/>
      <c r="F78" s="80"/>
      <c r="G78" s="80"/>
      <c r="H78" s="89"/>
      <c r="I78" s="91"/>
      <c r="J78" s="80"/>
      <c r="K78" s="89">
        <v>311028.44415722851</v>
      </c>
      <c r="L78" s="80"/>
      <c r="M78" s="90">
        <v>5.1485450644952198E-2</v>
      </c>
      <c r="N78" s="90">
        <v>4.8702418001594291E-3</v>
      </c>
    </row>
    <row r="79" spans="2:14">
      <c r="B79" s="85" t="s">
        <v>1752</v>
      </c>
      <c r="C79" s="82" t="s">
        <v>1753</v>
      </c>
      <c r="D79" s="95" t="s">
        <v>138</v>
      </c>
      <c r="E79" s="82"/>
      <c r="F79" s="95" t="s">
        <v>1632</v>
      </c>
      <c r="G79" s="95" t="s">
        <v>181</v>
      </c>
      <c r="H79" s="92">
        <v>390787.2</v>
      </c>
      <c r="I79" s="94">
        <v>168</v>
      </c>
      <c r="J79" s="82"/>
      <c r="K79" s="92">
        <v>3110.9318472959999</v>
      </c>
      <c r="L79" s="93">
        <v>2.5488124994937104E-3</v>
      </c>
      <c r="M79" s="93">
        <v>5.1496167341788686E-4</v>
      </c>
      <c r="N79" s="93">
        <v>4.8712555410170672E-5</v>
      </c>
    </row>
    <row r="80" spans="2:14">
      <c r="B80" s="85" t="s">
        <v>1754</v>
      </c>
      <c r="C80" s="82" t="s">
        <v>1755</v>
      </c>
      <c r="D80" s="95" t="s">
        <v>138</v>
      </c>
      <c r="E80" s="82"/>
      <c r="F80" s="95" t="s">
        <v>1632</v>
      </c>
      <c r="G80" s="95" t="s">
        <v>178</v>
      </c>
      <c r="H80" s="92">
        <v>628190.424</v>
      </c>
      <c r="I80" s="94">
        <v>6775</v>
      </c>
      <c r="J80" s="82"/>
      <c r="K80" s="92">
        <v>154364.76174670199</v>
      </c>
      <c r="L80" s="93">
        <v>1.4141365793567715E-2</v>
      </c>
      <c r="M80" s="93">
        <v>2.5552451782230104E-2</v>
      </c>
      <c r="N80" s="93">
        <v>2.4171220647279412E-3</v>
      </c>
    </row>
    <row r="81" spans="2:14">
      <c r="B81" s="85" t="s">
        <v>1756</v>
      </c>
      <c r="C81" s="82" t="s">
        <v>1757</v>
      </c>
      <c r="D81" s="95" t="s">
        <v>1393</v>
      </c>
      <c r="E81" s="82"/>
      <c r="F81" s="95" t="s">
        <v>1632</v>
      </c>
      <c r="G81" s="95" t="s">
        <v>178</v>
      </c>
      <c r="H81" s="92">
        <v>541658.41430399998</v>
      </c>
      <c r="I81" s="94">
        <v>7816</v>
      </c>
      <c r="J81" s="82"/>
      <c r="K81" s="92">
        <v>153552.75056323054</v>
      </c>
      <c r="L81" s="93">
        <v>1.9895624042789344E-3</v>
      </c>
      <c r="M81" s="93">
        <v>2.5418037189304209E-2</v>
      </c>
      <c r="N81" s="93">
        <v>2.4044071800213176E-3</v>
      </c>
    </row>
    <row r="82" spans="2:14">
      <c r="B82" s="159"/>
      <c r="C82" s="159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</row>
    <row r="83" spans="2:14">
      <c r="B83" s="159"/>
      <c r="C83" s="159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</row>
    <row r="84" spans="2:14">
      <c r="D84" s="1"/>
      <c r="E84" s="1"/>
      <c r="F84" s="1"/>
      <c r="G84" s="1"/>
    </row>
    <row r="85" spans="2:14">
      <c r="B85" s="97" t="s">
        <v>274</v>
      </c>
      <c r="D85" s="1"/>
      <c r="E85" s="1"/>
      <c r="F85" s="1"/>
      <c r="G85" s="1"/>
    </row>
    <row r="86" spans="2:14">
      <c r="B86" s="97" t="s">
        <v>127</v>
      </c>
      <c r="D86" s="1"/>
      <c r="E86" s="1"/>
      <c r="F86" s="1"/>
      <c r="G86" s="1"/>
    </row>
    <row r="87" spans="2:14">
      <c r="B87" s="97" t="s">
        <v>256</v>
      </c>
      <c r="D87" s="1"/>
      <c r="E87" s="1"/>
      <c r="F87" s="1"/>
      <c r="G87" s="1"/>
    </row>
    <row r="88" spans="2:14">
      <c r="B88" s="97" t="s">
        <v>264</v>
      </c>
      <c r="D88" s="1"/>
      <c r="E88" s="1"/>
      <c r="F88" s="1"/>
      <c r="G88" s="1"/>
    </row>
    <row r="89" spans="2:14">
      <c r="B89" s="97" t="s">
        <v>272</v>
      </c>
      <c r="D89" s="1"/>
      <c r="E89" s="1"/>
      <c r="F89" s="1"/>
      <c r="G89" s="1"/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84 B86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8.5703125" style="2" bestFit="1" customWidth="1"/>
    <col min="4" max="4" width="6.140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194</v>
      </c>
      <c r="C1" s="76" t="s" vm="1">
        <v>275</v>
      </c>
    </row>
    <row r="2" spans="2:65">
      <c r="B2" s="57" t="s">
        <v>193</v>
      </c>
      <c r="C2" s="76" t="s">
        <v>276</v>
      </c>
    </row>
    <row r="3" spans="2:65">
      <c r="B3" s="57" t="s">
        <v>195</v>
      </c>
      <c r="C3" s="76" t="s">
        <v>277</v>
      </c>
    </row>
    <row r="4" spans="2:65">
      <c r="B4" s="57" t="s">
        <v>196</v>
      </c>
      <c r="C4" s="76">
        <v>17012</v>
      </c>
    </row>
    <row r="6" spans="2:65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5" ht="26.25" customHeight="1">
      <c r="B7" s="153" t="s">
        <v>106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M7" s="3"/>
    </row>
    <row r="8" spans="2:65" s="3" customFormat="1" ht="78.75">
      <c r="B8" s="23" t="s">
        <v>130</v>
      </c>
      <c r="C8" s="31" t="s">
        <v>52</v>
      </c>
      <c r="D8" s="31" t="s">
        <v>134</v>
      </c>
      <c r="E8" s="31" t="s">
        <v>132</v>
      </c>
      <c r="F8" s="31" t="s">
        <v>73</v>
      </c>
      <c r="G8" s="31" t="s">
        <v>15</v>
      </c>
      <c r="H8" s="31" t="s">
        <v>74</v>
      </c>
      <c r="I8" s="31" t="s">
        <v>116</v>
      </c>
      <c r="J8" s="31" t="s">
        <v>258</v>
      </c>
      <c r="K8" s="31" t="s">
        <v>257</v>
      </c>
      <c r="L8" s="31" t="s">
        <v>70</v>
      </c>
      <c r="M8" s="31" t="s">
        <v>67</v>
      </c>
      <c r="N8" s="31" t="s">
        <v>197</v>
      </c>
      <c r="O8" s="21" t="s">
        <v>199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265</v>
      </c>
      <c r="K9" s="33"/>
      <c r="L9" s="33" t="s">
        <v>261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7" t="s">
        <v>35</v>
      </c>
      <c r="C11" s="78"/>
      <c r="D11" s="78"/>
      <c r="E11" s="78"/>
      <c r="F11" s="78"/>
      <c r="G11" s="78"/>
      <c r="H11" s="78"/>
      <c r="I11" s="78"/>
      <c r="J11" s="86"/>
      <c r="K11" s="88"/>
      <c r="L11" s="86">
        <v>5582004.3207387468</v>
      </c>
      <c r="M11" s="78"/>
      <c r="N11" s="87">
        <v>1</v>
      </c>
      <c r="O11" s="87">
        <v>8.7405866833805371E-2</v>
      </c>
      <c r="P11" s="5"/>
      <c r="BG11" s="1"/>
      <c r="BH11" s="3"/>
      <c r="BI11" s="1"/>
      <c r="BM11" s="1"/>
    </row>
    <row r="12" spans="2:65" s="4" customFormat="1" ht="18" customHeight="1">
      <c r="B12" s="79" t="s">
        <v>251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5582004.320738744</v>
      </c>
      <c r="M12" s="80"/>
      <c r="N12" s="90">
        <v>0.99999999999999944</v>
      </c>
      <c r="O12" s="90">
        <v>8.7405866833805329E-2</v>
      </c>
      <c r="P12" s="5"/>
      <c r="BG12" s="1"/>
      <c r="BH12" s="3"/>
      <c r="BI12" s="1"/>
      <c r="BM12" s="1"/>
    </row>
    <row r="13" spans="2:65">
      <c r="B13" s="100" t="s">
        <v>59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3467176.5748749753</v>
      </c>
      <c r="M13" s="80"/>
      <c r="N13" s="90">
        <v>0.62113469923221309</v>
      </c>
      <c r="O13" s="90">
        <v>5.4290816806946564E-2</v>
      </c>
      <c r="BH13" s="3"/>
    </row>
    <row r="14" spans="2:65" ht="20.25">
      <c r="B14" s="85" t="s">
        <v>1758</v>
      </c>
      <c r="C14" s="82" t="s">
        <v>1759</v>
      </c>
      <c r="D14" s="95" t="s">
        <v>30</v>
      </c>
      <c r="E14" s="82"/>
      <c r="F14" s="95" t="s">
        <v>1632</v>
      </c>
      <c r="G14" s="82" t="s">
        <v>1760</v>
      </c>
      <c r="H14" s="82" t="s">
        <v>887</v>
      </c>
      <c r="I14" s="95" t="s">
        <v>181</v>
      </c>
      <c r="J14" s="92">
        <v>37949.374301039992</v>
      </c>
      <c r="K14" s="94">
        <v>111761</v>
      </c>
      <c r="L14" s="92">
        <v>200972.10611594305</v>
      </c>
      <c r="M14" s="93">
        <v>0.10762208347699843</v>
      </c>
      <c r="N14" s="93">
        <v>3.6003574087048636E-2</v>
      </c>
      <c r="O14" s="93">
        <v>3.1469236021936186E-3</v>
      </c>
      <c r="BH14" s="4"/>
    </row>
    <row r="15" spans="2:65">
      <c r="B15" s="85" t="s">
        <v>1761</v>
      </c>
      <c r="C15" s="82" t="s">
        <v>1762</v>
      </c>
      <c r="D15" s="95" t="s">
        <v>30</v>
      </c>
      <c r="E15" s="82"/>
      <c r="F15" s="95" t="s">
        <v>1632</v>
      </c>
      <c r="G15" s="82" t="s">
        <v>916</v>
      </c>
      <c r="H15" s="82" t="s">
        <v>887</v>
      </c>
      <c r="I15" s="95" t="s">
        <v>180</v>
      </c>
      <c r="J15" s="92">
        <v>29819.017295999998</v>
      </c>
      <c r="K15" s="94">
        <v>98048</v>
      </c>
      <c r="L15" s="92">
        <v>123251.28675361632</v>
      </c>
      <c r="M15" s="93">
        <v>0.13058050142001107</v>
      </c>
      <c r="N15" s="93">
        <v>2.2080113104839861E-2</v>
      </c>
      <c r="O15" s="93">
        <v>1.9299314257169937E-3</v>
      </c>
    </row>
    <row r="16" spans="2:65">
      <c r="B16" s="85" t="s">
        <v>1763</v>
      </c>
      <c r="C16" s="82" t="s">
        <v>1764</v>
      </c>
      <c r="D16" s="95" t="s">
        <v>30</v>
      </c>
      <c r="E16" s="82"/>
      <c r="F16" s="95" t="s">
        <v>1632</v>
      </c>
      <c r="G16" s="82" t="s">
        <v>929</v>
      </c>
      <c r="H16" s="82" t="s">
        <v>887</v>
      </c>
      <c r="I16" s="95" t="s">
        <v>178</v>
      </c>
      <c r="J16" s="92">
        <v>81686.180028239993</v>
      </c>
      <c r="K16" s="94">
        <v>10948</v>
      </c>
      <c r="L16" s="92">
        <v>32436.269901023043</v>
      </c>
      <c r="M16" s="93">
        <v>1.2958185706849269E-2</v>
      </c>
      <c r="N16" s="93">
        <v>5.8108643485840737E-3</v>
      </c>
      <c r="O16" s="93">
        <v>5.0790363544164676E-4</v>
      </c>
    </row>
    <row r="17" spans="2:15">
      <c r="B17" s="85" t="s">
        <v>1765</v>
      </c>
      <c r="C17" s="82" t="s">
        <v>1766</v>
      </c>
      <c r="D17" s="95" t="s">
        <v>30</v>
      </c>
      <c r="E17" s="82"/>
      <c r="F17" s="95" t="s">
        <v>1632</v>
      </c>
      <c r="G17" s="82" t="s">
        <v>1005</v>
      </c>
      <c r="H17" s="82" t="s">
        <v>887</v>
      </c>
      <c r="I17" s="95" t="s">
        <v>178</v>
      </c>
      <c r="J17" s="92">
        <v>12466.140989040001</v>
      </c>
      <c r="K17" s="94">
        <v>177714.7</v>
      </c>
      <c r="L17" s="92">
        <v>80353.156656129824</v>
      </c>
      <c r="M17" s="93">
        <v>3.9519725029127595E-2</v>
      </c>
      <c r="N17" s="93">
        <v>1.4395036628258206E-2</v>
      </c>
      <c r="O17" s="93">
        <v>1.2582106545972875E-3</v>
      </c>
    </row>
    <row r="18" spans="2:15">
      <c r="B18" s="85" t="s">
        <v>1767</v>
      </c>
      <c r="C18" s="82" t="s">
        <v>1768</v>
      </c>
      <c r="D18" s="95" t="s">
        <v>30</v>
      </c>
      <c r="E18" s="82"/>
      <c r="F18" s="95" t="s">
        <v>1632</v>
      </c>
      <c r="G18" s="82" t="s">
        <v>1052</v>
      </c>
      <c r="H18" s="82" t="s">
        <v>887</v>
      </c>
      <c r="I18" s="95" t="s">
        <v>178</v>
      </c>
      <c r="J18" s="92">
        <v>273678.07514903997</v>
      </c>
      <c r="K18" s="94">
        <v>11688.4</v>
      </c>
      <c r="L18" s="92">
        <v>116022.60918487799</v>
      </c>
      <c r="M18" s="93">
        <v>8.6315183158170786E-2</v>
      </c>
      <c r="N18" s="93">
        <v>2.0785116334256625E-2</v>
      </c>
      <c r="O18" s="93">
        <v>1.8167411104371876E-3</v>
      </c>
    </row>
    <row r="19" spans="2:15">
      <c r="B19" s="85" t="s">
        <v>1769</v>
      </c>
      <c r="C19" s="82" t="s">
        <v>1770</v>
      </c>
      <c r="D19" s="95" t="s">
        <v>30</v>
      </c>
      <c r="E19" s="82"/>
      <c r="F19" s="95" t="s">
        <v>1632</v>
      </c>
      <c r="G19" s="82" t="s">
        <v>1052</v>
      </c>
      <c r="H19" s="82" t="s">
        <v>887</v>
      </c>
      <c r="I19" s="95" t="s">
        <v>180</v>
      </c>
      <c r="J19" s="92">
        <v>29259.107165519999</v>
      </c>
      <c r="K19" s="94">
        <v>187936</v>
      </c>
      <c r="L19" s="92">
        <v>231809.08067102448</v>
      </c>
      <c r="M19" s="93">
        <v>8.4957328629797754E-2</v>
      </c>
      <c r="N19" s="93">
        <v>4.1527929279772731E-2</v>
      </c>
      <c r="O19" s="93">
        <v>3.6297846565115019E-3</v>
      </c>
    </row>
    <row r="20" spans="2:15">
      <c r="B20" s="85" t="s">
        <v>1771</v>
      </c>
      <c r="C20" s="82" t="s">
        <v>1772</v>
      </c>
      <c r="D20" s="95" t="s">
        <v>30</v>
      </c>
      <c r="E20" s="82"/>
      <c r="F20" s="95" t="s">
        <v>1632</v>
      </c>
      <c r="G20" s="82" t="s">
        <v>1052</v>
      </c>
      <c r="H20" s="82" t="s">
        <v>887</v>
      </c>
      <c r="I20" s="95" t="s">
        <v>178</v>
      </c>
      <c r="J20" s="92">
        <v>996556.6773446399</v>
      </c>
      <c r="K20" s="94">
        <v>1278</v>
      </c>
      <c r="L20" s="92">
        <v>46193.451407096392</v>
      </c>
      <c r="M20" s="93">
        <v>2.7661844062217265E-3</v>
      </c>
      <c r="N20" s="93">
        <v>8.2754237999197663E-3</v>
      </c>
      <c r="O20" s="93">
        <v>7.2332059064909068E-4</v>
      </c>
    </row>
    <row r="21" spans="2:15">
      <c r="B21" s="85" t="s">
        <v>1773</v>
      </c>
      <c r="C21" s="82" t="s">
        <v>1774</v>
      </c>
      <c r="D21" s="95" t="s">
        <v>30</v>
      </c>
      <c r="E21" s="82"/>
      <c r="F21" s="95" t="s">
        <v>1632</v>
      </c>
      <c r="G21" s="82" t="s">
        <v>1052</v>
      </c>
      <c r="H21" s="82" t="s">
        <v>887</v>
      </c>
      <c r="I21" s="95" t="s">
        <v>178</v>
      </c>
      <c r="J21" s="92">
        <v>5617800.9119555997</v>
      </c>
      <c r="K21" s="94">
        <v>1629</v>
      </c>
      <c r="L21" s="92">
        <v>331921.19422491977</v>
      </c>
      <c r="M21" s="93">
        <v>3.2348547755203988E-2</v>
      </c>
      <c r="N21" s="93">
        <v>5.9462726137946072E-2</v>
      </c>
      <c r="O21" s="93">
        <v>5.197391122388352E-3</v>
      </c>
    </row>
    <row r="22" spans="2:15">
      <c r="B22" s="85" t="s">
        <v>1775</v>
      </c>
      <c r="C22" s="82" t="s">
        <v>1776</v>
      </c>
      <c r="D22" s="95" t="s">
        <v>30</v>
      </c>
      <c r="E22" s="82"/>
      <c r="F22" s="95" t="s">
        <v>1632</v>
      </c>
      <c r="G22" s="82" t="s">
        <v>1073</v>
      </c>
      <c r="H22" s="82" t="s">
        <v>892</v>
      </c>
      <c r="I22" s="95" t="s">
        <v>178</v>
      </c>
      <c r="J22" s="92">
        <v>84196.284371279995</v>
      </c>
      <c r="K22" s="94">
        <v>129207</v>
      </c>
      <c r="L22" s="92">
        <v>394572.21473737579</v>
      </c>
      <c r="M22" s="93">
        <v>1.4088995297822796E-2</v>
      </c>
      <c r="N22" s="93">
        <v>7.0686476051519134E-2</v>
      </c>
      <c r="O22" s="93">
        <v>6.1784127127100545E-3</v>
      </c>
    </row>
    <row r="23" spans="2:15">
      <c r="B23" s="85" t="s">
        <v>1777</v>
      </c>
      <c r="C23" s="82" t="s">
        <v>1778</v>
      </c>
      <c r="D23" s="95" t="s">
        <v>30</v>
      </c>
      <c r="E23" s="82"/>
      <c r="F23" s="95" t="s">
        <v>1632</v>
      </c>
      <c r="G23" s="82" t="s">
        <v>1073</v>
      </c>
      <c r="H23" s="82" t="s">
        <v>887</v>
      </c>
      <c r="I23" s="95" t="s">
        <v>178</v>
      </c>
      <c r="J23" s="92">
        <v>539386.57291679992</v>
      </c>
      <c r="K23" s="94">
        <v>12489</v>
      </c>
      <c r="L23" s="92">
        <v>244329.18842472549</v>
      </c>
      <c r="M23" s="93">
        <v>6.3198274804935589E-2</v>
      </c>
      <c r="N23" s="93">
        <v>4.3770870530675243E-2</v>
      </c>
      <c r="O23" s="93">
        <v>3.825830880803936E-3</v>
      </c>
    </row>
    <row r="24" spans="2:15">
      <c r="B24" s="85" t="s">
        <v>1779</v>
      </c>
      <c r="C24" s="82" t="s">
        <v>1780</v>
      </c>
      <c r="D24" s="95" t="s">
        <v>30</v>
      </c>
      <c r="E24" s="82"/>
      <c r="F24" s="95" t="s">
        <v>1632</v>
      </c>
      <c r="G24" s="82" t="s">
        <v>1073</v>
      </c>
      <c r="H24" s="82" t="s">
        <v>887</v>
      </c>
      <c r="I24" s="95" t="s">
        <v>178</v>
      </c>
      <c r="J24" s="92">
        <v>4381.09575984</v>
      </c>
      <c r="K24" s="94">
        <v>1161763</v>
      </c>
      <c r="L24" s="92">
        <v>184606.98644706767</v>
      </c>
      <c r="M24" s="93">
        <v>9.9431039655536561E-3</v>
      </c>
      <c r="N24" s="93">
        <v>3.3071810023722087E-2</v>
      </c>
      <c r="O24" s="93">
        <v>2.8906702228863623E-3</v>
      </c>
    </row>
    <row r="25" spans="2:15">
      <c r="B25" s="85" t="s">
        <v>1781</v>
      </c>
      <c r="C25" s="82" t="s">
        <v>1782</v>
      </c>
      <c r="D25" s="95" t="s">
        <v>30</v>
      </c>
      <c r="E25" s="82"/>
      <c r="F25" s="95" t="s">
        <v>1632</v>
      </c>
      <c r="G25" s="82" t="s">
        <v>1073</v>
      </c>
      <c r="H25" s="82" t="s">
        <v>887</v>
      </c>
      <c r="I25" s="95" t="s">
        <v>178</v>
      </c>
      <c r="J25" s="92">
        <v>120655.548</v>
      </c>
      <c r="K25" s="94">
        <v>30048.27</v>
      </c>
      <c r="L25" s="92">
        <v>131496.53982628463</v>
      </c>
      <c r="M25" s="93">
        <v>8.1914642779983334E-3</v>
      </c>
      <c r="N25" s="93">
        <v>2.3557226449599344E-2</v>
      </c>
      <c r="O25" s="93">
        <v>2.0590397980274778E-3</v>
      </c>
    </row>
    <row r="26" spans="2:15">
      <c r="B26" s="85" t="s">
        <v>1783</v>
      </c>
      <c r="C26" s="82" t="s">
        <v>1784</v>
      </c>
      <c r="D26" s="95" t="s">
        <v>30</v>
      </c>
      <c r="E26" s="82"/>
      <c r="F26" s="95" t="s">
        <v>1632</v>
      </c>
      <c r="G26" s="82" t="s">
        <v>1785</v>
      </c>
      <c r="H26" s="82" t="s">
        <v>887</v>
      </c>
      <c r="I26" s="95" t="s">
        <v>180</v>
      </c>
      <c r="J26" s="92">
        <v>202209.14370095998</v>
      </c>
      <c r="K26" s="94">
        <v>14909</v>
      </c>
      <c r="L26" s="92">
        <v>127089.21540654864</v>
      </c>
      <c r="M26" s="93">
        <v>4.5579030735569534E-3</v>
      </c>
      <c r="N26" s="93">
        <v>2.2767666971230345E-2</v>
      </c>
      <c r="O26" s="93">
        <v>1.9900276674037882E-3</v>
      </c>
    </row>
    <row r="27" spans="2:15">
      <c r="B27" s="85" t="s">
        <v>1786</v>
      </c>
      <c r="C27" s="82" t="s">
        <v>1787</v>
      </c>
      <c r="D27" s="95" t="s">
        <v>30</v>
      </c>
      <c r="E27" s="82"/>
      <c r="F27" s="95" t="s">
        <v>1632</v>
      </c>
      <c r="G27" s="82" t="s">
        <v>1785</v>
      </c>
      <c r="H27" s="82" t="s">
        <v>887</v>
      </c>
      <c r="I27" s="95" t="s">
        <v>180</v>
      </c>
      <c r="J27" s="92">
        <v>578372.66658071999</v>
      </c>
      <c r="K27" s="94">
        <v>9931</v>
      </c>
      <c r="L27" s="92">
        <v>242136.42969553053</v>
      </c>
      <c r="M27" s="93">
        <v>1.3326599221423057E-2</v>
      </c>
      <c r="N27" s="93">
        <v>4.3378044118655416E-2</v>
      </c>
      <c r="O27" s="93">
        <v>3.7914955477461299E-3</v>
      </c>
    </row>
    <row r="28" spans="2:15">
      <c r="B28" s="85" t="s">
        <v>1788</v>
      </c>
      <c r="C28" s="82" t="s">
        <v>1789</v>
      </c>
      <c r="D28" s="95" t="s">
        <v>30</v>
      </c>
      <c r="E28" s="82"/>
      <c r="F28" s="95" t="s">
        <v>1632</v>
      </c>
      <c r="G28" s="82" t="s">
        <v>1790</v>
      </c>
      <c r="H28" s="82" t="s">
        <v>887</v>
      </c>
      <c r="I28" s="95" t="s">
        <v>181</v>
      </c>
      <c r="J28" s="92">
        <v>840829.84415352007</v>
      </c>
      <c r="K28" s="94">
        <v>15358.15</v>
      </c>
      <c r="L28" s="92">
        <v>611910.5041374861</v>
      </c>
      <c r="M28" s="93">
        <v>0.37032215799598411</v>
      </c>
      <c r="N28" s="93">
        <v>0.10962200474551105</v>
      </c>
      <c r="O28" s="93">
        <v>9.5816063488409191E-3</v>
      </c>
    </row>
    <row r="29" spans="2:15">
      <c r="B29" s="85" t="s">
        <v>1791</v>
      </c>
      <c r="C29" s="82" t="s">
        <v>1792</v>
      </c>
      <c r="D29" s="95" t="s">
        <v>30</v>
      </c>
      <c r="E29" s="82"/>
      <c r="F29" s="95" t="s">
        <v>1632</v>
      </c>
      <c r="G29" s="82" t="s">
        <v>1793</v>
      </c>
      <c r="H29" s="82"/>
      <c r="I29" s="95" t="s">
        <v>178</v>
      </c>
      <c r="J29" s="92">
        <v>2053.5867359999997</v>
      </c>
      <c r="K29" s="94">
        <v>968490</v>
      </c>
      <c r="L29" s="92">
        <v>72136.612960503116</v>
      </c>
      <c r="M29" s="93">
        <v>1.4360131536640681E-2</v>
      </c>
      <c r="N29" s="93">
        <v>1.292306648572358E-2</v>
      </c>
      <c r="O29" s="93">
        <v>1.1295518283355684E-3</v>
      </c>
    </row>
    <row r="30" spans="2:15">
      <c r="B30" s="85" t="s">
        <v>1794</v>
      </c>
      <c r="C30" s="82" t="s">
        <v>1795</v>
      </c>
      <c r="D30" s="95" t="s">
        <v>30</v>
      </c>
      <c r="E30" s="82"/>
      <c r="F30" s="95" t="s">
        <v>1632</v>
      </c>
      <c r="G30" s="82" t="s">
        <v>1793</v>
      </c>
      <c r="H30" s="82"/>
      <c r="I30" s="95" t="s">
        <v>178</v>
      </c>
      <c r="J30" s="92">
        <v>2397479.4720000001</v>
      </c>
      <c r="K30" s="94">
        <v>1334</v>
      </c>
      <c r="L30" s="92">
        <v>116000.07831955295</v>
      </c>
      <c r="M30" s="93">
        <v>8.7782255129528215E-3</v>
      </c>
      <c r="N30" s="93">
        <v>2.0781079994614014E-2</v>
      </c>
      <c r="O30" s="93">
        <v>1.8163883106718892E-3</v>
      </c>
    </row>
    <row r="31" spans="2:15">
      <c r="B31" s="85" t="s">
        <v>1796</v>
      </c>
      <c r="C31" s="82" t="s">
        <v>1797</v>
      </c>
      <c r="D31" s="95" t="s">
        <v>30</v>
      </c>
      <c r="E31" s="82"/>
      <c r="F31" s="95" t="s">
        <v>1632</v>
      </c>
      <c r="G31" s="82" t="s">
        <v>1793</v>
      </c>
      <c r="H31" s="82"/>
      <c r="I31" s="95" t="s">
        <v>178</v>
      </c>
      <c r="J31" s="92">
        <v>50651.746152480002</v>
      </c>
      <c r="K31" s="94">
        <v>97945.59</v>
      </c>
      <c r="L31" s="92">
        <v>179939.64691805042</v>
      </c>
      <c r="M31" s="93">
        <v>0.16551991470260455</v>
      </c>
      <c r="N31" s="93">
        <v>3.2235669587270477E-2</v>
      </c>
      <c r="O31" s="93">
        <v>2.8175866432435131E-3</v>
      </c>
    </row>
    <row r="32" spans="2:15">
      <c r="B32" s="81"/>
      <c r="C32" s="82"/>
      <c r="D32" s="82"/>
      <c r="E32" s="82"/>
      <c r="F32" s="82"/>
      <c r="G32" s="82"/>
      <c r="H32" s="82"/>
      <c r="I32" s="82"/>
      <c r="J32" s="92"/>
      <c r="K32" s="94"/>
      <c r="L32" s="82"/>
      <c r="M32" s="82"/>
      <c r="N32" s="93"/>
      <c r="O32" s="82"/>
    </row>
    <row r="33" spans="2:59">
      <c r="B33" s="100" t="s">
        <v>269</v>
      </c>
      <c r="C33" s="80"/>
      <c r="D33" s="80"/>
      <c r="E33" s="80"/>
      <c r="F33" s="80"/>
      <c r="G33" s="80"/>
      <c r="H33" s="80"/>
      <c r="I33" s="80"/>
      <c r="J33" s="89"/>
      <c r="K33" s="91"/>
      <c r="L33" s="89">
        <v>382248.23969904549</v>
      </c>
      <c r="M33" s="80"/>
      <c r="N33" s="90">
        <v>6.8478671411787276E-2</v>
      </c>
      <c r="O33" s="90">
        <v>5.9854376343745934E-3</v>
      </c>
    </row>
    <row r="34" spans="2:59">
      <c r="B34" s="85" t="s">
        <v>1798</v>
      </c>
      <c r="C34" s="82" t="s">
        <v>1799</v>
      </c>
      <c r="D34" s="95" t="s">
        <v>30</v>
      </c>
      <c r="E34" s="82"/>
      <c r="F34" s="95" t="s">
        <v>1632</v>
      </c>
      <c r="G34" s="82" t="s">
        <v>940</v>
      </c>
      <c r="H34" s="82" t="s">
        <v>887</v>
      </c>
      <c r="I34" s="95" t="s">
        <v>178</v>
      </c>
      <c r="J34" s="92">
        <v>1510319.43125424</v>
      </c>
      <c r="K34" s="94">
        <v>2314</v>
      </c>
      <c r="L34" s="92">
        <v>126759.2672962908</v>
      </c>
      <c r="M34" s="93">
        <v>6.5891747230453854E-3</v>
      </c>
      <c r="N34" s="93">
        <v>2.2708557717403367E-2</v>
      </c>
      <c r="O34" s="93">
        <v>1.9848611718351417E-3</v>
      </c>
    </row>
    <row r="35" spans="2:59">
      <c r="B35" s="85" t="s">
        <v>1800</v>
      </c>
      <c r="C35" s="82" t="s">
        <v>1801</v>
      </c>
      <c r="D35" s="95" t="s">
        <v>30</v>
      </c>
      <c r="E35" s="82"/>
      <c r="F35" s="95" t="s">
        <v>1632</v>
      </c>
      <c r="G35" s="82" t="s">
        <v>940</v>
      </c>
      <c r="H35" s="82" t="s">
        <v>892</v>
      </c>
      <c r="I35" s="95" t="s">
        <v>178</v>
      </c>
      <c r="J35" s="92">
        <v>8105966.9305322412</v>
      </c>
      <c r="K35" s="94">
        <v>869</v>
      </c>
      <c r="L35" s="92">
        <v>255488.97240275471</v>
      </c>
      <c r="M35" s="93">
        <v>2.8793230241771325E-2</v>
      </c>
      <c r="N35" s="93">
        <v>4.577011369438392E-2</v>
      </c>
      <c r="O35" s="93">
        <v>4.0005764625394525E-3</v>
      </c>
    </row>
    <row r="36" spans="2:59" ht="20.25">
      <c r="B36" s="81"/>
      <c r="C36" s="82"/>
      <c r="D36" s="82"/>
      <c r="E36" s="82"/>
      <c r="F36" s="82"/>
      <c r="G36" s="82"/>
      <c r="H36" s="82"/>
      <c r="I36" s="82"/>
      <c r="J36" s="92"/>
      <c r="K36" s="94"/>
      <c r="L36" s="82"/>
      <c r="M36" s="82"/>
      <c r="N36" s="93"/>
      <c r="O36" s="82"/>
      <c r="BG36" s="4"/>
    </row>
    <row r="37" spans="2:59">
      <c r="B37" s="100" t="s">
        <v>32</v>
      </c>
      <c r="C37" s="80"/>
      <c r="D37" s="80"/>
      <c r="E37" s="80"/>
      <c r="F37" s="80"/>
      <c r="G37" s="80"/>
      <c r="H37" s="80"/>
      <c r="I37" s="80"/>
      <c r="J37" s="89"/>
      <c r="K37" s="91"/>
      <c r="L37" s="89">
        <v>1732579.5061647219</v>
      </c>
      <c r="M37" s="80"/>
      <c r="N37" s="90">
        <v>0.31038662935599892</v>
      </c>
      <c r="O37" s="90">
        <v>2.7129612392484147E-2</v>
      </c>
      <c r="BG37" s="3"/>
    </row>
    <row r="38" spans="2:59">
      <c r="B38" s="85" t="s">
        <v>1802</v>
      </c>
      <c r="C38" s="82" t="s">
        <v>1803</v>
      </c>
      <c r="D38" s="95" t="s">
        <v>30</v>
      </c>
      <c r="E38" s="82"/>
      <c r="F38" s="95" t="s">
        <v>1635</v>
      </c>
      <c r="G38" s="82" t="s">
        <v>1793</v>
      </c>
      <c r="H38" s="82"/>
      <c r="I38" s="95" t="s">
        <v>178</v>
      </c>
      <c r="J38" s="92">
        <v>373767.44047200005</v>
      </c>
      <c r="K38" s="94">
        <v>2469.0300000000002</v>
      </c>
      <c r="L38" s="92">
        <v>33471.516445564324</v>
      </c>
      <c r="M38" s="93">
        <v>1.8896661357173661E-2</v>
      </c>
      <c r="N38" s="93">
        <v>5.9963257859203083E-3</v>
      </c>
      <c r="O38" s="93">
        <v>5.2411405313626384E-4</v>
      </c>
    </row>
    <row r="39" spans="2:59">
      <c r="B39" s="85" t="s">
        <v>1804</v>
      </c>
      <c r="C39" s="82" t="s">
        <v>1805</v>
      </c>
      <c r="D39" s="95" t="s">
        <v>30</v>
      </c>
      <c r="E39" s="82"/>
      <c r="F39" s="95" t="s">
        <v>1635</v>
      </c>
      <c r="G39" s="82" t="s">
        <v>1793</v>
      </c>
      <c r="H39" s="82"/>
      <c r="I39" s="95" t="s">
        <v>180</v>
      </c>
      <c r="J39" s="92">
        <v>18046.552896000001</v>
      </c>
      <c r="K39" s="94">
        <v>172741</v>
      </c>
      <c r="L39" s="92">
        <v>131416.25414942374</v>
      </c>
      <c r="M39" s="93">
        <v>1.5078350442807819E-2</v>
      </c>
      <c r="N39" s="93">
        <v>2.3542843501782085E-2</v>
      </c>
      <c r="O39" s="93">
        <v>2.0577826440058853E-3</v>
      </c>
    </row>
    <row r="40" spans="2:59">
      <c r="B40" s="85" t="s">
        <v>1806</v>
      </c>
      <c r="C40" s="82" t="s">
        <v>1807</v>
      </c>
      <c r="D40" s="95" t="s">
        <v>152</v>
      </c>
      <c r="E40" s="82"/>
      <c r="F40" s="95" t="s">
        <v>1635</v>
      </c>
      <c r="G40" s="82" t="s">
        <v>1793</v>
      </c>
      <c r="H40" s="82"/>
      <c r="I40" s="95" t="s">
        <v>180</v>
      </c>
      <c r="J40" s="92">
        <v>175737.98080799999</v>
      </c>
      <c r="K40" s="94">
        <v>3788</v>
      </c>
      <c r="L40" s="92">
        <v>28063.058292482394</v>
      </c>
      <c r="M40" s="93">
        <v>9.3588526731032701E-3</v>
      </c>
      <c r="N40" s="93">
        <v>5.0274160821087302E-3</v>
      </c>
      <c r="O40" s="93">
        <v>4.3942566059092719E-4</v>
      </c>
    </row>
    <row r="41" spans="2:59">
      <c r="B41" s="85" t="s">
        <v>1808</v>
      </c>
      <c r="C41" s="82" t="s">
        <v>1809</v>
      </c>
      <c r="D41" s="95" t="s">
        <v>152</v>
      </c>
      <c r="E41" s="82"/>
      <c r="F41" s="95" t="s">
        <v>1635</v>
      </c>
      <c r="G41" s="82" t="s">
        <v>1793</v>
      </c>
      <c r="H41" s="82"/>
      <c r="I41" s="95" t="s">
        <v>180</v>
      </c>
      <c r="J41" s="92">
        <v>288945.12477599998</v>
      </c>
      <c r="K41" s="94">
        <v>2653</v>
      </c>
      <c r="L41" s="92">
        <v>32315.584604347438</v>
      </c>
      <c r="M41" s="93">
        <v>2.5739964810121761E-3</v>
      </c>
      <c r="N41" s="93">
        <v>5.7892439252126291E-3</v>
      </c>
      <c r="O41" s="93">
        <v>5.060138835955518E-4</v>
      </c>
    </row>
    <row r="42" spans="2:59">
      <c r="B42" s="85" t="s">
        <v>1810</v>
      </c>
      <c r="C42" s="82" t="s">
        <v>1811</v>
      </c>
      <c r="D42" s="95" t="s">
        <v>30</v>
      </c>
      <c r="E42" s="82"/>
      <c r="F42" s="95" t="s">
        <v>1635</v>
      </c>
      <c r="G42" s="82" t="s">
        <v>1793</v>
      </c>
      <c r="H42" s="82"/>
      <c r="I42" s="95" t="s">
        <v>180</v>
      </c>
      <c r="J42" s="92">
        <v>72767.507543999993</v>
      </c>
      <c r="K42" s="94">
        <v>126223</v>
      </c>
      <c r="L42" s="92">
        <v>387200.03996225237</v>
      </c>
      <c r="M42" s="93">
        <v>5.2079292106073087E-2</v>
      </c>
      <c r="N42" s="93">
        <v>6.9365772169629678E-2</v>
      </c>
      <c r="O42" s="93">
        <v>6.0629754450827345E-3</v>
      </c>
    </row>
    <row r="43" spans="2:59">
      <c r="B43" s="85" t="s">
        <v>1812</v>
      </c>
      <c r="C43" s="82" t="s">
        <v>1813</v>
      </c>
      <c r="D43" s="95" t="s">
        <v>152</v>
      </c>
      <c r="E43" s="82"/>
      <c r="F43" s="95" t="s">
        <v>1635</v>
      </c>
      <c r="G43" s="82" t="s">
        <v>1793</v>
      </c>
      <c r="H43" s="82"/>
      <c r="I43" s="95" t="s">
        <v>178</v>
      </c>
      <c r="J43" s="92">
        <v>492098.78160000005</v>
      </c>
      <c r="K43" s="94">
        <v>2092</v>
      </c>
      <c r="L43" s="92">
        <v>37338.900507842402</v>
      </c>
      <c r="M43" s="93">
        <v>4.9802966730075329E-3</v>
      </c>
      <c r="N43" s="93">
        <v>6.6891565040746526E-3</v>
      </c>
      <c r="O43" s="93">
        <v>5.8467152262563216E-4</v>
      </c>
    </row>
    <row r="44" spans="2:59">
      <c r="B44" s="85" t="s">
        <v>1814</v>
      </c>
      <c r="C44" s="82" t="s">
        <v>1815</v>
      </c>
      <c r="D44" s="95" t="s">
        <v>30</v>
      </c>
      <c r="E44" s="82"/>
      <c r="F44" s="95" t="s">
        <v>1635</v>
      </c>
      <c r="G44" s="82" t="s">
        <v>1793</v>
      </c>
      <c r="H44" s="82"/>
      <c r="I44" s="95" t="s">
        <v>180</v>
      </c>
      <c r="J44" s="92">
        <v>24538.505255999997</v>
      </c>
      <c r="K44" s="94">
        <v>29451</v>
      </c>
      <c r="L44" s="92">
        <v>30465.44640342288</v>
      </c>
      <c r="M44" s="93">
        <v>4.1219697295623399E-3</v>
      </c>
      <c r="N44" s="93">
        <v>5.4577969942149656E-3</v>
      </c>
      <c r="O44" s="93">
        <v>4.7704347728229644E-4</v>
      </c>
    </row>
    <row r="45" spans="2:59">
      <c r="B45" s="85" t="s">
        <v>1816</v>
      </c>
      <c r="C45" s="82" t="s">
        <v>1817</v>
      </c>
      <c r="D45" s="95" t="s">
        <v>152</v>
      </c>
      <c r="E45" s="82"/>
      <c r="F45" s="95" t="s">
        <v>1635</v>
      </c>
      <c r="G45" s="82" t="s">
        <v>1793</v>
      </c>
      <c r="H45" s="82"/>
      <c r="I45" s="95" t="s">
        <v>178</v>
      </c>
      <c r="J45" s="92">
        <v>2542650.0780239999</v>
      </c>
      <c r="K45" s="94">
        <v>958.2</v>
      </c>
      <c r="L45" s="92">
        <v>88367.042164253755</v>
      </c>
      <c r="M45" s="93">
        <v>2.186298484653528E-3</v>
      </c>
      <c r="N45" s="93">
        <v>1.5830701140080606E-2</v>
      </c>
      <c r="O45" s="93">
        <v>1.3836961557356564E-3</v>
      </c>
    </row>
    <row r="46" spans="2:59">
      <c r="B46" s="85" t="s">
        <v>1818</v>
      </c>
      <c r="C46" s="82" t="s">
        <v>1819</v>
      </c>
      <c r="D46" s="95" t="s">
        <v>30</v>
      </c>
      <c r="E46" s="82"/>
      <c r="F46" s="95" t="s">
        <v>1635</v>
      </c>
      <c r="G46" s="82" t="s">
        <v>1793</v>
      </c>
      <c r="H46" s="82"/>
      <c r="I46" s="95" t="s">
        <v>178</v>
      </c>
      <c r="J46" s="92">
        <v>260799.82951823997</v>
      </c>
      <c r="K46" s="94">
        <v>1490.44</v>
      </c>
      <c r="L46" s="92">
        <v>14098.384453775758</v>
      </c>
      <c r="M46" s="93">
        <v>1.9732285617142581E-3</v>
      </c>
      <c r="N46" s="93">
        <v>2.5256849768811925E-3</v>
      </c>
      <c r="O46" s="93">
        <v>2.2075968475342029E-4</v>
      </c>
    </row>
    <row r="47" spans="2:59">
      <c r="B47" s="85" t="s">
        <v>1820</v>
      </c>
      <c r="C47" s="82" t="s">
        <v>1821</v>
      </c>
      <c r="D47" s="95" t="s">
        <v>30</v>
      </c>
      <c r="E47" s="82"/>
      <c r="F47" s="95" t="s">
        <v>1635</v>
      </c>
      <c r="G47" s="82" t="s">
        <v>1793</v>
      </c>
      <c r="H47" s="82"/>
      <c r="I47" s="95" t="s">
        <v>178</v>
      </c>
      <c r="J47" s="92">
        <v>7784.4810239999997</v>
      </c>
      <c r="K47" s="94">
        <v>94061.68</v>
      </c>
      <c r="L47" s="92">
        <v>26557.668827380076</v>
      </c>
      <c r="M47" s="93">
        <v>9.5659565711718603E-2</v>
      </c>
      <c r="N47" s="93">
        <v>4.7577298943877059E-3</v>
      </c>
      <c r="O47" s="93">
        <v>4.1585350558006668E-4</v>
      </c>
    </row>
    <row r="48" spans="2:59">
      <c r="B48" s="85" t="s">
        <v>1822</v>
      </c>
      <c r="C48" s="82" t="s">
        <v>1823</v>
      </c>
      <c r="D48" s="95" t="s">
        <v>30</v>
      </c>
      <c r="E48" s="82"/>
      <c r="F48" s="95" t="s">
        <v>1635</v>
      </c>
      <c r="G48" s="82" t="s">
        <v>1793</v>
      </c>
      <c r="H48" s="82"/>
      <c r="I48" s="95" t="s">
        <v>178</v>
      </c>
      <c r="J48" s="92">
        <v>906451.9347513601</v>
      </c>
      <c r="K48" s="94">
        <v>1776</v>
      </c>
      <c r="L48" s="92">
        <v>58389.572753517597</v>
      </c>
      <c r="M48" s="93">
        <v>1.985186540327754E-2</v>
      </c>
      <c r="N48" s="93">
        <v>1.0460323818916369E-2</v>
      </c>
      <c r="O48" s="93">
        <v>9.1429367075468654E-4</v>
      </c>
    </row>
    <row r="49" spans="2:15">
      <c r="B49" s="85" t="s">
        <v>1824</v>
      </c>
      <c r="C49" s="82" t="s">
        <v>1825</v>
      </c>
      <c r="D49" s="95" t="s">
        <v>30</v>
      </c>
      <c r="E49" s="82"/>
      <c r="F49" s="95" t="s">
        <v>1635</v>
      </c>
      <c r="G49" s="82" t="s">
        <v>1793</v>
      </c>
      <c r="H49" s="82"/>
      <c r="I49" s="95" t="s">
        <v>178</v>
      </c>
      <c r="J49" s="92">
        <v>13445.033615999999</v>
      </c>
      <c r="K49" s="94">
        <v>45123.93</v>
      </c>
      <c r="L49" s="92">
        <v>22004.746260883923</v>
      </c>
      <c r="M49" s="93">
        <v>4.8994004362518141E-3</v>
      </c>
      <c r="N49" s="93">
        <v>3.9420869272941946E-3</v>
      </c>
      <c r="O49" s="93">
        <v>3.4456152501436137E-4</v>
      </c>
    </row>
    <row r="50" spans="2:15">
      <c r="B50" s="85" t="s">
        <v>1826</v>
      </c>
      <c r="C50" s="82" t="s">
        <v>1827</v>
      </c>
      <c r="D50" s="95" t="s">
        <v>30</v>
      </c>
      <c r="E50" s="82"/>
      <c r="F50" s="95" t="s">
        <v>1635</v>
      </c>
      <c r="G50" s="82" t="s">
        <v>1793</v>
      </c>
      <c r="H50" s="82"/>
      <c r="I50" s="95" t="s">
        <v>178</v>
      </c>
      <c r="J50" s="92">
        <v>691163.38770839991</v>
      </c>
      <c r="K50" s="94">
        <v>2333.14</v>
      </c>
      <c r="L50" s="92">
        <v>58488.310913478468</v>
      </c>
      <c r="M50" s="93">
        <v>2.4758711728127434E-3</v>
      </c>
      <c r="N50" s="93">
        <v>1.0478012475944818E-2</v>
      </c>
      <c r="O50" s="93">
        <v>9.1583976315538405E-4</v>
      </c>
    </row>
    <row r="51" spans="2:15">
      <c r="B51" s="85" t="s">
        <v>1828</v>
      </c>
      <c r="C51" s="82" t="s">
        <v>1829</v>
      </c>
      <c r="D51" s="95" t="s">
        <v>30</v>
      </c>
      <c r="E51" s="82"/>
      <c r="F51" s="95" t="s">
        <v>1635</v>
      </c>
      <c r="G51" s="82" t="s">
        <v>1793</v>
      </c>
      <c r="H51" s="82"/>
      <c r="I51" s="95" t="s">
        <v>180</v>
      </c>
      <c r="J51" s="92">
        <v>713933.70789024001</v>
      </c>
      <c r="K51" s="94">
        <v>1358.9</v>
      </c>
      <c r="L51" s="92">
        <v>40898.255332893124</v>
      </c>
      <c r="M51" s="93">
        <v>3.589737149678994E-2</v>
      </c>
      <c r="N51" s="93">
        <v>7.3268046713873686E-3</v>
      </c>
      <c r="O51" s="93">
        <v>6.4040571342458745E-4</v>
      </c>
    </row>
    <row r="52" spans="2:15">
      <c r="B52" s="85" t="s">
        <v>1830</v>
      </c>
      <c r="C52" s="82" t="s">
        <v>1831</v>
      </c>
      <c r="D52" s="95" t="s">
        <v>30</v>
      </c>
      <c r="E52" s="82"/>
      <c r="F52" s="95" t="s">
        <v>1635</v>
      </c>
      <c r="G52" s="82" t="s">
        <v>1793</v>
      </c>
      <c r="H52" s="82"/>
      <c r="I52" s="95" t="s">
        <v>188</v>
      </c>
      <c r="J52" s="92">
        <v>94459.128047999999</v>
      </c>
      <c r="K52" s="94">
        <v>10389</v>
      </c>
      <c r="L52" s="92">
        <v>31365.457432392239</v>
      </c>
      <c r="M52" s="93">
        <v>6.550317932924532E-2</v>
      </c>
      <c r="N52" s="93">
        <v>5.6190313783636052E-3</v>
      </c>
      <c r="O52" s="93">
        <v>4.9113630839222309E-4</v>
      </c>
    </row>
    <row r="53" spans="2:15">
      <c r="B53" s="85" t="s">
        <v>1832</v>
      </c>
      <c r="C53" s="82" t="s">
        <v>1833</v>
      </c>
      <c r="D53" s="95" t="s">
        <v>30</v>
      </c>
      <c r="E53" s="82"/>
      <c r="F53" s="95" t="s">
        <v>1635</v>
      </c>
      <c r="G53" s="82" t="s">
        <v>1793</v>
      </c>
      <c r="H53" s="82"/>
      <c r="I53" s="95" t="s">
        <v>188</v>
      </c>
      <c r="J53" s="92">
        <v>455438.51657495997</v>
      </c>
      <c r="K53" s="94">
        <v>11663.82</v>
      </c>
      <c r="L53" s="92">
        <v>169787.03103345528</v>
      </c>
      <c r="M53" s="93">
        <v>5.5184020752478219E-2</v>
      </c>
      <c r="N53" s="93">
        <v>3.0416857687237498E-2</v>
      </c>
      <c r="O53" s="93">
        <v>2.65861181251349E-3</v>
      </c>
    </row>
    <row r="54" spans="2:15">
      <c r="B54" s="85" t="s">
        <v>1834</v>
      </c>
      <c r="C54" s="82" t="s">
        <v>1835</v>
      </c>
      <c r="D54" s="95" t="s">
        <v>152</v>
      </c>
      <c r="E54" s="82"/>
      <c r="F54" s="95" t="s">
        <v>1635</v>
      </c>
      <c r="G54" s="82" t="s">
        <v>1793</v>
      </c>
      <c r="H54" s="82"/>
      <c r="I54" s="95" t="s">
        <v>178</v>
      </c>
      <c r="J54" s="92">
        <v>806059.78750583972</v>
      </c>
      <c r="K54" s="94">
        <v>18550.97</v>
      </c>
      <c r="L54" s="92">
        <v>542352.23662735638</v>
      </c>
      <c r="M54" s="93">
        <v>1.6117784733485307E-2</v>
      </c>
      <c r="N54" s="93">
        <v>9.7160841422562552E-2</v>
      </c>
      <c r="O54" s="93">
        <v>8.4924275668409842E-3</v>
      </c>
    </row>
    <row r="55" spans="2:15">
      <c r="B55" s="159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B58" s="97" t="s">
        <v>274</v>
      </c>
      <c r="C58" s="1"/>
      <c r="D58" s="1"/>
      <c r="E58" s="1"/>
    </row>
    <row r="59" spans="2:15">
      <c r="B59" s="97" t="s">
        <v>127</v>
      </c>
      <c r="C59" s="1"/>
      <c r="D59" s="1"/>
      <c r="E59" s="1"/>
    </row>
    <row r="60" spans="2:15">
      <c r="B60" s="97" t="s">
        <v>256</v>
      </c>
      <c r="C60" s="1"/>
      <c r="D60" s="1"/>
      <c r="E60" s="1"/>
    </row>
    <row r="61" spans="2:15">
      <c r="B61" s="97" t="s">
        <v>264</v>
      </c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B324" s="44"/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3"/>
      <c r="C326" s="1"/>
      <c r="D326" s="1"/>
      <c r="E326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B38:B57 B59:B1048576 AG41:AG1048576 AG1:AG36 AH1:XFD1048576 D1:AF1048576 C5:C1048576 B1:B36 A1:A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BB89268-1E16-48C7-A8DD-8AE3FF4F23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2018-11-26T15:12:23Z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