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9.18\"/>
    </mc:Choice>
  </mc:AlternateContent>
  <bookViews>
    <workbookView xWindow="0" yWindow="105" windowWidth="24240" windowHeight="12585" firstSheet="3" activeTab="1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calcChain.xml><?xml version="1.0" encoding="utf-8"?>
<calcChain xmlns="http://schemas.openxmlformats.org/spreadsheetml/2006/main">
  <c r="E20" i="15" l="1"/>
  <c r="E22" i="15"/>
  <c r="E19" i="15"/>
  <c r="E15" i="15"/>
  <c r="E14" i="15"/>
</calcChain>
</file>

<file path=xl/sharedStrings.xml><?xml version="1.0" encoding="utf-8"?>
<sst xmlns="http://schemas.openxmlformats.org/spreadsheetml/2006/main" count="4393" uniqueCount="1094">
  <si>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</si>
  <si>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</si>
  <si>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</si>
  <si>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</si>
  <si>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</si>
  <si>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</si>
  <si>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</si>
  <si>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</si>
  <si>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</si>
  <si>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</si>
  <si>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</si>
  <si>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</si>
  <si>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</si>
  <si>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</si>
  <si>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</si>
  <si>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</si>
  <si>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</si>
  <si>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</si>
  <si>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</si>
  <si>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</si>
  <si>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</si>
  <si>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</si>
  <si>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</si>
  <si>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</si>
  <si>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</si>
  <si>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</si>
  <si>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</si>
  <si>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</si>
  <si>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</si>
  <si>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</si>
  <si>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</si>
  <si>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</si>
  <si>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</si>
  <si>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</si>
  <si>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</si>
  <si>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</si>
  <si>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</si>
  <si>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</si>
  <si>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</si>
  <si>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</si>
  <si>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</si>
  <si>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</si>
  <si>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</si>
  <si>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</si>
  <si>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</si>
  <si>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</si>
  <si>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</si>
  <si>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</si>
  <si>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</si>
  <si>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</si>
  <si>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</si>
  <si>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</si>
  <si>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</si>
  <si>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</si>
  <si>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</si>
  <si>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</si>
  <si>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</si>
  <si>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</si>
  <si>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</si>
  <si>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</si>
  <si>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</si>
  <si>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</si>
  <si>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</si>
  <si>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</si>
  <si>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</si>
  <si>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</si>
  <si>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</si>
  <si>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</si>
  <si>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</si>
  <si>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</si>
  <si>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</si>
  <si>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</si>
  <si>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</si>
  <si>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</si>
  <si>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</si>
  <si>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</si>
  <si>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</si>
  <si>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</si>
  <si>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</si>
  <si>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</si>
  <si>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</si>
  <si>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</si>
  <si>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</si>
  <si>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</si>
  <si>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</si>
  <si>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</si>
  <si>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</si>
  <si>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</si>
  <si>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</si>
  <si>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</si>
  <si>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</si>
  <si>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</si>
  <si>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</si>
  <si>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</si>
  <si>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</si>
  <si>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</si>
  <si>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</si>
  <si>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</si>
  <si>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</si>
  <si>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</si>
  <si>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</si>
  <si>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</si>
  <si>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</si>
  <si>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</si>
  <si>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</si>
  <si>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</si>
  <si>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</si>
  <si>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</si>
  <si>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</si>
  <si>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</si>
  <si>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</si>
  <si>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</si>
  <si>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</si>
  <si>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</si>
  <si>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</si>
  <si>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</si>
  <si>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</si>
  <si>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</si>
  <si>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</si>
  <si>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</si>
  <si>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</si>
  <si>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</si>
  <si>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</si>
  <si>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</si>
  <si>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</si>
  <si>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</si>
  <si>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</si>
  <si>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</si>
  <si>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</si>
  <si>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</si>
  <si>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</si>
  <si>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</si>
  <si>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</si>
  <si>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</si>
  <si>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</si>
  <si>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</si>
  <si>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</si>
  <si>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</si>
  <si>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</si>
  <si>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</si>
  <si>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</si>
  <si>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</si>
  <si>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</si>
  <si>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</si>
  <si>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</si>
  <si>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</si>
  <si>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</si>
  <si>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</si>
  <si>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</si>
  <si>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</si>
  <si>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</si>
  <si>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</si>
  <si>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</si>
  <si>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</si>
  <si>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</si>
  <si>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</si>
  <si>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</si>
  <si>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</si>
  <si>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</si>
  <si>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</si>
  <si>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</si>
  <si>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</si>
  <si>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</si>
  <si>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</si>
  <si>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</si>
  <si>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</si>
  <si>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</si>
  <si>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</si>
  <si>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</si>
  <si>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</si>
  <si>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</si>
  <si>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</si>
  <si>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</si>
  <si>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</si>
  <si>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</si>
  <si>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</si>
  <si>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</si>
  <si>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</si>
  <si>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</si>
  <si>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</si>
  <si>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</si>
  <si>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</si>
  <si>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</si>
  <si>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</si>
  <si>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</si>
  <si>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</si>
  <si>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</si>
  <si>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</si>
  <si>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</si>
  <si>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</si>
  <si>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</si>
  <si>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</si>
  <si>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</si>
  <si>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</si>
  <si>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</si>
  <si>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</si>
  <si>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</si>
  <si>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30/09/2018</t>
  </si>
  <si>
    <t>הכשרה כללי</t>
  </si>
  <si>
    <t>הכשרה כללי (חדש</t>
  </si>
  <si>
    <t>62</t>
  </si>
  <si>
    <t>קוד קופת הגמל</t>
  </si>
  <si>
    <t/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</si>
  <si>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</si>
  <si>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</si>
  <si>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</si>
  <si>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</si>
  <si>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לאומי</t>
  </si>
  <si>
    <t>1111111111- 10- בנק לאומי</t>
  </si>
  <si>
    <t>10</t>
  </si>
  <si>
    <t>AAA.IL</t>
  </si>
  <si>
    <t>S&amp;P מעלות</t>
  </si>
  <si>
    <t>עו'ש- בנק מזרחי</t>
  </si>
  <si>
    <t>1111111111- 20- בנק מזרחי</t>
  </si>
  <si>
    <t>20</t>
  </si>
  <si>
    <t>עו'ש- הנהח"ש</t>
  </si>
  <si>
    <t>1111111111- 200- הנהח"ש</t>
  </si>
  <si>
    <t>200</t>
  </si>
  <si>
    <t>0</t>
  </si>
  <si>
    <t>לא מדורג</t>
  </si>
  <si>
    <t>סה"כ יתרת מזומנים ועו"ש נקובים במט"ח</t>
  </si>
  <si>
    <t>אירו-100- בנק מזרחי</t>
  </si>
  <si>
    <t>100- 20- בנק מזרחי</t>
  </si>
  <si>
    <t>דולר קנדי 140- בנק מזרחי</t>
  </si>
  <si>
    <t>140- 20- בנק מזרחי</t>
  </si>
  <si>
    <t>דולר -20001- בנק לאומי</t>
  </si>
  <si>
    <t>20001- 10- בנק לאומי</t>
  </si>
  <si>
    <t>דולר -20001- בנק מזרחי</t>
  </si>
  <si>
    <t>20001- 20- בנק מזרחי</t>
  </si>
  <si>
    <t>דולר -20001(לשלם)- בנק מזרחי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</si>
  <si>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</si>
  <si>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</si>
  <si>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</si>
  <si>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</si>
  <si>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</si>
  <si>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</si>
  <si>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</si>
  <si>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</si>
  <si>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</si>
  <si>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</si>
  <si>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</si>
  <si>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</si>
  <si>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</si>
  <si>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05/06/18</t>
  </si>
  <si>
    <t>5904 גליל- האוצר - ממשלתית צמודה</t>
  </si>
  <si>
    <t>9590431</t>
  </si>
  <si>
    <t>03/09/18</t>
  </si>
  <si>
    <t>ממצמ0922- האוצר - ממשלתית צמודה</t>
  </si>
  <si>
    <t>1124056</t>
  </si>
  <si>
    <t>ממצמ0923</t>
  </si>
  <si>
    <t>1128081</t>
  </si>
  <si>
    <t>12/06/17</t>
  </si>
  <si>
    <t>ממשל צמודה 1025- האוצר - ממשלתית צמודה</t>
  </si>
  <si>
    <t>1135912</t>
  </si>
  <si>
    <t>צמוד 1019- האוצר - ממשלתית צמודה</t>
  </si>
  <si>
    <t>1114750</t>
  </si>
  <si>
    <t>צמוד 1020</t>
  </si>
  <si>
    <t>1137181</t>
  </si>
  <si>
    <t>22/02/18</t>
  </si>
  <si>
    <t>סה"כ לא צמודות</t>
  </si>
  <si>
    <t>סה"כ מלווה קצר מועד</t>
  </si>
  <si>
    <t>סה"כ שחר</t>
  </si>
  <si>
    <t>ממשל שקלית 0327</t>
  </si>
  <si>
    <t>1139344</t>
  </si>
  <si>
    <t>10/07/18</t>
  </si>
  <si>
    <t>ממשלתי 0120</t>
  </si>
  <si>
    <t>1115773</t>
  </si>
  <si>
    <t>08/05/18</t>
  </si>
  <si>
    <t>ממשלתי 0122- האוצר - ממשלתית שקלית</t>
  </si>
  <si>
    <t>1123272</t>
  </si>
  <si>
    <t>09/10/16</t>
  </si>
  <si>
    <t>ממשלתי 0219- האוצר - ממשלתית שקלית</t>
  </si>
  <si>
    <t>1110907</t>
  </si>
  <si>
    <t>10/05/17</t>
  </si>
  <si>
    <t>ממשלתי 0324- האוצר - ממשלתית שקלית</t>
  </si>
  <si>
    <t>1130848</t>
  </si>
  <si>
    <t>02/09/18</t>
  </si>
  <si>
    <t>ממשלתי 0519- האוצר - ממשלתית שקלית</t>
  </si>
  <si>
    <t>1131770</t>
  </si>
  <si>
    <t>01/03/17</t>
  </si>
  <si>
    <t>ממשלתי 0825- האוצר - ממשלתית שקלית</t>
  </si>
  <si>
    <t>1135557</t>
  </si>
  <si>
    <t>18/07/17</t>
  </si>
  <si>
    <t>ממשק 1026- האוצר - ממשלתית שקלית</t>
  </si>
  <si>
    <t>1099456</t>
  </si>
  <si>
    <t>ממשק0142- האוצר - ממשלתית שקלית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</si>
  <si>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</si>
  <si>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</si>
  <si>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</si>
  <si>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</si>
  <si>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</si>
  <si>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</si>
  <si>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</si>
  <si>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</si>
  <si>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</si>
  <si>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</si>
  <si>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</si>
  <si>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</si>
  <si>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</si>
  <si>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</si>
  <si>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</si>
  <si>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</si>
  <si>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26/06/16</t>
  </si>
  <si>
    <t>נמלי ישראל אגחא- נמלי ישראל</t>
  </si>
  <si>
    <t>1145564</t>
  </si>
  <si>
    <t>4965</t>
  </si>
  <si>
    <t>09/05/18</t>
  </si>
  <si>
    <t>פועלים הנפ אג32- פועלים</t>
  </si>
  <si>
    <t>1940535</t>
  </si>
  <si>
    <t>662</t>
  </si>
  <si>
    <t>20/03/17</t>
  </si>
  <si>
    <t>בינלאומי הנפק אגח ט</t>
  </si>
  <si>
    <t>1135177</t>
  </si>
  <si>
    <t>593</t>
  </si>
  <si>
    <t>AA+.IL</t>
  </si>
  <si>
    <t>31/08/16</t>
  </si>
  <si>
    <t>פועלים הנפקות אג"ח 10</t>
  </si>
  <si>
    <t>1940402</t>
  </si>
  <si>
    <t>16/08/16</t>
  </si>
  <si>
    <t>פועלים הנפקות התח.14- פועלים</t>
  </si>
  <si>
    <t>1940501</t>
  </si>
  <si>
    <t>01/03/16</t>
  </si>
  <si>
    <t>אמות אג3- אמות</t>
  </si>
  <si>
    <t>1117357</t>
  </si>
  <si>
    <t>1328</t>
  </si>
  <si>
    <t>נדל"ן ובינוי</t>
  </si>
  <si>
    <t>AA.IL</t>
  </si>
  <si>
    <t>אמות אגח 1- אמות</t>
  </si>
  <si>
    <t>1097385</t>
  </si>
  <si>
    <t>לאומי שה נד 300- לאומי</t>
  </si>
  <si>
    <t>6040257</t>
  </si>
  <si>
    <t>604</t>
  </si>
  <si>
    <t>פועלים הנ שה נד 1- פועלים</t>
  </si>
  <si>
    <t>1940444</t>
  </si>
  <si>
    <t>19/10/15</t>
  </si>
  <si>
    <t>פועלים הנפקות אג"ח 18- פועלים</t>
  </si>
  <si>
    <t>1940600</t>
  </si>
  <si>
    <t>20/06/18</t>
  </si>
  <si>
    <t>אדמה אגח  2</t>
  </si>
  <si>
    <t>1110915</t>
  </si>
  <si>
    <t>1063</t>
  </si>
  <si>
    <t>כימיה, גומי ופלסטיק</t>
  </si>
  <si>
    <t>AA-.IL</t>
  </si>
  <si>
    <t>אלוני חץ אגח 6- אלוני חץ</t>
  </si>
  <si>
    <t>3900206</t>
  </si>
  <si>
    <t>390</t>
  </si>
  <si>
    <t>בראק אן וי אגח 1- בראק אן וי</t>
  </si>
  <si>
    <t>1122860</t>
  </si>
  <si>
    <t>1560</t>
  </si>
  <si>
    <t>18/05/17</t>
  </si>
  <si>
    <t>גזית גלוב אג11- גזית גלוב</t>
  </si>
  <si>
    <t>1260546</t>
  </si>
  <si>
    <t>126</t>
  </si>
  <si>
    <t>הפניקס הון ק2- הפניקס גיוסי הון</t>
  </si>
  <si>
    <t>1120799</t>
  </si>
  <si>
    <t>1527</t>
  </si>
  <si>
    <t>ביטוח</t>
  </si>
  <si>
    <t>דיסקונט מנ שה 1- דיסקונט</t>
  </si>
  <si>
    <t>7480098</t>
  </si>
  <si>
    <t>691</t>
  </si>
  <si>
    <t>A+.IL</t>
  </si>
  <si>
    <t>דש איפקס  אגח ג- מיטב דש</t>
  </si>
  <si>
    <t>1121763</t>
  </si>
  <si>
    <t>1064</t>
  </si>
  <si>
    <t>A1.IL</t>
  </si>
  <si>
    <t>מזרחי טפחות שה 1</t>
  </si>
  <si>
    <t>6950083</t>
  </si>
  <si>
    <t>03/04/17</t>
  </si>
  <si>
    <t>רבוע נדלן אגח ו- רבוע נדלן</t>
  </si>
  <si>
    <t>1140607</t>
  </si>
  <si>
    <t>1349</t>
  </si>
  <si>
    <t>31/07/18</t>
  </si>
  <si>
    <t>אלרוב נדל"ן אגח 2- אלרוב נדל"ן</t>
  </si>
  <si>
    <t>3870094</t>
  </si>
  <si>
    <t>387</t>
  </si>
  <si>
    <t>A2.IL</t>
  </si>
  <si>
    <t>חברה לישראל אג"ח 7- החברה לישראל</t>
  </si>
  <si>
    <t>5760160</t>
  </si>
  <si>
    <t>576</t>
  </si>
  <si>
    <t>השקעה ואחזקות</t>
  </si>
  <si>
    <t>A.IL</t>
  </si>
  <si>
    <t>שיכון ובינוי אג6- שיכון ובינוי</t>
  </si>
  <si>
    <t>1129733</t>
  </si>
  <si>
    <t>1068</t>
  </si>
  <si>
    <t>12/03/18</t>
  </si>
  <si>
    <t>אפריקה נכס אגחח- אפריקה נכסים</t>
  </si>
  <si>
    <t>1142231</t>
  </si>
  <si>
    <t>1172</t>
  </si>
  <si>
    <t>A3.IL</t>
  </si>
  <si>
    <t>25/09/18</t>
  </si>
  <si>
    <t>בזן       אגח ז- בתי זיקוק</t>
  </si>
  <si>
    <t>2590438</t>
  </si>
  <si>
    <t>259</t>
  </si>
  <si>
    <t>A-.IL</t>
  </si>
  <si>
    <t>בזן אגח 1- בתי זיקוק</t>
  </si>
  <si>
    <t>2590255</t>
  </si>
  <si>
    <t>דיסקונט הש אג6- דיסקונט השקעות</t>
  </si>
  <si>
    <t>6390207</t>
  </si>
  <si>
    <t>639</t>
  </si>
  <si>
    <t>BBB+.IL</t>
  </si>
  <si>
    <t>05/02/18</t>
  </si>
  <si>
    <t>פועלים הנ אג29</t>
  </si>
  <si>
    <t>1940485</t>
  </si>
  <si>
    <t>חשמל     אגח 26- חברת חשמל</t>
  </si>
  <si>
    <t>6000202</t>
  </si>
  <si>
    <t>600</t>
  </si>
  <si>
    <t>חיפושי נפט וגז</t>
  </si>
  <si>
    <t>Aa2.IL</t>
  </si>
  <si>
    <t>20/11/16</t>
  </si>
  <si>
    <t>כיל       אגח ה</t>
  </si>
  <si>
    <t>2810299</t>
  </si>
  <si>
    <t>281</t>
  </si>
  <si>
    <t>10/04/16</t>
  </si>
  <si>
    <t>מגדל הון  אגח ד- מגדל ביטוח הון</t>
  </si>
  <si>
    <t>1137033</t>
  </si>
  <si>
    <t>1597</t>
  </si>
  <si>
    <t>תעשיה אוירית אג"ח 4</t>
  </si>
  <si>
    <t>1133131</t>
  </si>
  <si>
    <t>1457</t>
  </si>
  <si>
    <t>ביטחוניות</t>
  </si>
  <si>
    <t>אגוד הנפ  אגח ח</t>
  </si>
  <si>
    <t>1133503</t>
  </si>
  <si>
    <t>722</t>
  </si>
  <si>
    <t>Aa3.IL</t>
  </si>
  <si>
    <t>דה זראסאי אגח ג- דה זראסאי</t>
  </si>
  <si>
    <t>1137975</t>
  </si>
  <si>
    <t>1604</t>
  </si>
  <si>
    <t>17/07/18</t>
  </si>
  <si>
    <t>פניקס הון אגח ו- הפניקס גיוסי הון</t>
  </si>
  <si>
    <t>1136696</t>
  </si>
  <si>
    <t>קרסו אגח א- קרסו מוטורס</t>
  </si>
  <si>
    <t>1136464</t>
  </si>
  <si>
    <t>1585</t>
  </si>
  <si>
    <t>מסחר</t>
  </si>
  <si>
    <t>03/11/16</t>
  </si>
  <si>
    <t>הוט.ק2- הוט</t>
  </si>
  <si>
    <t>1123264</t>
  </si>
  <si>
    <t>510</t>
  </si>
  <si>
    <t>לוינשטיין הנדסה  אגח ג</t>
  </si>
  <si>
    <t>5730080</t>
  </si>
  <si>
    <t>573</t>
  </si>
  <si>
    <t>19/07/16</t>
  </si>
  <si>
    <t>לייטסטון אג1- לייטסטון</t>
  </si>
  <si>
    <t>1133891</t>
  </si>
  <si>
    <t>1630</t>
  </si>
  <si>
    <t>05/07/18</t>
  </si>
  <si>
    <t>מויניאן אג"ח א'- מויניאן לימיטד</t>
  </si>
  <si>
    <t>1135656</t>
  </si>
  <si>
    <t>1643</t>
  </si>
  <si>
    <t>29/03/17</t>
  </si>
  <si>
    <t>נכסים ובנין אגח 7- נכסים ובנין</t>
  </si>
  <si>
    <t>6990196</t>
  </si>
  <si>
    <t>699</t>
  </si>
  <si>
    <t>נכסים ובנין אגח ט- נכסים ובנין</t>
  </si>
  <si>
    <t>6990212</t>
  </si>
  <si>
    <t>23/11/16</t>
  </si>
  <si>
    <t>סלקום אגח 7- סלקום</t>
  </si>
  <si>
    <t>1126002</t>
  </si>
  <si>
    <t>2066</t>
  </si>
  <si>
    <t>09/08/12</t>
  </si>
  <si>
    <t>אזורים   אגח 12</t>
  </si>
  <si>
    <t>7150360</t>
  </si>
  <si>
    <t>715</t>
  </si>
  <si>
    <t>04/08/16</t>
  </si>
  <si>
    <t>בי קומיוניקשנס אג"ח 2- בי קומיוניקיישנס</t>
  </si>
  <si>
    <t>1120872</t>
  </si>
  <si>
    <t>1422</t>
  </si>
  <si>
    <t>דלק קב   אגח לד- דלק קבוצה</t>
  </si>
  <si>
    <t>1143361</t>
  </si>
  <si>
    <t>1095</t>
  </si>
  <si>
    <t>A</t>
  </si>
  <si>
    <t>S&amp;P</t>
  </si>
  <si>
    <t>21/08/18</t>
  </si>
  <si>
    <t>חברה לישראל אגח 10</t>
  </si>
  <si>
    <t>5760236</t>
  </si>
  <si>
    <t>31/05/16</t>
  </si>
  <si>
    <t>סטרווד ווסט אגח א- סטרווד</t>
  </si>
  <si>
    <t>1143544</t>
  </si>
  <si>
    <t>4971</t>
  </si>
  <si>
    <t>אשדר      אגח ד- אשדר</t>
  </si>
  <si>
    <t>1135607</t>
  </si>
  <si>
    <t>1448</t>
  </si>
  <si>
    <t>דור אלון  אגח ה- דור אלון</t>
  </si>
  <si>
    <t>1136761</t>
  </si>
  <si>
    <t>1072</t>
  </si>
  <si>
    <t>אלדן תחבורה אגח א'- אלדן תחבורה</t>
  </si>
  <si>
    <t>1134840</t>
  </si>
  <si>
    <t>1636</t>
  </si>
  <si>
    <t>Baa1.IL</t>
  </si>
  <si>
    <t>דיסק השק  אגח י- דיסקונט השקעות</t>
  </si>
  <si>
    <t>6390348</t>
  </si>
  <si>
    <t>סאות'רן   אגח א- סאות'רן</t>
  </si>
  <si>
    <t>1140094</t>
  </si>
  <si>
    <t>1670</t>
  </si>
  <si>
    <t>31/01/18</t>
  </si>
  <si>
    <t>אידיבי פיתוח אגח 10- אי.די.בי. פיתוח</t>
  </si>
  <si>
    <t>7980162</t>
  </si>
  <si>
    <t>798</t>
  </si>
  <si>
    <t>BBB-.IL</t>
  </si>
  <si>
    <t>14/11/11</t>
  </si>
  <si>
    <t>פורמולה אג"ח ב- פורמולה</t>
  </si>
  <si>
    <t>2560159</t>
  </si>
  <si>
    <t>256</t>
  </si>
  <si>
    <t>שירותי מידע</t>
  </si>
  <si>
    <t>תמר פטרו  אגח ב- תמר פטרוליום</t>
  </si>
  <si>
    <t>1143593</t>
  </si>
  <si>
    <t>4854</t>
  </si>
  <si>
    <t>07/08/18</t>
  </si>
  <si>
    <t>בזן       אגח ט- בתי זיקוק</t>
  </si>
  <si>
    <t>2590461</t>
  </si>
  <si>
    <t>27/04/17</t>
  </si>
  <si>
    <t>סה"כ אחר</t>
  </si>
  <si>
    <t>BHP 6.75 19/10/25</t>
  </si>
  <si>
    <t>USQ12441AB91</t>
  </si>
  <si>
    <t>NYSE</t>
  </si>
  <si>
    <t>בלומברג</t>
  </si>
  <si>
    <t>2285</t>
  </si>
  <si>
    <t>Capital Goods</t>
  </si>
  <si>
    <t>BBB+</t>
  </si>
  <si>
    <t>ACIAIR 6.875 29-11-2032</t>
  </si>
  <si>
    <t>USE0351QAA07</t>
  </si>
  <si>
    <t>4960</t>
  </si>
  <si>
    <t>Transportation</t>
  </si>
  <si>
    <t>BBB.IL</t>
  </si>
  <si>
    <t>23/04/18</t>
  </si>
  <si>
    <t>ANZ 6.75 PREP CORP</t>
  </si>
  <si>
    <t>us05254haa23</t>
  </si>
  <si>
    <t>4830</t>
  </si>
  <si>
    <t>Banks</t>
  </si>
  <si>
    <t>BBB-</t>
  </si>
  <si>
    <t>25/05/17</t>
  </si>
  <si>
    <t>FIDEICOMISO 8.25% 15-01-35</t>
  </si>
  <si>
    <t>USP40689AA21</t>
  </si>
  <si>
    <t>4940</t>
  </si>
  <si>
    <t>26/02/18</t>
  </si>
  <si>
    <t>QBEAU 6.75 12/02/44</t>
  </si>
  <si>
    <t>XS1144495808</t>
  </si>
  <si>
    <t>4802</t>
  </si>
  <si>
    <t>Insurance</t>
  </si>
  <si>
    <t>23/03/17</t>
  </si>
  <si>
    <t>AA.ALCOA INC 5.4 04/21</t>
  </si>
  <si>
    <t>US013817AV33</t>
  </si>
  <si>
    <t>3200</t>
  </si>
  <si>
    <t>Materials</t>
  </si>
  <si>
    <t>Ba1</t>
  </si>
  <si>
    <t>Moodys</t>
  </si>
  <si>
    <t>CNC 5.375 6/26</t>
  </si>
  <si>
    <t>US15137TAA88</t>
  </si>
  <si>
    <t>4885</t>
  </si>
  <si>
    <t>Health Care Equipment &amp; Services</t>
  </si>
  <si>
    <t>BB+</t>
  </si>
  <si>
    <t>CONSTELLATION BR STZ 3.7</t>
  </si>
  <si>
    <t>US21036PAM05</t>
  </si>
  <si>
    <t>4670</t>
  </si>
  <si>
    <t>Commercial &amp; Professional Services</t>
  </si>
  <si>
    <t>ENBRIGE 5.5% 15-07-27</t>
  </si>
  <si>
    <t>US29250NAS45</t>
  </si>
  <si>
    <t>4859</t>
  </si>
  <si>
    <t>Energy</t>
  </si>
  <si>
    <t>26/07/17</t>
  </si>
  <si>
    <t>STEEL DYNAMICS</t>
  </si>
  <si>
    <t>US858119BD11</t>
  </si>
  <si>
    <t>5008</t>
  </si>
  <si>
    <t>15/08/18</t>
  </si>
  <si>
    <t>EDF  5.2 01/49 PERP</t>
  </si>
  <si>
    <t>USF2893TAF33</t>
  </si>
  <si>
    <t>4997</t>
  </si>
  <si>
    <t>Utilities</t>
  </si>
  <si>
    <t>BB</t>
  </si>
  <si>
    <t>19/07/18</t>
  </si>
  <si>
    <t>NCR 6.375 15/12/2021</t>
  </si>
  <si>
    <t>US62886EAS72</t>
  </si>
  <si>
    <t>Technology Hardware &amp; Equipment</t>
  </si>
  <si>
    <t>B1</t>
  </si>
  <si>
    <t>21/09/18</t>
  </si>
  <si>
    <t>כאשר טרם חלף מועד תשלום הרבית ו/ או פדיון קרן, יוצג  סכום פדיון/ריבית שעתיד להתקבל*****</t>
  </si>
  <si>
    <t>סה"כ תל אביב 35</t>
  </si>
  <si>
    <t>פניקס    1- הפניקס אחזקות</t>
  </si>
  <si>
    <t>767012</t>
  </si>
  <si>
    <t>767</t>
  </si>
  <si>
    <t>הראל     1- הראל השקעות</t>
  </si>
  <si>
    <t>585018</t>
  </si>
  <si>
    <t>585</t>
  </si>
  <si>
    <t>דיסקונט- דיסקונט</t>
  </si>
  <si>
    <t>691212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</si>
  <si>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</si>
  <si>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</si>
  <si>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</si>
  <si>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</si>
  <si>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</si>
  <si>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</si>
  <si>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</si>
  <si>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</si>
  <si>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בזן- בתי זיקוק</t>
  </si>
  <si>
    <t>2590248</t>
  </si>
  <si>
    <t>דלק קד יהש- דלק קידוחים</t>
  </si>
  <si>
    <t>475020</t>
  </si>
  <si>
    <t>475</t>
  </si>
  <si>
    <t>ישרמקו יהש- ישראמקו</t>
  </si>
  <si>
    <t>232017</t>
  </si>
  <si>
    <t>232</t>
  </si>
  <si>
    <t>פז נפט- פז נפט</t>
  </si>
  <si>
    <t>1100007</t>
  </si>
  <si>
    <t>1363</t>
  </si>
  <si>
    <t>טאואר- טאואר</t>
  </si>
  <si>
    <t>1082379</t>
  </si>
  <si>
    <t>2028</t>
  </si>
  <si>
    <t>מוליכים למחצה</t>
  </si>
  <si>
    <t>שטראוס- שטראוס</t>
  </si>
  <si>
    <t>746016</t>
  </si>
  <si>
    <t>746</t>
  </si>
  <si>
    <t>מזון</t>
  </si>
  <si>
    <t>כיל- כיל</t>
  </si>
  <si>
    <t>281014</t>
  </si>
  <si>
    <t>פריגו (חדש)- פריגו חדשה</t>
  </si>
  <si>
    <t>1130699</t>
  </si>
  <si>
    <t>1612</t>
  </si>
  <si>
    <t>שופרסל- שופרסל</t>
  </si>
  <si>
    <t>777037</t>
  </si>
  <si>
    <t>777</t>
  </si>
  <si>
    <t>אירפורט סיטי- איירפורט</t>
  </si>
  <si>
    <t>1095835</t>
  </si>
  <si>
    <t>1300</t>
  </si>
  <si>
    <t>אמות- אמות</t>
  </si>
  <si>
    <t>1097278</t>
  </si>
  <si>
    <t>גזית גלוב- גזית גלוב</t>
  </si>
  <si>
    <t>126011</t>
  </si>
  <si>
    <t>מליסרון- מליסרון</t>
  </si>
  <si>
    <t>323014</t>
  </si>
  <si>
    <t>323</t>
  </si>
  <si>
    <t>עזריאלי קבוצה</t>
  </si>
  <si>
    <t>1119478</t>
  </si>
  <si>
    <t>1420</t>
  </si>
  <si>
    <t>נייס</t>
  </si>
  <si>
    <t>273011</t>
  </si>
  <si>
    <t>273</t>
  </si>
  <si>
    <t>סה"כ תל אביב 90</t>
  </si>
  <si>
    <t>איידיאיי ביטוח</t>
  </si>
  <si>
    <t>1129501</t>
  </si>
  <si>
    <t>1608</t>
  </si>
  <si>
    <t>אלקטרה- אלקטרה</t>
  </si>
  <si>
    <t>739037</t>
  </si>
  <si>
    <t>739</t>
  </si>
  <si>
    <t>קנון- קנון החזקות</t>
  </si>
  <si>
    <t>1134139</t>
  </si>
  <si>
    <t>1635</t>
  </si>
  <si>
    <t>רציו   יהש- רציו מימון</t>
  </si>
  <si>
    <t>394015</t>
  </si>
  <si>
    <t>1625</t>
  </si>
  <si>
    <t>נובה- נובה</t>
  </si>
  <si>
    <t>1084557</t>
  </si>
  <si>
    <t>2177</t>
  </si>
  <si>
    <t>רמי לוי</t>
  </si>
  <si>
    <t>1104249</t>
  </si>
  <si>
    <t>1445</t>
  </si>
  <si>
    <t>אינרום</t>
  </si>
  <si>
    <t>1132356</t>
  </si>
  <si>
    <t>1616</t>
  </si>
  <si>
    <t>מתכת ומוצרי בניה</t>
  </si>
  <si>
    <t>אפריקה נכסים- אפריקה נכסים</t>
  </si>
  <si>
    <t>1091354</t>
  </si>
  <si>
    <t>ביג</t>
  </si>
  <si>
    <t>1097260</t>
  </si>
  <si>
    <t>1327</t>
  </si>
  <si>
    <t>בראק אן וי- בראק אן וי</t>
  </si>
  <si>
    <t>1121607</t>
  </si>
  <si>
    <t>גב ים    1- גב-ים</t>
  </si>
  <si>
    <t>759019</t>
  </si>
  <si>
    <t>759</t>
  </si>
  <si>
    <t>דמרי- דמרי</t>
  </si>
  <si>
    <t>1090315</t>
  </si>
  <si>
    <t>1193</t>
  </si>
  <si>
    <t>כלכלית  ים- כלכלית</t>
  </si>
  <si>
    <t>198010</t>
  </si>
  <si>
    <t>198</t>
  </si>
  <si>
    <t>נכסים בנין</t>
  </si>
  <si>
    <t>699017</t>
  </si>
  <si>
    <t>סלע נדל"ן- סלע נדלן</t>
  </si>
  <si>
    <t>1109644</t>
  </si>
  <si>
    <t>1514</t>
  </si>
  <si>
    <t>רבוע נדלן- רבוע נדלן</t>
  </si>
  <si>
    <t>1098565</t>
  </si>
  <si>
    <t>ריט 1- ריט</t>
  </si>
  <si>
    <t>1098920</t>
  </si>
  <si>
    <t>1357</t>
  </si>
  <si>
    <t>אנרג'יקס- אנרג'יקס</t>
  </si>
  <si>
    <t>1123355</t>
  </si>
  <si>
    <t>1581</t>
  </si>
  <si>
    <t>נאוי- נאוי</t>
  </si>
  <si>
    <t>208017</t>
  </si>
  <si>
    <t>208</t>
  </si>
  <si>
    <t>בי קומיוניקיישנס- בי קומיוניקיישנס</t>
  </si>
  <si>
    <t>1107663</t>
  </si>
  <si>
    <t>סה"כ מניות היתר</t>
  </si>
  <si>
    <t>ביטוח ישיר- ביטוח ישיר</t>
  </si>
  <si>
    <t>1083682</t>
  </si>
  <si>
    <t>1089</t>
  </si>
  <si>
    <t>משביר לצרכן- 365 המשביר</t>
  </si>
  <si>
    <t>1104959</t>
  </si>
  <si>
    <t>1459</t>
  </si>
  <si>
    <t>אלקטרה נדלן- אלקטרה נדל"ן</t>
  </si>
  <si>
    <t>1094044</t>
  </si>
  <si>
    <t>1264</t>
  </si>
  <si>
    <t>אפריקה מגורים</t>
  </si>
  <si>
    <t>1097948</t>
  </si>
  <si>
    <t>1338</t>
  </si>
  <si>
    <t>חג'ג' נדל"ן- חג'ג' נדלן</t>
  </si>
  <si>
    <t>823013</t>
  </si>
  <si>
    <t>823</t>
  </si>
  <si>
    <t>מהדרין- מהדרין</t>
  </si>
  <si>
    <t>686014</t>
  </si>
  <si>
    <t>686</t>
  </si>
  <si>
    <t>מנרב פרויקטים- מנרב אחזקות</t>
  </si>
  <si>
    <t>1140243</t>
  </si>
  <si>
    <t>155</t>
  </si>
  <si>
    <t>סה"כ call 001 אופציות</t>
  </si>
  <si>
    <t>GOLDMAN SACHS-GS</t>
  </si>
  <si>
    <t>US38141G1040</t>
  </si>
  <si>
    <t>2355</t>
  </si>
  <si>
    <t>CARNIVAL CCL</t>
  </si>
  <si>
    <t>PA1436583006</t>
  </si>
  <si>
    <t>4598</t>
  </si>
  <si>
    <t>Consumer Durables &amp; Apparel</t>
  </si>
  <si>
    <t>INVESCO  DYNAMIC LEISURE-PRJ</t>
  </si>
  <si>
    <t>US46137V7203</t>
  </si>
  <si>
    <t>1290</t>
  </si>
  <si>
    <t>Hotels Restaurants &amp; Leisure</t>
  </si>
  <si>
    <t>SMSN LI - SAMSUNG</t>
  </si>
  <si>
    <t>US7960508882</t>
  </si>
  <si>
    <t>2540</t>
  </si>
  <si>
    <t>Media</t>
  </si>
  <si>
    <t>CATERPILLAR</t>
  </si>
  <si>
    <t>US1491231015</t>
  </si>
  <si>
    <t>4923</t>
  </si>
  <si>
    <t>Other</t>
  </si>
  <si>
    <t>ELBIT SYSTEMS L</t>
  </si>
  <si>
    <t>IL0010811243</t>
  </si>
  <si>
    <t>4932</t>
  </si>
  <si>
    <t>KORNIT DIGITAL-KRNT</t>
  </si>
  <si>
    <t>IL0011216723</t>
  </si>
  <si>
    <t>4734</t>
  </si>
  <si>
    <t>MYL-MYLAN LABORATOR- MYLAN</t>
  </si>
  <si>
    <t>NL0011031208</t>
  </si>
  <si>
    <t>NASDAQ</t>
  </si>
  <si>
    <t>4605</t>
  </si>
  <si>
    <t>Pharmaceuticals &amp; Biotechnology</t>
  </si>
  <si>
    <t>ROCHE HOLDING A-RDG</t>
  </si>
  <si>
    <t>CH0012032048</t>
  </si>
  <si>
    <t>SIX</t>
  </si>
  <si>
    <t>4901</t>
  </si>
  <si>
    <t>GLOBAL WORTH REAL ESTATE</t>
  </si>
  <si>
    <t>GG00B979FD04</t>
  </si>
  <si>
    <t>4899</t>
  </si>
  <si>
    <t>Real Estate</t>
  </si>
  <si>
    <t>TOWER SEMICONDU</t>
  </si>
  <si>
    <t>IL0010823792</t>
  </si>
  <si>
    <t>4934</t>
  </si>
  <si>
    <t>Semiconductors &amp; Semiconductor Equipment</t>
  </si>
  <si>
    <t>ADOBE SYSTENS-ADBE</t>
  </si>
  <si>
    <t>US00724F1012</t>
  </si>
  <si>
    <t>4986</t>
  </si>
  <si>
    <t>Software &amp; Services</t>
  </si>
  <si>
    <t>NICE SYSTEMS LT</t>
  </si>
  <si>
    <t>IL00002730112</t>
  </si>
  <si>
    <t>4931</t>
  </si>
  <si>
    <t>ORMAT TECHNOLOGIES-ORA</t>
  </si>
  <si>
    <t>US6866881021</t>
  </si>
  <si>
    <t>2250</t>
  </si>
  <si>
    <t>STEEL DYNAMICS-STLD</t>
  </si>
  <si>
    <t>US8581191009</t>
  </si>
  <si>
    <t>BROADCOM LTD</t>
  </si>
  <si>
    <t>SG9999014823</t>
  </si>
  <si>
    <t>2610</t>
  </si>
  <si>
    <t>סה"כ שמחקות מדדי מניות בישראל</t>
  </si>
  <si>
    <t>פסגות סל תא 35- 1</t>
  </si>
  <si>
    <t>1084656</t>
  </si>
  <si>
    <t>2420</t>
  </si>
  <si>
    <t>הראל סל בנקים- הראל סל בע"מ</t>
  </si>
  <si>
    <t>1113752</t>
  </si>
  <si>
    <t>1523</t>
  </si>
  <si>
    <t>תעודות סל</t>
  </si>
  <si>
    <t>תכלית ת"א 25- תכלית תעודות סל בע"מ</t>
  </si>
  <si>
    <t>1091826</t>
  </si>
  <si>
    <t>1223</t>
  </si>
  <si>
    <t>סה"כ שמחקות מדדי מניות בחו"ל</t>
  </si>
  <si>
    <t>פסגות סל DJ Industrial avarage- פסגות תעודות סל בע"מ</t>
  </si>
  <si>
    <t>1127950</t>
  </si>
  <si>
    <t>1108</t>
  </si>
  <si>
    <t>פסגות סל S&amp;P 500 מנוטרלת מטבע- פסגות תעודות סל בע"מ</t>
  </si>
  <si>
    <t>1143478</t>
  </si>
  <si>
    <t>פסגות סל דאקס שקל- פסגות תעודות סל בע"מ</t>
  </si>
  <si>
    <t>1120203</t>
  </si>
  <si>
    <t>קסם S&amp;P500- קסם תעודות סל ומוצרי מדדים בע"מ</t>
  </si>
  <si>
    <t>1117324</t>
  </si>
  <si>
    <t>1224</t>
  </si>
  <si>
    <t>קסם גרמניה MID CAP מנוטרלת מטח- קסם תעודות סל ומוצרי מדדים בע"מ</t>
  </si>
  <si>
    <t>1130731</t>
  </si>
  <si>
    <t>תכלית דאקס- תכלית תעודות סל בע"מ</t>
  </si>
  <si>
    <t>1115542</t>
  </si>
  <si>
    <t>סה"כ שמחקות מדדים אחרים בישראל</t>
  </si>
  <si>
    <t>פסגות סל תל בונד 60 סדרה 3</t>
  </si>
  <si>
    <t>1134550</t>
  </si>
  <si>
    <t>פסגות תל בונד מאגר</t>
  </si>
  <si>
    <t>1132588</t>
  </si>
  <si>
    <t>סה"כ שמחקות מדדים אחרים בחו"ל</t>
  </si>
  <si>
    <t>סה"כ short</t>
  </si>
  <si>
    <t>סה"כ שמחקות מדדי מניות</t>
  </si>
  <si>
    <t>XLF - Financial Select- STATE STREET-SPDRS</t>
  </si>
  <si>
    <t>US81369Y6059</t>
  </si>
  <si>
    <t>4640</t>
  </si>
  <si>
    <t>ISHARES US MEDICAL SERVICES-IHI</t>
  </si>
  <si>
    <t>US4642888105</t>
  </si>
  <si>
    <t>4601</t>
  </si>
  <si>
    <t>FXI - CHINA 50- BlackRock Fund Advisors</t>
  </si>
  <si>
    <t>US4642871846</t>
  </si>
  <si>
    <t>2235</t>
  </si>
  <si>
    <t>IWM - RUSSELL 2000- BlackRock Fund Advisors</t>
  </si>
  <si>
    <t>US4642876555</t>
  </si>
  <si>
    <t>SOXX - SEMICONDUCTOR- BlackRock Fund Advisors</t>
  </si>
  <si>
    <t>347898</t>
  </si>
  <si>
    <t>QQQQ - Nasdaq 100- INVESCO-POWERSHARES</t>
  </si>
  <si>
    <t>US73935A1043</t>
  </si>
  <si>
    <t>4643</t>
  </si>
  <si>
    <t>ISHARES MSCI  AUS</t>
  </si>
  <si>
    <t>IE00B5377D42</t>
  </si>
  <si>
    <t>LSE</t>
  </si>
  <si>
    <t>DIA - Dow Jones- STATE STREET-SPDRS</t>
  </si>
  <si>
    <t>US78467X1090</t>
  </si>
  <si>
    <t>HEALTH CARE XLV- STATE STREET-SPDRS</t>
  </si>
  <si>
    <t>us81369y2090</t>
  </si>
  <si>
    <t>SPY - S&amp;P 500</t>
  </si>
  <si>
    <t>US78462F1030</t>
  </si>
  <si>
    <t>WISDOMTREE INDIA</t>
  </si>
  <si>
    <t>US97717W422</t>
  </si>
  <si>
    <t>3115</t>
  </si>
  <si>
    <t>XES</t>
  </si>
  <si>
    <t>US78464A7485</t>
  </si>
  <si>
    <t>4780</t>
  </si>
  <si>
    <t>ARK WEB  ETF - ARKW</t>
  </si>
  <si>
    <t>US00214Q4010</t>
  </si>
  <si>
    <t>5019</t>
  </si>
  <si>
    <t>ETFMG PRIME CYBER-HACK</t>
  </si>
  <si>
    <t>US26924G2012</t>
  </si>
  <si>
    <t>5023</t>
  </si>
  <si>
    <t>FIRST TRUST CLOUD COMPUTING-SKYY</t>
  </si>
  <si>
    <t>US33734X1928</t>
  </si>
  <si>
    <t>3165</t>
  </si>
  <si>
    <t>INDY - ISHARES INDIA 50- BlackRock Fund Advisors</t>
  </si>
  <si>
    <t>418780</t>
  </si>
  <si>
    <t>סה"כ שמחקות מדדים אחרים</t>
  </si>
  <si>
    <t>ISHARES IBOXX H</t>
  </si>
  <si>
    <t>US4642885135</t>
  </si>
  <si>
    <t>4831</t>
  </si>
  <si>
    <t>WING LN-IShares HY F</t>
  </si>
  <si>
    <t>IE00BYM31M36</t>
  </si>
  <si>
    <t>4928</t>
  </si>
  <si>
    <t>סה"כ אג"ח ממשלתי</t>
  </si>
  <si>
    <t>סה"כ אגח קונצרני</t>
  </si>
  <si>
    <t>איביאי טכנולוגיוה עלית</t>
  </si>
  <si>
    <t>1142538</t>
  </si>
  <si>
    <t>4920</t>
  </si>
  <si>
    <t>AVALORN JP - AJVFPF LX</t>
  </si>
  <si>
    <t>LU1333207170</t>
  </si>
  <si>
    <t>4993</t>
  </si>
  <si>
    <t>SUMI JAPAN SMALL CAP- sumi</t>
  </si>
  <si>
    <t>265900</t>
  </si>
  <si>
    <t>ISE</t>
  </si>
  <si>
    <t>4889</t>
  </si>
  <si>
    <t>סה"כ כתבי אופציות בישראל</t>
  </si>
  <si>
    <t>סה"כ כתבי אופציה בחו"ל</t>
  </si>
  <si>
    <t>סה"כ מדדים כולל מניות</t>
  </si>
  <si>
    <t>CALL 1650 OCT 25.10.2018</t>
  </si>
  <si>
    <t>82466475</t>
  </si>
  <si>
    <t>P 1650 OCT 25.10.2018</t>
  </si>
  <si>
    <t>82467150</t>
  </si>
  <si>
    <t>סה"כ ש"ח/מט"ח</t>
  </si>
  <si>
    <t>סה"כ ריבית</t>
  </si>
  <si>
    <t>NDX P7490 19.10.18</t>
  </si>
  <si>
    <t>BBG00LWT5CG5</t>
  </si>
  <si>
    <t>סה"כ מטבע</t>
  </si>
  <si>
    <t>סה"כ סחורות</t>
  </si>
  <si>
    <t>בטחונות - USD HSBC</t>
  </si>
  <si>
    <t>415323</t>
  </si>
  <si>
    <t>ביטחונות CSA במטבע 20001 (חוזים)</t>
  </si>
  <si>
    <t>88820001</t>
  </si>
  <si>
    <t>רוו"ה מחוזים FUT VAL USD</t>
  </si>
  <si>
    <t>415349</t>
  </si>
  <si>
    <t>ESZ8</t>
  </si>
  <si>
    <t>BBG00HMYD981</t>
  </si>
  <si>
    <t>UXYZ8 19.12.18</t>
  </si>
  <si>
    <t>BBG00K9RLY99</t>
  </si>
  <si>
    <t>ESZ8 21/12/2018</t>
  </si>
  <si>
    <t>TUZ8 - US 2YR 31/12/18</t>
  </si>
  <si>
    <t>BBG00KDZS958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</si>
  <si>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</si>
  <si>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</si>
  <si>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</si>
  <si>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</si>
  <si>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</si>
  <si>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</si>
  <si>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</si>
  <si>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</si>
  <si>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</si>
  <si>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</si>
  <si>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</si>
  <si>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</si>
  <si>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</si>
  <si>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</si>
  <si>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</si>
  <si>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</si>
  <si>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</t>
  </si>
  <si>
    <t>1124346</t>
  </si>
  <si>
    <t>04/09/18</t>
  </si>
  <si>
    <t>מימון ישיר אג"ח א- מימון ישיר</t>
  </si>
  <si>
    <t>1139740</t>
  </si>
  <si>
    <t>26/12/16</t>
  </si>
  <si>
    <t>24/05/18</t>
  </si>
  <si>
    <t>צים   אגח A1-רמ- צים שירותי ספנות משולבים בע"מ</t>
  </si>
  <si>
    <t>65100441</t>
  </si>
  <si>
    <t>685</t>
  </si>
  <si>
    <t>D.IL</t>
  </si>
  <si>
    <t>צים אג"ח ד- צים שירותי ספנות משולבים בע"מ</t>
  </si>
  <si>
    <t>65100691</t>
  </si>
  <si>
    <t>דלק תמר אגח20$</t>
  </si>
  <si>
    <t>1132166</t>
  </si>
  <si>
    <t>סינמה סיטי-מניה-ל.סחיר- סינמה סיטי</t>
  </si>
  <si>
    <t>66602</t>
  </si>
  <si>
    <t>4574</t>
  </si>
  <si>
    <t>צים - מניה לא סחירה- צים שירותי ספנות משולבים בע"מ</t>
  </si>
  <si>
    <t>65101</t>
  </si>
  <si>
    <t>סה"כ קרנות הון סיכון</t>
  </si>
  <si>
    <t>סה"כ קרנות גידור</t>
  </si>
  <si>
    <t>קרן ברוש</t>
  </si>
  <si>
    <t>74176</t>
  </si>
  <si>
    <t>25/07/18</t>
  </si>
  <si>
    <t>קרן ואר- קרן ואר</t>
  </si>
  <si>
    <t>74177</t>
  </si>
  <si>
    <t>סה"כ קרנות נדל"ן</t>
  </si>
  <si>
    <t>סה"כ קרנות השקעה אחרות</t>
  </si>
  <si>
    <t>קרן השקעה FIMI 6</t>
  </si>
  <si>
    <t>74168</t>
  </si>
  <si>
    <t>24/07/18</t>
  </si>
  <si>
    <t>קרן First Time</t>
  </si>
  <si>
    <t>74173</t>
  </si>
  <si>
    <t>30/05/18</t>
  </si>
  <si>
    <t>קרן להב 1- קרן להב</t>
  </si>
  <si>
    <t>74166</t>
  </si>
  <si>
    <t>קרן להב 2- קרן להב</t>
  </si>
  <si>
    <t>74167</t>
  </si>
  <si>
    <t>22/08/18</t>
  </si>
  <si>
    <t>קרן קוגיטו- קרן קוגיטו</t>
  </si>
  <si>
    <t>74171</t>
  </si>
  <si>
    <t>16/09/18</t>
  </si>
  <si>
    <t>קרן שקד- קרן שקד</t>
  </si>
  <si>
    <t>74170</t>
  </si>
  <si>
    <t>סה"כ קרנות הון סיכון בחו"ל</t>
  </si>
  <si>
    <t>סה"כ קרנות גידור בחו"ל</t>
  </si>
  <si>
    <t>סה"כ קרנות נדל"ן בחו"ל</t>
  </si>
  <si>
    <t>אלקטרה נדל"ן (MF) קרן מספר 1- Electra America Multifamily FUND</t>
  </si>
  <si>
    <t>74172</t>
  </si>
  <si>
    <t>אלקטרה נדל"ן (MF) קרן מספר 2- Electra America Multifamily FUND</t>
  </si>
  <si>
    <t>74178</t>
  </si>
  <si>
    <t>13/08/18</t>
  </si>
  <si>
    <t>מיילסטון 4 MREI</t>
  </si>
  <si>
    <t>74169</t>
  </si>
  <si>
    <t>סה"כ קרנות השקעה אחרות בחו"ל</t>
  </si>
  <si>
    <t>סה"כ כתבי אופציה בישראל</t>
  </si>
  <si>
    <t>אופ. המשביר-ידני- 365 המשביר</t>
  </si>
  <si>
    <t>110495</t>
  </si>
  <si>
    <t>סה"כ מט"ח/מט"ח</t>
  </si>
  <si>
    <t>אירו/שקל 17.10.18 שער 4.1762 153099</t>
  </si>
  <si>
    <t>153099</t>
  </si>
  <si>
    <t>דולר /שקל 17/10/18 שער 3.5749 153121</t>
  </si>
  <si>
    <t>153121</t>
  </si>
  <si>
    <t>20/09/18</t>
  </si>
  <si>
    <t>דולר /שקל 17/10/18 שער 3.5819 153120</t>
  </si>
  <si>
    <t>153120</t>
  </si>
  <si>
    <t>17/09/18</t>
  </si>
  <si>
    <t>דולר/שקל 17.10.18 שער 3.6706 153098</t>
  </si>
  <si>
    <t>153098</t>
  </si>
  <si>
    <t>סה"כ כנגד חסכון עמיתים/מבוטחים</t>
  </si>
  <si>
    <t>994437</t>
  </si>
  <si>
    <t>לא</t>
  </si>
  <si>
    <t>3224</t>
  </si>
  <si>
    <t>4340</t>
  </si>
  <si>
    <t>996116</t>
  </si>
  <si>
    <t>3211</t>
  </si>
  <si>
    <t>01/02/18</t>
  </si>
  <si>
    <t>996304</t>
  </si>
  <si>
    <t>3236</t>
  </si>
  <si>
    <t>06/03/18</t>
  </si>
  <si>
    <t>996321</t>
  </si>
  <si>
    <t>3192</t>
  </si>
  <si>
    <t>01/01/18</t>
  </si>
  <si>
    <t>996323</t>
  </si>
  <si>
    <t>3194</t>
  </si>
  <si>
    <t>03/01/18</t>
  </si>
  <si>
    <t>996324</t>
  </si>
  <si>
    <t>3195</t>
  </si>
  <si>
    <t>996326</t>
  </si>
  <si>
    <t>3197</t>
  </si>
  <si>
    <t>08/01/18</t>
  </si>
  <si>
    <t>996328</t>
  </si>
  <si>
    <t>3199</t>
  </si>
  <si>
    <t>15/01/18</t>
  </si>
  <si>
    <t>996329</t>
  </si>
  <si>
    <t>3203</t>
  </si>
  <si>
    <t>24/01/18</t>
  </si>
  <si>
    <t>3204</t>
  </si>
  <si>
    <t>3205</t>
  </si>
  <si>
    <t>3206</t>
  </si>
  <si>
    <t>996331</t>
  </si>
  <si>
    <t>3202</t>
  </si>
  <si>
    <t>18/01/18</t>
  </si>
  <si>
    <t>996333</t>
  </si>
  <si>
    <t>3209</t>
  </si>
  <si>
    <t>25/01/18</t>
  </si>
  <si>
    <t>996334</t>
  </si>
  <si>
    <t>3210</t>
  </si>
  <si>
    <t>30/01/18</t>
  </si>
  <si>
    <t>996335</t>
  </si>
  <si>
    <t>3212</t>
  </si>
  <si>
    <t>07/02/18</t>
  </si>
  <si>
    <t>3213</t>
  </si>
  <si>
    <t>996337</t>
  </si>
  <si>
    <t>3214</t>
  </si>
  <si>
    <t>996339</t>
  </si>
  <si>
    <t>3216</t>
  </si>
  <si>
    <t>996340</t>
  </si>
  <si>
    <t>3217</t>
  </si>
  <si>
    <t>13/02/18</t>
  </si>
  <si>
    <t>996342</t>
  </si>
  <si>
    <t>3219</t>
  </si>
  <si>
    <t>996343</t>
  </si>
  <si>
    <t>3220</t>
  </si>
  <si>
    <t>996346</t>
  </si>
  <si>
    <t>3223</t>
  </si>
  <si>
    <t>996347</t>
  </si>
  <si>
    <t>3225</t>
  </si>
  <si>
    <t>996348</t>
  </si>
  <si>
    <t>3226</t>
  </si>
  <si>
    <t>996349</t>
  </si>
  <si>
    <t>3227</t>
  </si>
  <si>
    <t>996350</t>
  </si>
  <si>
    <t>3228</t>
  </si>
  <si>
    <t>996351</t>
  </si>
  <si>
    <t>3232</t>
  </si>
  <si>
    <t>27/02/18</t>
  </si>
  <si>
    <t>996352</t>
  </si>
  <si>
    <t>3229</t>
  </si>
  <si>
    <t>3230</t>
  </si>
  <si>
    <t>996353</t>
  </si>
  <si>
    <t>3234</t>
  </si>
  <si>
    <t>996354</t>
  </si>
  <si>
    <t>3235</t>
  </si>
  <si>
    <t>996355</t>
  </si>
  <si>
    <t>3237</t>
  </si>
  <si>
    <t>996356</t>
  </si>
  <si>
    <t>3340</t>
  </si>
  <si>
    <t>31/08/18</t>
  </si>
  <si>
    <t>996357</t>
  </si>
  <si>
    <t>3239</t>
  </si>
  <si>
    <t>07/03/18</t>
  </si>
  <si>
    <t>996414</t>
  </si>
  <si>
    <t>3337</t>
  </si>
  <si>
    <t>30/08/18</t>
  </si>
  <si>
    <t>996417</t>
  </si>
  <si>
    <t>3348</t>
  </si>
  <si>
    <t>07/09/18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</si>
  <si>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</si>
  <si>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</si>
  <si>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</si>
  <si>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המשביר-משתתף</t>
  </si>
  <si>
    <t>96015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</si>
  <si>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</si>
  <si>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</si>
  <si>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</si>
  <si>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</si>
  <si>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</si>
  <si>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</si>
  <si>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מלון בראון א'</t>
  </si>
  <si>
    <t>96016</t>
  </si>
  <si>
    <t>4979</t>
  </si>
  <si>
    <t>12/06/18</t>
  </si>
  <si>
    <t>סה"כ מובטחות במשכנתא או תיקי משכנתאות</t>
  </si>
  <si>
    <t>סה"כ נקוב במט"ח</t>
  </si>
  <si>
    <t>סה"כ צמודי מט"ח</t>
  </si>
  <si>
    <t>סה"כ מניב</t>
  </si>
  <si>
    <t>נכס אשדוד פאוור 3</t>
  </si>
  <si>
    <t>11/02/16</t>
  </si>
  <si>
    <t>משרדים</t>
  </si>
  <si>
    <t>אשדוד</t>
  </si>
  <si>
    <t>נכס אשדוד-משרדים 2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</si>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</sst>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NEL/&#1504;&#1499;&#1505;%20&#1489;&#1493;&#1491;&#1491;%206.18/520042177_b62_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4">
          <cell r="E14">
            <v>512475203</v>
          </cell>
        </row>
        <row r="15">
          <cell r="E15" t="str">
            <v>1095</v>
          </cell>
        </row>
        <row r="23">
          <cell r="E23" t="str">
            <v>685</v>
          </cell>
        </row>
        <row r="24">
          <cell r="E24" t="str">
            <v>685</v>
          </cell>
        </row>
        <row r="26">
          <cell r="E26">
            <v>514798636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5" spans="1:36">
      <c r="B5" s="75" t="s">
        <v>201</v>
      </c>
      <c r="C5" t="s">
        <v>202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77881.157929281006</v>
      </c>
      <c r="D11" s="76">
        <v>3.93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607576.65813750005</v>
      </c>
      <c r="D13" s="77">
        <v>30.69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265875.51138278737</v>
      </c>
      <c r="D15" s="77">
        <v>13.43</v>
      </c>
    </row>
    <row r="16" spans="1:36">
      <c r="A16" s="10" t="s">
        <v>13</v>
      </c>
      <c r="B16" s="70" t="s">
        <v>19</v>
      </c>
      <c r="C16" s="77">
        <v>396698.224185545</v>
      </c>
      <c r="D16" s="77">
        <v>20.04</v>
      </c>
    </row>
    <row r="17" spans="1:4">
      <c r="A17" s="10" t="s">
        <v>13</v>
      </c>
      <c r="B17" s="70" t="s">
        <v>20</v>
      </c>
      <c r="C17" s="77">
        <v>330392.317477801</v>
      </c>
      <c r="D17" s="77">
        <v>16.690000000000001</v>
      </c>
    </row>
    <row r="18" spans="1:4">
      <c r="A18" s="10" t="s">
        <v>13</v>
      </c>
      <c r="B18" s="70" t="s">
        <v>21</v>
      </c>
      <c r="C18" s="77">
        <v>29098.924481858201</v>
      </c>
      <c r="D18" s="77">
        <v>1.47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348.06756000000001</v>
      </c>
      <c r="D20" s="77">
        <v>0.02</v>
      </c>
    </row>
    <row r="21" spans="1:4">
      <c r="A21" s="10" t="s">
        <v>13</v>
      </c>
      <c r="B21" s="70" t="s">
        <v>24</v>
      </c>
      <c r="C21" s="77">
        <v>6992.8471873330072</v>
      </c>
      <c r="D21" s="77">
        <v>0.35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27188.541359084291</v>
      </c>
      <c r="D26" s="77">
        <v>1.37</v>
      </c>
    </row>
    <row r="27" spans="1:4">
      <c r="A27" s="10" t="s">
        <v>13</v>
      </c>
      <c r="B27" s="70" t="s">
        <v>29</v>
      </c>
      <c r="C27" s="77">
        <v>29386.916758799998</v>
      </c>
      <c r="D27" s="77">
        <v>1.48</v>
      </c>
    </row>
    <row r="28" spans="1:4">
      <c r="A28" s="10" t="s">
        <v>13</v>
      </c>
      <c r="B28" s="70" t="s">
        <v>30</v>
      </c>
      <c r="C28" s="77">
        <v>95227.969475909995</v>
      </c>
      <c r="D28" s="77">
        <v>4.8099999999999996</v>
      </c>
    </row>
    <row r="29" spans="1:4">
      <c r="A29" s="10" t="s">
        <v>13</v>
      </c>
      <c r="B29" s="70" t="s">
        <v>31</v>
      </c>
      <c r="C29" s="77">
        <v>5685.9529806</v>
      </c>
      <c r="D29" s="77">
        <v>0.28999999999999998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2559.1017054773401</v>
      </c>
      <c r="D31" s="77">
        <v>0.13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31115.298332294813</v>
      </c>
      <c r="D33" s="77">
        <v>1.57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73721.354052409995</v>
      </c>
      <c r="D35" s="77">
        <v>3.72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1979748.8430066821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203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204</v>
      </c>
      <c r="D47">
        <v>3.7168999999999999</v>
      </c>
    </row>
    <row r="48" spans="1:4">
      <c r="C48" t="s">
        <v>113</v>
      </c>
      <c r="D48">
        <v>4.2156000000000002</v>
      </c>
    </row>
    <row r="49" spans="3:4">
      <c r="C49" t="s">
        <v>119</v>
      </c>
      <c r="D49">
        <v>2.7869000000000002</v>
      </c>
    </row>
    <row r="50" spans="3:4">
      <c r="C50" t="s">
        <v>109</v>
      </c>
      <c r="D50">
        <v>3.6269999999999998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5" spans="2:61">
      <c r="B5" s="75" t="s">
        <v>201</v>
      </c>
      <c r="C5" t="s">
        <v>202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1900</v>
      </c>
      <c r="H11" s="7"/>
      <c r="I11" s="76">
        <v>348.06756000000001</v>
      </c>
      <c r="J11" s="25"/>
      <c r="K11" s="76">
        <v>100</v>
      </c>
      <c r="L11" s="76">
        <v>0.02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-4.7670000000000003</v>
      </c>
      <c r="K12" s="79">
        <v>-1.37</v>
      </c>
      <c r="L12" s="79">
        <v>0</v>
      </c>
    </row>
    <row r="13" spans="2:61">
      <c r="B13" s="78" t="s">
        <v>870</v>
      </c>
      <c r="C13" s="16"/>
      <c r="D13" s="16"/>
      <c r="E13" s="16"/>
      <c r="G13" s="79">
        <v>0</v>
      </c>
      <c r="I13" s="79">
        <v>-4.7670000000000003</v>
      </c>
      <c r="K13" s="79">
        <v>-1.37</v>
      </c>
      <c r="L13" s="79">
        <v>0</v>
      </c>
    </row>
    <row r="14" spans="2:61">
      <c r="B14" t="s">
        <v>871</v>
      </c>
      <c r="C14" t="s">
        <v>872</v>
      </c>
      <c r="D14" t="s">
        <v>103</v>
      </c>
      <c r="E14" t="s">
        <v>734</v>
      </c>
      <c r="F14" t="s">
        <v>105</v>
      </c>
      <c r="G14" s="77">
        <v>7</v>
      </c>
      <c r="H14" s="77">
        <v>159800</v>
      </c>
      <c r="I14" s="77">
        <v>11.186</v>
      </c>
      <c r="J14" s="77">
        <v>0</v>
      </c>
      <c r="K14" s="77">
        <v>3.21</v>
      </c>
      <c r="L14" s="77">
        <v>0</v>
      </c>
    </row>
    <row r="15" spans="2:61">
      <c r="B15" t="s">
        <v>873</v>
      </c>
      <c r="C15" t="s">
        <v>874</v>
      </c>
      <c r="D15" t="s">
        <v>103</v>
      </c>
      <c r="E15" t="s">
        <v>734</v>
      </c>
      <c r="F15" t="s">
        <v>105</v>
      </c>
      <c r="G15" s="77">
        <v>-7</v>
      </c>
      <c r="H15" s="77">
        <v>227900</v>
      </c>
      <c r="I15" s="77">
        <v>-15.952999999999999</v>
      </c>
      <c r="J15" s="77">
        <v>0</v>
      </c>
      <c r="K15" s="77">
        <v>-4.58</v>
      </c>
      <c r="L15" s="77">
        <v>0</v>
      </c>
    </row>
    <row r="16" spans="2:61">
      <c r="B16" s="78" t="s">
        <v>875</v>
      </c>
      <c r="C16" s="16"/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218</v>
      </c>
      <c r="C17" t="s">
        <v>218</v>
      </c>
      <c r="D17" s="16"/>
      <c r="E17" t="s">
        <v>218</v>
      </c>
      <c r="F17" t="s">
        <v>218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s="78" t="s">
        <v>876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218</v>
      </c>
      <c r="C19" t="s">
        <v>218</v>
      </c>
      <c r="D19" s="16"/>
      <c r="E19" t="s">
        <v>218</v>
      </c>
      <c r="F19" t="s">
        <v>218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511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218</v>
      </c>
      <c r="C21" t="s">
        <v>218</v>
      </c>
      <c r="D21" s="16"/>
      <c r="E21" t="s">
        <v>218</v>
      </c>
      <c r="F21" t="s">
        <v>218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235</v>
      </c>
      <c r="C22" s="16"/>
      <c r="D22" s="16"/>
      <c r="E22" s="16"/>
      <c r="G22" s="79">
        <v>1900</v>
      </c>
      <c r="I22" s="79">
        <v>352.83456000000001</v>
      </c>
      <c r="K22" s="79">
        <v>101.37</v>
      </c>
      <c r="L22" s="79">
        <v>0.02</v>
      </c>
    </row>
    <row r="23" spans="2:12">
      <c r="B23" s="78" t="s">
        <v>870</v>
      </c>
      <c r="C23" s="16"/>
      <c r="D23" s="16"/>
      <c r="E23" s="16"/>
      <c r="G23" s="79">
        <v>1900</v>
      </c>
      <c r="I23" s="79">
        <v>352.83456000000001</v>
      </c>
      <c r="K23" s="79">
        <v>101.37</v>
      </c>
      <c r="L23" s="79">
        <v>0.02</v>
      </c>
    </row>
    <row r="24" spans="2:12">
      <c r="B24" t="s">
        <v>877</v>
      </c>
      <c r="C24" t="s">
        <v>878</v>
      </c>
      <c r="D24" t="s">
        <v>126</v>
      </c>
      <c r="E24" t="s">
        <v>734</v>
      </c>
      <c r="F24" t="s">
        <v>109</v>
      </c>
      <c r="G24" s="77">
        <v>1900</v>
      </c>
      <c r="H24" s="77">
        <v>5120</v>
      </c>
      <c r="I24" s="77">
        <v>352.83456000000001</v>
      </c>
      <c r="J24" s="77">
        <v>0</v>
      </c>
      <c r="K24" s="77">
        <v>101.37</v>
      </c>
      <c r="L24" s="77">
        <v>0.02</v>
      </c>
    </row>
    <row r="25" spans="2:12">
      <c r="B25" s="78" t="s">
        <v>879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218</v>
      </c>
      <c r="C26" t="s">
        <v>218</v>
      </c>
      <c r="D26" s="16"/>
      <c r="E26" t="s">
        <v>218</v>
      </c>
      <c r="F26" t="s">
        <v>218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876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218</v>
      </c>
      <c r="C28" t="s">
        <v>218</v>
      </c>
      <c r="D28" s="16"/>
      <c r="E28" t="s">
        <v>218</v>
      </c>
      <c r="F28" t="s">
        <v>218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880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218</v>
      </c>
      <c r="C30" t="s">
        <v>218</v>
      </c>
      <c r="D30" s="16"/>
      <c r="E30" t="s">
        <v>218</v>
      </c>
      <c r="F30" t="s">
        <v>218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511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218</v>
      </c>
      <c r="C32" t="s">
        <v>218</v>
      </c>
      <c r="D32" s="16"/>
      <c r="E32" t="s">
        <v>218</v>
      </c>
      <c r="F32" t="s">
        <v>218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237</v>
      </c>
      <c r="C33" s="16"/>
      <c r="D33" s="16"/>
      <c r="E33" s="16"/>
    </row>
    <row r="34" spans="2:5">
      <c r="B34" t="s">
        <v>291</v>
      </c>
      <c r="C34" s="16"/>
      <c r="D34" s="16"/>
      <c r="E34" s="16"/>
    </row>
    <row r="35" spans="2:5">
      <c r="B35" t="s">
        <v>292</v>
      </c>
      <c r="C35" s="16"/>
      <c r="D35" s="16"/>
      <c r="E35" s="16"/>
    </row>
    <row r="36" spans="2:5">
      <c r="B36" t="s">
        <v>293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workbookViewId="0">
      <selection activeCell="B20" sqref="B20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5" spans="1:60">
      <c r="B5" s="75" t="s">
        <v>201</v>
      </c>
      <c r="C5" t="s">
        <v>202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1735837.71</v>
      </c>
      <c r="H11" s="25"/>
      <c r="I11" s="76">
        <v>6992.8471873330072</v>
      </c>
      <c r="J11" s="76">
        <v>100</v>
      </c>
      <c r="K11" s="76">
        <v>0.35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218</v>
      </c>
      <c r="C13" t="s">
        <v>218</v>
      </c>
      <c r="D13" s="19"/>
      <c r="E13" t="s">
        <v>218</v>
      </c>
      <c r="F13" t="s">
        <v>218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235</v>
      </c>
      <c r="C14" s="19"/>
      <c r="D14" s="19"/>
      <c r="E14" s="19"/>
      <c r="F14" s="19"/>
      <c r="G14" s="79">
        <v>1735837.71</v>
      </c>
      <c r="H14" s="19"/>
      <c r="I14" s="79">
        <v>6992.8471873330072</v>
      </c>
      <c r="J14" s="79">
        <v>100</v>
      </c>
      <c r="K14" s="79">
        <v>0.35</v>
      </c>
      <c r="BF14" s="16" t="s">
        <v>129</v>
      </c>
    </row>
    <row r="15" spans="1:60">
      <c r="B15" t="s">
        <v>881</v>
      </c>
      <c r="C15" t="s">
        <v>882</v>
      </c>
      <c r="D15" t="s">
        <v>126</v>
      </c>
      <c r="E15" t="s">
        <v>734</v>
      </c>
      <c r="F15" t="s">
        <v>109</v>
      </c>
      <c r="G15" s="77">
        <v>1757591.73</v>
      </c>
      <c r="H15" s="77">
        <v>100</v>
      </c>
      <c r="I15" s="77">
        <v>6374.7852047099996</v>
      </c>
      <c r="J15" s="77">
        <v>91.16</v>
      </c>
      <c r="K15" s="77">
        <v>0.32</v>
      </c>
      <c r="BF15" s="16" t="s">
        <v>130</v>
      </c>
    </row>
    <row r="16" spans="1:60">
      <c r="B16" t="s">
        <v>883</v>
      </c>
      <c r="C16" t="s">
        <v>884</v>
      </c>
      <c r="D16" t="s">
        <v>126</v>
      </c>
      <c r="E16" t="s">
        <v>734</v>
      </c>
      <c r="F16" t="s">
        <v>109</v>
      </c>
      <c r="G16" s="77">
        <v>-30056.02</v>
      </c>
      <c r="H16" s="77">
        <v>100</v>
      </c>
      <c r="I16" s="77">
        <v>-109.01318454</v>
      </c>
      <c r="J16" s="77">
        <v>-1.56</v>
      </c>
      <c r="K16" s="77">
        <v>-0.01</v>
      </c>
      <c r="BF16" s="16" t="s">
        <v>131</v>
      </c>
    </row>
    <row r="17" spans="2:58">
      <c r="B17" t="s">
        <v>885</v>
      </c>
      <c r="C17" t="s">
        <v>886</v>
      </c>
      <c r="D17" t="s">
        <v>126</v>
      </c>
      <c r="E17" t="s">
        <v>734</v>
      </c>
      <c r="F17" t="s">
        <v>109</v>
      </c>
      <c r="G17" s="77">
        <v>8295</v>
      </c>
      <c r="H17" s="77">
        <v>100</v>
      </c>
      <c r="I17" s="77">
        <v>30.085965000000002</v>
      </c>
      <c r="J17" s="77">
        <v>0.43</v>
      </c>
      <c r="K17" s="77">
        <v>0</v>
      </c>
      <c r="BF17" s="16" t="s">
        <v>132</v>
      </c>
    </row>
    <row r="18" spans="2:58">
      <c r="B18" t="s">
        <v>887</v>
      </c>
      <c r="C18" t="s">
        <v>888</v>
      </c>
      <c r="D18" t="s">
        <v>126</v>
      </c>
      <c r="E18" t="s">
        <v>734</v>
      </c>
      <c r="F18" t="s">
        <v>109</v>
      </c>
      <c r="G18" s="77">
        <v>42</v>
      </c>
      <c r="H18" s="77">
        <v>0.29299999999999998</v>
      </c>
      <c r="I18" s="77">
        <v>4.4633862000000002E-4</v>
      </c>
      <c r="J18" s="77">
        <v>0</v>
      </c>
      <c r="K18" s="77">
        <v>0</v>
      </c>
      <c r="BF18" s="16" t="s">
        <v>133</v>
      </c>
    </row>
    <row r="19" spans="2:58">
      <c r="B19" t="s">
        <v>889</v>
      </c>
      <c r="C19" t="s">
        <v>890</v>
      </c>
      <c r="D19" t="s">
        <v>126</v>
      </c>
      <c r="E19" t="s">
        <v>734</v>
      </c>
      <c r="F19" t="s">
        <v>109</v>
      </c>
      <c r="G19" s="77">
        <v>-123</v>
      </c>
      <c r="H19" s="77">
        <v>-145714.99999999799</v>
      </c>
      <c r="I19" s="77">
        <v>650.06521514999099</v>
      </c>
      <c r="J19" s="77">
        <v>9.3000000000000007</v>
      </c>
      <c r="K19" s="77">
        <v>0.03</v>
      </c>
      <c r="BF19" s="16" t="s">
        <v>134</v>
      </c>
    </row>
    <row r="20" spans="2:58">
      <c r="B20" t="s">
        <v>891</v>
      </c>
      <c r="C20" t="s">
        <v>888</v>
      </c>
      <c r="D20" t="s">
        <v>126</v>
      </c>
      <c r="E20" t="s">
        <v>734</v>
      </c>
      <c r="F20" t="s">
        <v>109</v>
      </c>
      <c r="G20" s="77">
        <v>36</v>
      </c>
      <c r="H20" s="77">
        <v>38196.019999999233</v>
      </c>
      <c r="I20" s="77">
        <v>49.873307234399</v>
      </c>
      <c r="J20" s="77">
        <v>0.71</v>
      </c>
      <c r="K20" s="77">
        <v>0</v>
      </c>
      <c r="BF20" s="16" t="s">
        <v>135</v>
      </c>
    </row>
    <row r="21" spans="2:58">
      <c r="B21" t="s">
        <v>892</v>
      </c>
      <c r="C21" t="s">
        <v>893</v>
      </c>
      <c r="D21" t="s">
        <v>514</v>
      </c>
      <c r="E21" t="s">
        <v>734</v>
      </c>
      <c r="F21" t="s">
        <v>109</v>
      </c>
      <c r="G21" s="77">
        <v>52</v>
      </c>
      <c r="H21" s="77">
        <v>-1564.0000000016755</v>
      </c>
      <c r="I21" s="77">
        <v>-2.9497665600031602</v>
      </c>
      <c r="J21" s="77">
        <v>-0.04</v>
      </c>
      <c r="K21" s="77">
        <v>0</v>
      </c>
      <c r="BF21" s="16" t="s">
        <v>126</v>
      </c>
    </row>
    <row r="22" spans="2:58">
      <c r="B22" t="s">
        <v>237</v>
      </c>
      <c r="C22" s="19"/>
      <c r="D22" s="19"/>
      <c r="E22" s="19"/>
      <c r="F22" s="19"/>
      <c r="G22" s="19"/>
      <c r="H22" s="19"/>
    </row>
    <row r="23" spans="2:58">
      <c r="B23" t="s">
        <v>291</v>
      </c>
      <c r="C23" s="19"/>
      <c r="D23" s="19"/>
      <c r="E23" s="19"/>
      <c r="F23" s="19"/>
      <c r="G23" s="19"/>
      <c r="H23" s="19"/>
    </row>
    <row r="24" spans="2:58">
      <c r="B24" t="s">
        <v>292</v>
      </c>
      <c r="C24" s="19"/>
      <c r="D24" s="19"/>
      <c r="E24" s="19"/>
      <c r="F24" s="19"/>
      <c r="G24" s="19"/>
      <c r="H24" s="19"/>
    </row>
    <row r="25" spans="2:58">
      <c r="B25" t="s">
        <v>293</v>
      </c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894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218</v>
      </c>
      <c r="C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895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218</v>
      </c>
      <c r="C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896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897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218</v>
      </c>
      <c r="C19" t="s">
        <v>218</v>
      </c>
      <c r="E19" t="s">
        <v>218</v>
      </c>
      <c r="H19" s="77">
        <v>0</v>
      </c>
      <c r="I19" t="s">
        <v>218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898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218</v>
      </c>
      <c r="C21" t="s">
        <v>218</v>
      </c>
      <c r="E21" t="s">
        <v>218</v>
      </c>
      <c r="H21" s="77">
        <v>0</v>
      </c>
      <c r="I21" t="s">
        <v>218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899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218</v>
      </c>
      <c r="C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900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218</v>
      </c>
      <c r="C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894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218</v>
      </c>
      <c r="C28" t="s">
        <v>218</v>
      </c>
      <c r="E28" t="s">
        <v>218</v>
      </c>
      <c r="H28" s="77">
        <v>0</v>
      </c>
      <c r="I28" t="s">
        <v>218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895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218</v>
      </c>
      <c r="C30" t="s">
        <v>218</v>
      </c>
      <c r="E30" t="s">
        <v>218</v>
      </c>
      <c r="H30" s="77">
        <v>0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896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897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218</v>
      </c>
      <c r="C33" t="s">
        <v>218</v>
      </c>
      <c r="E33" t="s">
        <v>218</v>
      </c>
      <c r="H33" s="77">
        <v>0</v>
      </c>
      <c r="I33" t="s">
        <v>218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898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218</v>
      </c>
      <c r="C35" t="s">
        <v>218</v>
      </c>
      <c r="E35" t="s">
        <v>218</v>
      </c>
      <c r="H35" s="77">
        <v>0</v>
      </c>
      <c r="I35" t="s">
        <v>218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899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218</v>
      </c>
      <c r="C37" t="s">
        <v>218</v>
      </c>
      <c r="E37" t="s">
        <v>218</v>
      </c>
      <c r="H37" s="77">
        <v>0</v>
      </c>
      <c r="I37" t="s">
        <v>218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900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218</v>
      </c>
      <c r="C39" t="s">
        <v>218</v>
      </c>
      <c r="E39" t="s">
        <v>218</v>
      </c>
      <c r="H39" s="77">
        <v>0</v>
      </c>
      <c r="I39" t="s">
        <v>218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237</v>
      </c>
    </row>
    <row r="41" spans="2:17">
      <c r="B41" t="s">
        <v>291</v>
      </c>
    </row>
    <row r="42" spans="2:17">
      <c r="B42" t="s">
        <v>292</v>
      </c>
    </row>
    <row r="43" spans="2:17">
      <c r="B43" t="s">
        <v>293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5" spans="2:72">
      <c r="B5" s="75" t="s">
        <v>201</v>
      </c>
      <c r="C5" t="s">
        <v>202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901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218</v>
      </c>
      <c r="C14" t="s">
        <v>218</v>
      </c>
      <c r="D14" t="s">
        <v>218</v>
      </c>
      <c r="G14" s="77">
        <v>0</v>
      </c>
      <c r="H14" t="s">
        <v>218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902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218</v>
      </c>
      <c r="C16" t="s">
        <v>218</v>
      </c>
      <c r="D16" t="s">
        <v>218</v>
      </c>
      <c r="G16" s="77">
        <v>0</v>
      </c>
      <c r="H16" t="s">
        <v>218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903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G18" s="77">
        <v>0</v>
      </c>
      <c r="H18" t="s">
        <v>218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904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G20" s="77">
        <v>0</v>
      </c>
      <c r="H20" t="s">
        <v>218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511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218</v>
      </c>
      <c r="C22" t="s">
        <v>218</v>
      </c>
      <c r="D22" t="s">
        <v>218</v>
      </c>
      <c r="G22" s="77">
        <v>0</v>
      </c>
      <c r="H22" t="s">
        <v>218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G25" s="77">
        <v>0</v>
      </c>
      <c r="H25" t="s">
        <v>218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905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218</v>
      </c>
      <c r="C27" t="s">
        <v>218</v>
      </c>
      <c r="D27" t="s">
        <v>218</v>
      </c>
      <c r="G27" s="77">
        <v>0</v>
      </c>
      <c r="H27" t="s">
        <v>218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291</v>
      </c>
    </row>
    <row r="29" spans="2:16">
      <c r="B29" t="s">
        <v>292</v>
      </c>
    </row>
    <row r="30" spans="2:16">
      <c r="B30" t="s">
        <v>293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906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J14" s="77">
        <v>0</v>
      </c>
      <c r="K14" t="s">
        <v>218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907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J16" s="77">
        <v>0</v>
      </c>
      <c r="K16" t="s">
        <v>218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J18" s="77">
        <v>0</v>
      </c>
      <c r="K18" t="s">
        <v>218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511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J20" s="77">
        <v>0</v>
      </c>
      <c r="K20" t="s">
        <v>218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908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J23" s="77">
        <v>0</v>
      </c>
      <c r="K23" t="s">
        <v>218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909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J25" s="77">
        <v>0</v>
      </c>
      <c r="K25" t="s">
        <v>218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237</v>
      </c>
      <c r="D26" s="16"/>
      <c r="E26" s="16"/>
      <c r="F26" s="16"/>
    </row>
    <row r="27" spans="2:19">
      <c r="B27" t="s">
        <v>291</v>
      </c>
      <c r="D27" s="16"/>
      <c r="E27" s="16"/>
      <c r="F27" s="16"/>
    </row>
    <row r="28" spans="2:19">
      <c r="B28" t="s">
        <v>292</v>
      </c>
      <c r="D28" s="16"/>
      <c r="E28" s="16"/>
      <c r="F28" s="16"/>
    </row>
    <row r="29" spans="2:19">
      <c r="B29" t="s">
        <v>293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3"/>
  <sheetViews>
    <sheetView rightToLeft="1" topLeftCell="A4" workbookViewId="0">
      <selection activeCell="E21" sqref="E2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7.73</v>
      </c>
      <c r="K11" s="7"/>
      <c r="L11" s="7"/>
      <c r="M11" s="76">
        <v>3.09</v>
      </c>
      <c r="N11" s="76">
        <v>18986867.280000001</v>
      </c>
      <c r="O11" s="7"/>
      <c r="P11" s="76">
        <v>27188.541359084291</v>
      </c>
      <c r="Q11" s="7"/>
      <c r="R11" s="76">
        <v>100</v>
      </c>
      <c r="S11" s="76">
        <v>1.37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7.73</v>
      </c>
      <c r="M12" s="79">
        <v>3.09</v>
      </c>
      <c r="N12" s="79">
        <v>18986867.280000001</v>
      </c>
      <c r="P12" s="79">
        <v>27188.541359084291</v>
      </c>
      <c r="R12" s="79">
        <v>100</v>
      </c>
      <c r="S12" s="79">
        <v>1.37</v>
      </c>
    </row>
    <row r="13" spans="2:81">
      <c r="B13" s="78" t="s">
        <v>906</v>
      </c>
      <c r="C13" s="16"/>
      <c r="D13" s="16"/>
      <c r="E13" s="16"/>
      <c r="J13" s="79">
        <v>9.26</v>
      </c>
      <c r="M13" s="79">
        <v>2.5299999999999998</v>
      </c>
      <c r="N13" s="79">
        <v>17016135</v>
      </c>
      <c r="P13" s="79">
        <v>20001.376181588352</v>
      </c>
      <c r="R13" s="79">
        <v>73.569999999999993</v>
      </c>
      <c r="S13" s="79">
        <v>1.01</v>
      </c>
    </row>
    <row r="14" spans="2:81">
      <c r="B14" t="s">
        <v>910</v>
      </c>
      <c r="C14" t="s">
        <v>911</v>
      </c>
      <c r="D14" t="s">
        <v>126</v>
      </c>
      <c r="E14">
        <f>'[5]לא סחיר - אג"ח קונצרני'!E14</f>
        <v>512475203</v>
      </c>
      <c r="F14" t="s">
        <v>130</v>
      </c>
      <c r="G14" t="s">
        <v>210</v>
      </c>
      <c r="H14" t="s">
        <v>211</v>
      </c>
      <c r="I14" t="s">
        <v>912</v>
      </c>
      <c r="J14" s="77">
        <v>11.75</v>
      </c>
      <c r="K14" t="s">
        <v>105</v>
      </c>
      <c r="L14" s="77">
        <v>4.0999999999999996</v>
      </c>
      <c r="M14" s="77">
        <v>2.44</v>
      </c>
      <c r="N14" s="77">
        <v>11705000</v>
      </c>
      <c r="O14" s="77">
        <v>125.47</v>
      </c>
      <c r="P14" s="77">
        <v>14686.263499999999</v>
      </c>
      <c r="Q14" s="77">
        <v>0.34</v>
      </c>
      <c r="R14" s="77">
        <v>54.02</v>
      </c>
      <c r="S14" s="77">
        <v>0.74</v>
      </c>
    </row>
    <row r="15" spans="2:81">
      <c r="B15" t="s">
        <v>913</v>
      </c>
      <c r="C15" t="s">
        <v>914</v>
      </c>
      <c r="D15" t="s">
        <v>126</v>
      </c>
      <c r="E15" t="str">
        <f>'[5]לא סחיר - אג"ח קונצרני'!E15</f>
        <v>1095</v>
      </c>
      <c r="F15" t="s">
        <v>131</v>
      </c>
      <c r="G15" t="s">
        <v>375</v>
      </c>
      <c r="H15" t="s">
        <v>153</v>
      </c>
      <c r="I15" t="s">
        <v>915</v>
      </c>
      <c r="J15" s="77">
        <v>2.38</v>
      </c>
      <c r="K15" t="s">
        <v>105</v>
      </c>
      <c r="L15" s="77">
        <v>3.15</v>
      </c>
      <c r="M15" s="77">
        <v>2.77</v>
      </c>
      <c r="N15" s="77">
        <v>5152300</v>
      </c>
      <c r="O15" s="77">
        <v>103.16</v>
      </c>
      <c r="P15" s="77">
        <v>5315.1126800000002</v>
      </c>
      <c r="Q15" s="77">
        <v>1.72</v>
      </c>
      <c r="R15" s="77">
        <v>19.55</v>
      </c>
      <c r="S15" s="77">
        <v>0.27</v>
      </c>
    </row>
    <row r="16" spans="2:81">
      <c r="B16" s="78" t="s">
        <v>907</v>
      </c>
      <c r="C16" s="16"/>
      <c r="D16" s="16"/>
      <c r="E16" s="16"/>
      <c r="J16" s="79">
        <v>0</v>
      </c>
      <c r="M16" s="79">
        <v>0</v>
      </c>
      <c r="N16" s="79">
        <v>0</v>
      </c>
      <c r="P16" s="79">
        <v>0</v>
      </c>
      <c r="R16" s="79">
        <v>0</v>
      </c>
      <c r="S16" s="79">
        <v>0</v>
      </c>
    </row>
    <row r="17" spans="2:19">
      <c r="B17" t="s">
        <v>218</v>
      </c>
      <c r="C17" t="s">
        <v>218</v>
      </c>
      <c r="D17" s="16"/>
      <c r="E17" s="16"/>
      <c r="F17" t="s">
        <v>218</v>
      </c>
      <c r="G17" t="s">
        <v>218</v>
      </c>
      <c r="J17" s="77">
        <v>0</v>
      </c>
      <c r="K17" t="s">
        <v>218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  <c r="R17" s="77">
        <v>0</v>
      </c>
      <c r="S17" s="77">
        <v>0</v>
      </c>
    </row>
    <row r="18" spans="2:19">
      <c r="B18" s="78" t="s">
        <v>295</v>
      </c>
      <c r="C18" s="16"/>
      <c r="D18" s="16"/>
      <c r="E18" s="16"/>
      <c r="J18" s="79">
        <v>3.4</v>
      </c>
      <c r="M18" s="79">
        <v>15.53</v>
      </c>
      <c r="N18" s="79">
        <v>58732.28</v>
      </c>
      <c r="P18" s="79">
        <v>124.74041589594</v>
      </c>
      <c r="R18" s="79">
        <v>0.46</v>
      </c>
      <c r="S18" s="79">
        <v>0.01</v>
      </c>
    </row>
    <row r="19" spans="2:19">
      <c r="B19" t="s">
        <v>917</v>
      </c>
      <c r="C19" t="s">
        <v>918</v>
      </c>
      <c r="D19" t="s">
        <v>126</v>
      </c>
      <c r="E19" t="str">
        <f>'[5]לא סחיר - אג"ח קונצרני'!E23</f>
        <v>685</v>
      </c>
      <c r="F19" t="s">
        <v>130</v>
      </c>
      <c r="G19" t="s">
        <v>920</v>
      </c>
      <c r="H19" t="s">
        <v>211</v>
      </c>
      <c r="I19" t="s">
        <v>916</v>
      </c>
      <c r="J19" s="77">
        <v>4.2300000000000004</v>
      </c>
      <c r="K19" t="s">
        <v>109</v>
      </c>
      <c r="L19" s="77">
        <v>3</v>
      </c>
      <c r="M19" s="77">
        <v>22.24</v>
      </c>
      <c r="N19" s="77">
        <v>48820</v>
      </c>
      <c r="O19" s="77">
        <v>47.73</v>
      </c>
      <c r="P19" s="77">
        <v>84.515577821999997</v>
      </c>
      <c r="Q19" s="77">
        <v>0</v>
      </c>
      <c r="R19" s="77">
        <v>0.31</v>
      </c>
      <c r="S19" s="77">
        <v>0</v>
      </c>
    </row>
    <row r="20" spans="2:19">
      <c r="B20" t="s">
        <v>921</v>
      </c>
      <c r="C20" t="s">
        <v>922</v>
      </c>
      <c r="D20" t="s">
        <v>126</v>
      </c>
      <c r="E20" t="str">
        <f>'[5]לא סחיר - אג"ח קונצרני'!E24</f>
        <v>685</v>
      </c>
      <c r="F20" t="s">
        <v>130</v>
      </c>
      <c r="G20" t="s">
        <v>920</v>
      </c>
      <c r="H20" t="s">
        <v>211</v>
      </c>
      <c r="I20" t="s">
        <v>916</v>
      </c>
      <c r="J20" s="77">
        <v>1.65</v>
      </c>
      <c r="K20" t="s">
        <v>109</v>
      </c>
      <c r="L20" s="77">
        <v>3.13</v>
      </c>
      <c r="M20" s="77">
        <v>1.42</v>
      </c>
      <c r="N20" s="77">
        <v>9912.2800000000007</v>
      </c>
      <c r="O20" s="77">
        <v>103.65</v>
      </c>
      <c r="P20" s="77">
        <v>40.224838073939999</v>
      </c>
      <c r="Q20" s="77">
        <v>0</v>
      </c>
      <c r="R20" s="77">
        <v>0.15</v>
      </c>
      <c r="S20" s="77">
        <v>0</v>
      </c>
    </row>
    <row r="21" spans="2:19">
      <c r="B21" s="78" t="s">
        <v>511</v>
      </c>
      <c r="C21" s="16"/>
      <c r="D21" s="16"/>
      <c r="E21"/>
      <c r="J21" s="79">
        <v>3.47</v>
      </c>
      <c r="M21" s="79">
        <v>4.46</v>
      </c>
      <c r="N21" s="79">
        <v>1912000</v>
      </c>
      <c r="P21" s="79">
        <v>7062.4247616000002</v>
      </c>
      <c r="R21" s="79">
        <v>25.98</v>
      </c>
      <c r="S21" s="79">
        <v>0.36</v>
      </c>
    </row>
    <row r="22" spans="2:19">
      <c r="B22" t="s">
        <v>923</v>
      </c>
      <c r="C22" t="s">
        <v>924</v>
      </c>
      <c r="D22" t="s">
        <v>126</v>
      </c>
      <c r="E22">
        <f>'[5]לא סחיר - אג"ח קונצרני'!E26</f>
        <v>514798636</v>
      </c>
      <c r="F22" t="s">
        <v>406</v>
      </c>
      <c r="G22" t="s">
        <v>529</v>
      </c>
      <c r="H22" t="s">
        <v>471</v>
      </c>
      <c r="I22" t="s">
        <v>321</v>
      </c>
      <c r="J22" s="77">
        <v>3.47</v>
      </c>
      <c r="K22" t="s">
        <v>109</v>
      </c>
      <c r="L22" s="77">
        <v>4.4400000000000004</v>
      </c>
      <c r="M22" s="77">
        <v>4.46</v>
      </c>
      <c r="N22" s="77">
        <v>1912000</v>
      </c>
      <c r="O22" s="77">
        <v>101.84</v>
      </c>
      <c r="P22" s="77">
        <v>7062.4247616000002</v>
      </c>
      <c r="Q22" s="77">
        <v>0.48</v>
      </c>
      <c r="R22" s="77">
        <v>25.98</v>
      </c>
      <c r="S22" s="77">
        <v>0.36</v>
      </c>
    </row>
    <row r="23" spans="2:19">
      <c r="B23" s="78" t="s">
        <v>235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s="78" t="s">
        <v>296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J25" s="77">
        <v>0</v>
      </c>
      <c r="K25" t="s">
        <v>218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297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218</v>
      </c>
      <c r="C27" t="s">
        <v>218</v>
      </c>
      <c r="D27" s="16"/>
      <c r="E27" s="16"/>
      <c r="F27" t="s">
        <v>218</v>
      </c>
      <c r="G27" t="s">
        <v>218</v>
      </c>
      <c r="J27" s="77">
        <v>0</v>
      </c>
      <c r="K27" t="s">
        <v>218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t="s">
        <v>237</v>
      </c>
      <c r="C28" s="16"/>
      <c r="D28" s="16"/>
      <c r="E28" s="16"/>
    </row>
    <row r="29" spans="2:19">
      <c r="B29" t="s">
        <v>291</v>
      </c>
      <c r="C29" s="16"/>
      <c r="D29" s="16"/>
      <c r="E29" s="16"/>
    </row>
    <row r="30" spans="2:19">
      <c r="B30" t="s">
        <v>292</v>
      </c>
      <c r="C30" s="16"/>
      <c r="D30" s="16"/>
      <c r="E30" s="16"/>
    </row>
    <row r="31" spans="2:19">
      <c r="B31" t="s">
        <v>293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2:5">
      <c r="C497" s="16"/>
      <c r="D497" s="16"/>
      <c r="E497" s="16"/>
    </row>
    <row r="498" spans="2:5">
      <c r="C498" s="16"/>
      <c r="D498" s="16"/>
      <c r="E498" s="16"/>
    </row>
    <row r="499" spans="2:5">
      <c r="C499" s="16"/>
      <c r="D499" s="16"/>
      <c r="E499" s="16"/>
    </row>
    <row r="500" spans="2:5">
      <c r="C500" s="16"/>
      <c r="D500" s="16"/>
      <c r="E500" s="16"/>
    </row>
    <row r="501" spans="2:5">
      <c r="C501" s="16"/>
      <c r="D501" s="16"/>
      <c r="E501" s="16"/>
    </row>
    <row r="502" spans="2:5">
      <c r="C502" s="16"/>
      <c r="D502" s="16"/>
      <c r="E502" s="16"/>
    </row>
    <row r="503" spans="2:5">
      <c r="C503" s="16"/>
      <c r="D503" s="16"/>
      <c r="E503" s="16"/>
    </row>
    <row r="504" spans="2:5">
      <c r="C504" s="16"/>
      <c r="D504" s="16"/>
      <c r="E504" s="16"/>
    </row>
    <row r="505" spans="2:5">
      <c r="C505" s="16"/>
      <c r="D505" s="16"/>
      <c r="E505" s="16"/>
    </row>
    <row r="506" spans="2:5">
      <c r="C506" s="16"/>
      <c r="D506" s="16"/>
      <c r="E506" s="16"/>
    </row>
    <row r="507" spans="2:5">
      <c r="C507" s="16"/>
      <c r="D507" s="16"/>
      <c r="E507" s="16"/>
    </row>
    <row r="511" spans="2:5">
      <c r="B511" s="16"/>
    </row>
    <row r="512" spans="2:5">
      <c r="B512" s="16"/>
    </row>
    <row r="513" spans="2:2">
      <c r="B513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5" spans="2:98">
      <c r="B5" s="75" t="s">
        <v>201</v>
      </c>
      <c r="C5" t="s">
        <v>202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50068</v>
      </c>
      <c r="I11" s="7"/>
      <c r="J11" s="76">
        <v>29386.916758799998</v>
      </c>
      <c r="K11" s="7"/>
      <c r="L11" s="76">
        <v>100</v>
      </c>
      <c r="M11" s="76">
        <v>1.48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50068</v>
      </c>
      <c r="J12" s="79">
        <v>29386.916758799998</v>
      </c>
      <c r="L12" s="79">
        <v>100</v>
      </c>
      <c r="M12" s="79">
        <v>1.48</v>
      </c>
    </row>
    <row r="13" spans="2:98">
      <c r="B13" t="s">
        <v>925</v>
      </c>
      <c r="C13" t="s">
        <v>926</v>
      </c>
      <c r="D13" t="s">
        <v>126</v>
      </c>
      <c r="E13" t="s">
        <v>927</v>
      </c>
      <c r="F13" t="s">
        <v>379</v>
      </c>
      <c r="G13" t="s">
        <v>105</v>
      </c>
      <c r="H13" s="77">
        <v>49320</v>
      </c>
      <c r="I13" s="77">
        <v>59390</v>
      </c>
      <c r="J13" s="77">
        <v>29291.148000000001</v>
      </c>
      <c r="K13" s="77">
        <v>0</v>
      </c>
      <c r="L13" s="77">
        <v>99.67</v>
      </c>
      <c r="M13" s="77">
        <v>1.48</v>
      </c>
    </row>
    <row r="14" spans="2:98">
      <c r="B14" t="s">
        <v>928</v>
      </c>
      <c r="C14" t="s">
        <v>929</v>
      </c>
      <c r="D14" t="s">
        <v>126</v>
      </c>
      <c r="E14" t="s">
        <v>919</v>
      </c>
      <c r="F14" t="s">
        <v>130</v>
      </c>
      <c r="G14" t="s">
        <v>109</v>
      </c>
      <c r="H14" s="77">
        <v>748</v>
      </c>
      <c r="I14" s="77">
        <v>3530</v>
      </c>
      <c r="J14" s="77">
        <v>95.768758800000001</v>
      </c>
      <c r="K14" s="77">
        <v>0</v>
      </c>
      <c r="L14" s="77">
        <v>0.33</v>
      </c>
      <c r="M14" s="77">
        <v>0</v>
      </c>
    </row>
    <row r="15" spans="2:98">
      <c r="B15" s="78" t="s">
        <v>235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s="78" t="s">
        <v>296</v>
      </c>
      <c r="C16" s="16"/>
      <c r="D16" s="16"/>
      <c r="E16" s="16"/>
      <c r="H16" s="79">
        <v>0</v>
      </c>
      <c r="J16" s="79">
        <v>0</v>
      </c>
      <c r="L16" s="79">
        <v>0</v>
      </c>
      <c r="M16" s="79">
        <v>0</v>
      </c>
    </row>
    <row r="17" spans="2:13">
      <c r="B17" t="s">
        <v>218</v>
      </c>
      <c r="C17" t="s">
        <v>218</v>
      </c>
      <c r="D17" s="16"/>
      <c r="E17" s="16"/>
      <c r="F17" t="s">
        <v>218</v>
      </c>
      <c r="G17" t="s">
        <v>218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</row>
    <row r="18" spans="2:13">
      <c r="B18" s="78" t="s">
        <v>297</v>
      </c>
      <c r="C18" s="16"/>
      <c r="D18" s="16"/>
      <c r="E18" s="16"/>
      <c r="H18" s="79">
        <v>0</v>
      </c>
      <c r="J18" s="79">
        <v>0</v>
      </c>
      <c r="L18" s="79">
        <v>0</v>
      </c>
      <c r="M18" s="79">
        <v>0</v>
      </c>
    </row>
    <row r="19" spans="2:13">
      <c r="B19" t="s">
        <v>218</v>
      </c>
      <c r="C19" t="s">
        <v>218</v>
      </c>
      <c r="D19" s="16"/>
      <c r="E19" s="16"/>
      <c r="F19" t="s">
        <v>218</v>
      </c>
      <c r="G19" t="s">
        <v>218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</row>
    <row r="20" spans="2:13">
      <c r="B20" t="s">
        <v>237</v>
      </c>
      <c r="C20" s="16"/>
      <c r="D20" s="16"/>
      <c r="E20" s="16"/>
    </row>
    <row r="21" spans="2:13">
      <c r="B21" t="s">
        <v>291</v>
      </c>
      <c r="C21" s="16"/>
      <c r="D21" s="16"/>
      <c r="E21" s="16"/>
    </row>
    <row r="22" spans="2:13">
      <c r="B22" t="s">
        <v>292</v>
      </c>
      <c r="C22" s="16"/>
      <c r="D22" s="16"/>
      <c r="E22" s="16"/>
    </row>
    <row r="23" spans="2:13">
      <c r="B23" t="s">
        <v>293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63636447.329999998</v>
      </c>
      <c r="G11" s="7"/>
      <c r="H11" s="76">
        <v>95227.969475909995</v>
      </c>
      <c r="I11" s="7"/>
      <c r="J11" s="76">
        <v>100</v>
      </c>
      <c r="K11" s="76">
        <v>4.8099999999999996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54245145.329999998</v>
      </c>
      <c r="H12" s="79">
        <v>61165.717121909998</v>
      </c>
      <c r="J12" s="79">
        <v>64.23</v>
      </c>
      <c r="K12" s="79">
        <v>3.09</v>
      </c>
    </row>
    <row r="13" spans="2:55">
      <c r="B13" s="78" t="s">
        <v>930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218</v>
      </c>
      <c r="C14" t="s">
        <v>218</v>
      </c>
      <c r="D14" t="s">
        <v>218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931</v>
      </c>
      <c r="C15" s="16"/>
      <c r="F15" s="79">
        <v>16560000</v>
      </c>
      <c r="H15" s="79">
        <v>16649.20191</v>
      </c>
      <c r="J15" s="79">
        <v>17.48</v>
      </c>
      <c r="K15" s="79">
        <v>0.84</v>
      </c>
    </row>
    <row r="16" spans="2:55">
      <c r="B16" t="s">
        <v>932</v>
      </c>
      <c r="C16" t="s">
        <v>933</v>
      </c>
      <c r="D16" t="s">
        <v>105</v>
      </c>
      <c r="E16" t="s">
        <v>934</v>
      </c>
      <c r="F16" s="77">
        <v>7170000</v>
      </c>
      <c r="G16" s="77">
        <v>99.502300000000005</v>
      </c>
      <c r="H16" s="77">
        <v>7134.3149100000001</v>
      </c>
      <c r="I16" s="77">
        <v>0</v>
      </c>
      <c r="J16" s="77">
        <v>7.49</v>
      </c>
      <c r="K16" s="77">
        <v>0.36</v>
      </c>
    </row>
    <row r="17" spans="2:11">
      <c r="B17" t="s">
        <v>935</v>
      </c>
      <c r="C17" t="s">
        <v>936</v>
      </c>
      <c r="D17" t="s">
        <v>105</v>
      </c>
      <c r="E17" t="s">
        <v>371</v>
      </c>
      <c r="F17" s="77">
        <v>9390000</v>
      </c>
      <c r="G17" s="77">
        <v>101.33</v>
      </c>
      <c r="H17" s="77">
        <v>9514.8870000000006</v>
      </c>
      <c r="I17" s="77">
        <v>0</v>
      </c>
      <c r="J17" s="77">
        <v>9.99</v>
      </c>
      <c r="K17" s="77">
        <v>0.48</v>
      </c>
    </row>
    <row r="18" spans="2:11">
      <c r="B18" s="78" t="s">
        <v>937</v>
      </c>
      <c r="C18" s="16"/>
      <c r="F18" s="79">
        <v>0</v>
      </c>
      <c r="H18" s="79">
        <v>0</v>
      </c>
      <c r="J18" s="79">
        <v>0</v>
      </c>
      <c r="K18" s="79">
        <v>0</v>
      </c>
    </row>
    <row r="19" spans="2:11">
      <c r="B19" t="s">
        <v>218</v>
      </c>
      <c r="C19" t="s">
        <v>218</v>
      </c>
      <c r="D19" t="s">
        <v>218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938</v>
      </c>
      <c r="C20" s="16"/>
      <c r="F20" s="79">
        <v>37685145.329999998</v>
      </c>
      <c r="H20" s="79">
        <v>44516.515211910002</v>
      </c>
      <c r="J20" s="79">
        <v>46.75</v>
      </c>
      <c r="K20" s="79">
        <v>2.25</v>
      </c>
    </row>
    <row r="21" spans="2:11">
      <c r="B21" t="s">
        <v>939</v>
      </c>
      <c r="C21" t="s">
        <v>940</v>
      </c>
      <c r="D21" t="s">
        <v>109</v>
      </c>
      <c r="E21" t="s">
        <v>941</v>
      </c>
      <c r="F21" s="77">
        <v>2013894.33</v>
      </c>
      <c r="G21" s="77">
        <v>100</v>
      </c>
      <c r="H21" s="77">
        <v>7304.3947349099999</v>
      </c>
      <c r="I21" s="77">
        <v>0</v>
      </c>
      <c r="J21" s="77">
        <v>7.67</v>
      </c>
      <c r="K21" s="77">
        <v>0.37</v>
      </c>
    </row>
    <row r="22" spans="2:11">
      <c r="B22" t="s">
        <v>942</v>
      </c>
      <c r="C22" t="s">
        <v>943</v>
      </c>
      <c r="D22" t="s">
        <v>109</v>
      </c>
      <c r="E22" t="s">
        <v>944</v>
      </c>
      <c r="F22" s="77">
        <v>586551</v>
      </c>
      <c r="G22" s="77">
        <v>100</v>
      </c>
      <c r="H22" s="77">
        <v>2127.4204770000001</v>
      </c>
      <c r="I22" s="77">
        <v>0</v>
      </c>
      <c r="J22" s="77">
        <v>2.23</v>
      </c>
      <c r="K22" s="77">
        <v>0.11</v>
      </c>
    </row>
    <row r="23" spans="2:11">
      <c r="B23" t="s">
        <v>945</v>
      </c>
      <c r="C23" t="s">
        <v>946</v>
      </c>
      <c r="D23" t="s">
        <v>105</v>
      </c>
      <c r="E23" t="s">
        <v>563</v>
      </c>
      <c r="F23" s="77">
        <v>5648854</v>
      </c>
      <c r="G23" s="77">
        <v>100</v>
      </c>
      <c r="H23" s="77">
        <v>5648.8540000000003</v>
      </c>
      <c r="I23" s="77">
        <v>0</v>
      </c>
      <c r="J23" s="77">
        <v>5.93</v>
      </c>
      <c r="K23" s="77">
        <v>0.28999999999999998</v>
      </c>
    </row>
    <row r="24" spans="2:11">
      <c r="B24" t="s">
        <v>947</v>
      </c>
      <c r="C24" t="s">
        <v>948</v>
      </c>
      <c r="D24" t="s">
        <v>105</v>
      </c>
      <c r="E24" t="s">
        <v>949</v>
      </c>
      <c r="F24" s="77">
        <v>20563255</v>
      </c>
      <c r="G24" s="77">
        <v>100</v>
      </c>
      <c r="H24" s="77">
        <v>20563.255000000001</v>
      </c>
      <c r="I24" s="77">
        <v>0</v>
      </c>
      <c r="J24" s="77">
        <v>21.59</v>
      </c>
      <c r="K24" s="77">
        <v>1.04</v>
      </c>
    </row>
    <row r="25" spans="2:11">
      <c r="B25" t="s">
        <v>950</v>
      </c>
      <c r="C25" t="s">
        <v>951</v>
      </c>
      <c r="D25" t="s">
        <v>105</v>
      </c>
      <c r="E25" t="s">
        <v>952</v>
      </c>
      <c r="F25" s="77">
        <v>5100390</v>
      </c>
      <c r="G25" s="77">
        <v>100</v>
      </c>
      <c r="H25" s="77">
        <v>5100.3900000000003</v>
      </c>
      <c r="I25" s="77">
        <v>0</v>
      </c>
      <c r="J25" s="77">
        <v>5.36</v>
      </c>
      <c r="K25" s="77">
        <v>0.26</v>
      </c>
    </row>
    <row r="26" spans="2:11">
      <c r="B26" t="s">
        <v>953</v>
      </c>
      <c r="C26" t="s">
        <v>954</v>
      </c>
      <c r="D26" t="s">
        <v>105</v>
      </c>
      <c r="E26" t="s">
        <v>276</v>
      </c>
      <c r="F26" s="77">
        <v>3772201</v>
      </c>
      <c r="G26" s="77">
        <v>100</v>
      </c>
      <c r="H26" s="77">
        <v>3772.201</v>
      </c>
      <c r="I26" s="77">
        <v>0</v>
      </c>
      <c r="J26" s="77">
        <v>3.96</v>
      </c>
      <c r="K26" s="77">
        <v>0.19</v>
      </c>
    </row>
    <row r="27" spans="2:11">
      <c r="B27" s="78" t="s">
        <v>235</v>
      </c>
      <c r="C27" s="16"/>
      <c r="F27" s="79">
        <v>9391302</v>
      </c>
      <c r="H27" s="79">
        <v>34062.252353999997</v>
      </c>
      <c r="J27" s="79">
        <v>35.770000000000003</v>
      </c>
      <c r="K27" s="79">
        <v>1.72</v>
      </c>
    </row>
    <row r="28" spans="2:11">
      <c r="B28" s="78" t="s">
        <v>955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218</v>
      </c>
      <c r="C29" t="s">
        <v>218</v>
      </c>
      <c r="D29" t="s">
        <v>218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956</v>
      </c>
      <c r="C30" s="16"/>
      <c r="F30" s="79">
        <v>0</v>
      </c>
      <c r="H30" s="79">
        <v>0</v>
      </c>
      <c r="J30" s="79">
        <v>0</v>
      </c>
      <c r="K30" s="79">
        <v>0</v>
      </c>
    </row>
    <row r="31" spans="2:11">
      <c r="B31" t="s">
        <v>218</v>
      </c>
      <c r="C31" t="s">
        <v>218</v>
      </c>
      <c r="D31" t="s">
        <v>218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957</v>
      </c>
      <c r="C32" s="16"/>
      <c r="F32" s="79">
        <v>9391302</v>
      </c>
      <c r="H32" s="79">
        <v>34062.252353999997</v>
      </c>
      <c r="J32" s="79">
        <v>35.770000000000003</v>
      </c>
      <c r="K32" s="79">
        <v>1.72</v>
      </c>
    </row>
    <row r="33" spans="2:11">
      <c r="B33" t="s">
        <v>958</v>
      </c>
      <c r="C33" t="s">
        <v>959</v>
      </c>
      <c r="D33" t="s">
        <v>109</v>
      </c>
      <c r="E33" t="s">
        <v>949</v>
      </c>
      <c r="F33" s="77">
        <v>5770772</v>
      </c>
      <c r="G33" s="77">
        <v>100</v>
      </c>
      <c r="H33" s="77">
        <v>20930.590044</v>
      </c>
      <c r="I33" s="77">
        <v>0</v>
      </c>
      <c r="J33" s="77">
        <v>21.98</v>
      </c>
      <c r="K33" s="77">
        <v>1.06</v>
      </c>
    </row>
    <row r="34" spans="2:11">
      <c r="B34" t="s">
        <v>960</v>
      </c>
      <c r="C34" t="s">
        <v>961</v>
      </c>
      <c r="D34" t="s">
        <v>109</v>
      </c>
      <c r="E34" t="s">
        <v>962</v>
      </c>
      <c r="F34" s="77">
        <v>2884750</v>
      </c>
      <c r="G34" s="77">
        <v>100</v>
      </c>
      <c r="H34" s="77">
        <v>10462.98825</v>
      </c>
      <c r="I34" s="77">
        <v>0</v>
      </c>
      <c r="J34" s="77">
        <v>10.99</v>
      </c>
      <c r="K34" s="77">
        <v>0.53</v>
      </c>
    </row>
    <row r="35" spans="2:11">
      <c r="B35" t="s">
        <v>963</v>
      </c>
      <c r="C35" t="s">
        <v>964</v>
      </c>
      <c r="D35" t="s">
        <v>109</v>
      </c>
      <c r="E35" t="s">
        <v>563</v>
      </c>
      <c r="F35" s="77">
        <v>735780</v>
      </c>
      <c r="G35" s="77">
        <v>100</v>
      </c>
      <c r="H35" s="77">
        <v>2668.6740599999998</v>
      </c>
      <c r="I35" s="77">
        <v>0</v>
      </c>
      <c r="J35" s="77">
        <v>2.8</v>
      </c>
      <c r="K35" s="77">
        <v>0.13</v>
      </c>
    </row>
    <row r="36" spans="2:11">
      <c r="B36" s="78" t="s">
        <v>965</v>
      </c>
      <c r="C36" s="16"/>
      <c r="F36" s="79">
        <v>0</v>
      </c>
      <c r="H36" s="79">
        <v>0</v>
      </c>
      <c r="J36" s="79">
        <v>0</v>
      </c>
      <c r="K36" s="79">
        <v>0</v>
      </c>
    </row>
    <row r="37" spans="2:11">
      <c r="B37" t="s">
        <v>218</v>
      </c>
      <c r="C37" t="s">
        <v>218</v>
      </c>
      <c r="D37" t="s">
        <v>218</v>
      </c>
      <c r="F37" s="77">
        <v>0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t="s">
        <v>237</v>
      </c>
      <c r="C38" s="16"/>
    </row>
    <row r="39" spans="2:11">
      <c r="B39" t="s">
        <v>291</v>
      </c>
      <c r="C39" s="16"/>
    </row>
    <row r="40" spans="2:11">
      <c r="B40" t="s">
        <v>292</v>
      </c>
      <c r="C40" s="16"/>
    </row>
    <row r="41" spans="2:11">
      <c r="B41" t="s">
        <v>293</v>
      </c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5" spans="2:59">
      <c r="B5" s="75" t="s">
        <v>201</v>
      </c>
      <c r="C5" t="s">
        <v>202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4309499</v>
      </c>
      <c r="H11" s="7"/>
      <c r="I11" s="76">
        <v>5685.9529806</v>
      </c>
      <c r="J11" s="7"/>
      <c r="K11" s="76">
        <v>100</v>
      </c>
      <c r="L11" s="76">
        <v>0.28999999999999998</v>
      </c>
      <c r="M11" s="16"/>
      <c r="N11" s="16"/>
      <c r="O11" s="16"/>
      <c r="P11" s="16"/>
      <c r="BG11" s="16"/>
    </row>
    <row r="12" spans="2:59">
      <c r="B12" s="78" t="s">
        <v>966</v>
      </c>
      <c r="C12" s="16"/>
      <c r="D12" s="16"/>
      <c r="G12" s="79">
        <v>4309499</v>
      </c>
      <c r="I12" s="79">
        <v>5685.9529806</v>
      </c>
      <c r="K12" s="79">
        <v>100</v>
      </c>
      <c r="L12" s="79">
        <v>0.28999999999999998</v>
      </c>
    </row>
    <row r="13" spans="2:59">
      <c r="B13" t="s">
        <v>967</v>
      </c>
      <c r="C13" t="s">
        <v>968</v>
      </c>
      <c r="D13" t="s">
        <v>433</v>
      </c>
      <c r="E13" t="s">
        <v>105</v>
      </c>
      <c r="F13" t="s">
        <v>321</v>
      </c>
      <c r="G13" s="77">
        <v>4309499</v>
      </c>
      <c r="H13" s="77">
        <v>131.94</v>
      </c>
      <c r="I13" s="77">
        <v>5685.9529806</v>
      </c>
      <c r="J13" s="77">
        <v>0</v>
      </c>
      <c r="K13" s="77">
        <v>100</v>
      </c>
      <c r="L13" s="77">
        <v>0.28999999999999998</v>
      </c>
    </row>
    <row r="14" spans="2:59">
      <c r="B14" s="78" t="s">
        <v>869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218</v>
      </c>
      <c r="C15" t="s">
        <v>218</v>
      </c>
      <c r="D15" t="s">
        <v>218</v>
      </c>
      <c r="E15" t="s">
        <v>218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237</v>
      </c>
      <c r="C16" s="16"/>
      <c r="D16" s="16"/>
    </row>
    <row r="17" spans="2:4">
      <c r="B17" t="s">
        <v>291</v>
      </c>
      <c r="C17" s="16"/>
      <c r="D17" s="16"/>
    </row>
    <row r="18" spans="2:4">
      <c r="B18" t="s">
        <v>292</v>
      </c>
      <c r="C18" s="16"/>
      <c r="D18" s="16"/>
    </row>
    <row r="19" spans="2:4">
      <c r="B19" t="s">
        <v>293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5" spans="2:52">
      <c r="B5" s="75" t="s">
        <v>201</v>
      </c>
      <c r="C5" t="s">
        <v>202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870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218</v>
      </c>
      <c r="C14" t="s">
        <v>218</v>
      </c>
      <c r="D14" t="s">
        <v>218</v>
      </c>
      <c r="E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875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218</v>
      </c>
      <c r="C16" t="s">
        <v>218</v>
      </c>
      <c r="D16" t="s">
        <v>218</v>
      </c>
      <c r="E16" t="s">
        <v>218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969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218</v>
      </c>
      <c r="C18" t="s">
        <v>218</v>
      </c>
      <c r="D18" t="s">
        <v>218</v>
      </c>
      <c r="E18" t="s">
        <v>218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876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218</v>
      </c>
      <c r="C20" t="s">
        <v>218</v>
      </c>
      <c r="D20" t="s">
        <v>218</v>
      </c>
      <c r="E20" t="s">
        <v>218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511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218</v>
      </c>
      <c r="C22" t="s">
        <v>218</v>
      </c>
      <c r="D22" t="s">
        <v>218</v>
      </c>
      <c r="E22" t="s">
        <v>218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870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218</v>
      </c>
      <c r="C25" t="s">
        <v>218</v>
      </c>
      <c r="D25" t="s">
        <v>218</v>
      </c>
      <c r="E25" t="s">
        <v>218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879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218</v>
      </c>
      <c r="C27" t="s">
        <v>218</v>
      </c>
      <c r="D27" t="s">
        <v>218</v>
      </c>
      <c r="E27" t="s">
        <v>218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876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218</v>
      </c>
      <c r="C29" t="s">
        <v>218</v>
      </c>
      <c r="D29" t="s">
        <v>218</v>
      </c>
      <c r="E29" t="s">
        <v>218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880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218</v>
      </c>
      <c r="C31" t="s">
        <v>218</v>
      </c>
      <c r="D31" t="s">
        <v>218</v>
      </c>
      <c r="E31" t="s">
        <v>218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511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218</v>
      </c>
      <c r="C33" t="s">
        <v>218</v>
      </c>
      <c r="D33" t="s">
        <v>218</v>
      </c>
      <c r="E33" t="s">
        <v>218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237</v>
      </c>
      <c r="C34" s="16"/>
      <c r="D34" s="16"/>
    </row>
    <row r="35" spans="2:12">
      <c r="B35" t="s">
        <v>291</v>
      </c>
      <c r="C35" s="16"/>
      <c r="D35" s="16"/>
    </row>
    <row r="36" spans="2:12">
      <c r="B36" t="s">
        <v>292</v>
      </c>
      <c r="C36" s="16"/>
      <c r="D36" s="16"/>
    </row>
    <row r="37" spans="2:12">
      <c r="B37" t="s">
        <v>293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75" t="s">
        <v>201</v>
      </c>
      <c r="C5" t="s">
        <v>202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77881.157929281006</v>
      </c>
      <c r="K11" s="76">
        <v>100</v>
      </c>
      <c r="L11" s="76">
        <v>3.93</v>
      </c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77881.157929281006</v>
      </c>
      <c r="K12" s="79">
        <v>100</v>
      </c>
      <c r="L12" s="79">
        <v>3.93</v>
      </c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62119.583530000004</v>
      </c>
      <c r="K13" s="79">
        <v>79.760000000000005</v>
      </c>
      <c r="L13" s="79">
        <v>3.14</v>
      </c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2946.97712</v>
      </c>
      <c r="K14" s="77">
        <v>3.78</v>
      </c>
      <c r="L14" s="77">
        <v>0.15</v>
      </c>
    </row>
    <row r="15" spans="2:13">
      <c r="B15" t="s">
        <v>212</v>
      </c>
      <c r="C15" t="s">
        <v>213</v>
      </c>
      <c r="D15" t="s">
        <v>214</v>
      </c>
      <c r="E15" t="s">
        <v>210</v>
      </c>
      <c r="F15" t="s">
        <v>211</v>
      </c>
      <c r="G15" t="s">
        <v>105</v>
      </c>
      <c r="H15" s="77">
        <v>0</v>
      </c>
      <c r="I15" s="77">
        <v>0</v>
      </c>
      <c r="J15" s="77">
        <v>58840.3315</v>
      </c>
      <c r="K15" s="77">
        <v>75.55</v>
      </c>
      <c r="L15" s="77">
        <v>2.97</v>
      </c>
    </row>
    <row r="16" spans="2:13">
      <c r="B16" t="s">
        <v>215</v>
      </c>
      <c r="C16" t="s">
        <v>216</v>
      </c>
      <c r="D16" t="s">
        <v>217</v>
      </c>
      <c r="E16" t="s">
        <v>218</v>
      </c>
      <c r="F16" t="s">
        <v>219</v>
      </c>
      <c r="G16" t="s">
        <v>105</v>
      </c>
      <c r="H16" s="77">
        <v>0</v>
      </c>
      <c r="I16" s="77">
        <v>0</v>
      </c>
      <c r="J16" s="77">
        <v>332.27490999999998</v>
      </c>
      <c r="K16" s="77">
        <v>0.43</v>
      </c>
      <c r="L16" s="77">
        <v>0.02</v>
      </c>
    </row>
    <row r="17" spans="2:12">
      <c r="B17" s="78" t="s">
        <v>220</v>
      </c>
      <c r="D17" s="16"/>
      <c r="I17" s="79">
        <v>0</v>
      </c>
      <c r="J17" s="79">
        <v>15761.574399281</v>
      </c>
      <c r="K17" s="79">
        <v>20.239999999999998</v>
      </c>
      <c r="L17" s="79">
        <v>0.8</v>
      </c>
    </row>
    <row r="18" spans="2:12">
      <c r="B18" t="s">
        <v>221</v>
      </c>
      <c r="C18" t="s">
        <v>222</v>
      </c>
      <c r="D18" t="s">
        <v>214</v>
      </c>
      <c r="E18" t="s">
        <v>210</v>
      </c>
      <c r="F18" t="s">
        <v>211</v>
      </c>
      <c r="G18" t="s">
        <v>113</v>
      </c>
      <c r="H18" s="77">
        <v>0</v>
      </c>
      <c r="I18" s="77">
        <v>0</v>
      </c>
      <c r="J18" s="77">
        <v>35.864554247999997</v>
      </c>
      <c r="K18" s="77">
        <v>0.05</v>
      </c>
      <c r="L18" s="77">
        <v>0</v>
      </c>
    </row>
    <row r="19" spans="2:12">
      <c r="B19" t="s">
        <v>223</v>
      </c>
      <c r="C19" t="s">
        <v>224</v>
      </c>
      <c r="D19" t="s">
        <v>214</v>
      </c>
      <c r="E19" t="s">
        <v>210</v>
      </c>
      <c r="F19" t="s">
        <v>211</v>
      </c>
      <c r="G19" t="s">
        <v>119</v>
      </c>
      <c r="H19" s="77">
        <v>0</v>
      </c>
      <c r="I19" s="77">
        <v>0</v>
      </c>
      <c r="J19" s="77">
        <v>1.0311529999999999E-3</v>
      </c>
      <c r="K19" s="77">
        <v>0</v>
      </c>
      <c r="L19" s="77">
        <v>0</v>
      </c>
    </row>
    <row r="20" spans="2:12">
      <c r="B20" t="s">
        <v>225</v>
      </c>
      <c r="C20" t="s">
        <v>226</v>
      </c>
      <c r="D20" t="s">
        <v>209</v>
      </c>
      <c r="E20" t="s">
        <v>210</v>
      </c>
      <c r="F20" t="s">
        <v>211</v>
      </c>
      <c r="G20" t="s">
        <v>109</v>
      </c>
      <c r="H20" s="77">
        <v>0</v>
      </c>
      <c r="I20" s="77">
        <v>0</v>
      </c>
      <c r="J20" s="77">
        <v>3974.2033160699998</v>
      </c>
      <c r="K20" s="77">
        <v>5.0999999999999996</v>
      </c>
      <c r="L20" s="77">
        <v>0.2</v>
      </c>
    </row>
    <row r="21" spans="2:12">
      <c r="B21" t="s">
        <v>227</v>
      </c>
      <c r="C21" t="s">
        <v>228</v>
      </c>
      <c r="D21" t="s">
        <v>214</v>
      </c>
      <c r="E21" t="s">
        <v>210</v>
      </c>
      <c r="F21" t="s">
        <v>211</v>
      </c>
      <c r="G21" t="s">
        <v>109</v>
      </c>
      <c r="H21" s="77">
        <v>0</v>
      </c>
      <c r="I21" s="77">
        <v>0</v>
      </c>
      <c r="J21" s="77">
        <v>23172.892409159998</v>
      </c>
      <c r="K21" s="77">
        <v>29.75</v>
      </c>
      <c r="L21" s="77">
        <v>1.17</v>
      </c>
    </row>
    <row r="22" spans="2:12">
      <c r="B22" t="s">
        <v>229</v>
      </c>
      <c r="C22" t="s">
        <v>228</v>
      </c>
      <c r="D22" t="s">
        <v>214</v>
      </c>
      <c r="E22" t="s">
        <v>210</v>
      </c>
      <c r="F22" t="s">
        <v>211</v>
      </c>
      <c r="G22" t="s">
        <v>109</v>
      </c>
      <c r="H22" s="77">
        <v>0</v>
      </c>
      <c r="I22" s="77">
        <v>0</v>
      </c>
      <c r="J22" s="77">
        <v>-11421.38691135</v>
      </c>
      <c r="K22" s="77">
        <v>-14.67</v>
      </c>
      <c r="L22" s="77">
        <v>-0.57999999999999996</v>
      </c>
    </row>
    <row r="23" spans="2:12">
      <c r="B23" s="78" t="s">
        <v>230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218</v>
      </c>
      <c r="C24" t="s">
        <v>218</v>
      </c>
      <c r="D24" s="16"/>
      <c r="E24" t="s">
        <v>218</v>
      </c>
      <c r="G24" t="s">
        <v>218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231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218</v>
      </c>
      <c r="C26" t="s">
        <v>218</v>
      </c>
      <c r="D26" s="16"/>
      <c r="E26" t="s">
        <v>218</v>
      </c>
      <c r="G26" t="s">
        <v>218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232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218</v>
      </c>
      <c r="C28" t="s">
        <v>218</v>
      </c>
      <c r="D28" s="16"/>
      <c r="E28" t="s">
        <v>218</v>
      </c>
      <c r="G28" t="s">
        <v>218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233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218</v>
      </c>
      <c r="C30" t="s">
        <v>218</v>
      </c>
      <c r="D30" s="16"/>
      <c r="E30" t="s">
        <v>218</v>
      </c>
      <c r="G30" t="s">
        <v>218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234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218</v>
      </c>
      <c r="C32" t="s">
        <v>218</v>
      </c>
      <c r="D32" s="16"/>
      <c r="E32" t="s">
        <v>218</v>
      </c>
      <c r="G32" t="s">
        <v>218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235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s="78" t="s">
        <v>236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218</v>
      </c>
      <c r="C35" t="s">
        <v>218</v>
      </c>
      <c r="D35" s="16"/>
      <c r="E35" t="s">
        <v>218</v>
      </c>
      <c r="G35" t="s">
        <v>218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234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218</v>
      </c>
      <c r="C37" t="s">
        <v>218</v>
      </c>
      <c r="D37" s="16"/>
      <c r="E37" t="s">
        <v>218</v>
      </c>
      <c r="G37" t="s">
        <v>218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t="s">
        <v>237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5" spans="2:49">
      <c r="B5" s="75" t="s">
        <v>201</v>
      </c>
      <c r="C5" t="s">
        <v>202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-23034000</v>
      </c>
      <c r="H11" s="7"/>
      <c r="I11" s="76">
        <v>2559.1017054773401</v>
      </c>
      <c r="J11" s="76">
        <v>100</v>
      </c>
      <c r="K11" s="76">
        <v>0.13</v>
      </c>
      <c r="AW11" s="16"/>
    </row>
    <row r="12" spans="2:49">
      <c r="B12" s="78" t="s">
        <v>205</v>
      </c>
      <c r="C12" s="16"/>
      <c r="D12" s="16"/>
      <c r="G12" s="79">
        <v>-23034000</v>
      </c>
      <c r="I12" s="79">
        <v>2559.1017054773401</v>
      </c>
      <c r="J12" s="79">
        <v>100</v>
      </c>
      <c r="K12" s="79">
        <v>0.13</v>
      </c>
    </row>
    <row r="13" spans="2:49">
      <c r="B13" s="78" t="s">
        <v>870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218</v>
      </c>
      <c r="C14" t="s">
        <v>218</v>
      </c>
      <c r="D14" t="s">
        <v>218</v>
      </c>
      <c r="E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875</v>
      </c>
      <c r="C15" s="16"/>
      <c r="D15" s="16"/>
      <c r="G15" s="79">
        <v>-23034000</v>
      </c>
      <c r="I15" s="79">
        <v>2559.1017054773401</v>
      </c>
      <c r="J15" s="79">
        <v>100</v>
      </c>
      <c r="K15" s="79">
        <v>0.13</v>
      </c>
    </row>
    <row r="16" spans="2:49">
      <c r="B16" t="s">
        <v>970</v>
      </c>
      <c r="C16" t="s">
        <v>971</v>
      </c>
      <c r="D16" t="s">
        <v>126</v>
      </c>
      <c r="E16" t="s">
        <v>113</v>
      </c>
      <c r="F16" t="s">
        <v>563</v>
      </c>
      <c r="G16" s="77">
        <v>-17705000</v>
      </c>
      <c r="H16" s="77">
        <v>3.8699618061922623</v>
      </c>
      <c r="I16" s="77">
        <v>-685.17673778634003</v>
      </c>
      <c r="J16" s="77">
        <v>-26.77</v>
      </c>
      <c r="K16" s="77">
        <v>-0.03</v>
      </c>
    </row>
    <row r="17" spans="2:11">
      <c r="B17" t="s">
        <v>972</v>
      </c>
      <c r="C17" t="s">
        <v>973</v>
      </c>
      <c r="D17" t="s">
        <v>126</v>
      </c>
      <c r="E17" t="s">
        <v>109</v>
      </c>
      <c r="F17" t="s">
        <v>974</v>
      </c>
      <c r="G17" s="77">
        <v>10998000</v>
      </c>
      <c r="H17" s="77">
        <v>4.675721746187361</v>
      </c>
      <c r="I17" s="77">
        <v>514.23587764568595</v>
      </c>
      <c r="J17" s="77">
        <v>20.09</v>
      </c>
      <c r="K17" s="77">
        <v>0.03</v>
      </c>
    </row>
    <row r="18" spans="2:11">
      <c r="B18" t="s">
        <v>975</v>
      </c>
      <c r="C18" t="s">
        <v>976</v>
      </c>
      <c r="D18" t="s">
        <v>126</v>
      </c>
      <c r="E18" t="s">
        <v>109</v>
      </c>
      <c r="F18" t="s">
        <v>977</v>
      </c>
      <c r="G18" s="77">
        <v>21753000</v>
      </c>
      <c r="H18" s="77">
        <v>3.9754447462793823</v>
      </c>
      <c r="I18" s="77">
        <v>864.77849565815404</v>
      </c>
      <c r="J18" s="77">
        <v>33.79</v>
      </c>
      <c r="K18" s="77">
        <v>0.04</v>
      </c>
    </row>
    <row r="19" spans="2:11">
      <c r="B19" t="s">
        <v>978</v>
      </c>
      <c r="C19" t="s">
        <v>979</v>
      </c>
      <c r="D19" t="s">
        <v>126</v>
      </c>
      <c r="E19" t="s">
        <v>109</v>
      </c>
      <c r="F19" t="s">
        <v>563</v>
      </c>
      <c r="G19" s="77">
        <v>-38080000</v>
      </c>
      <c r="H19" s="77">
        <v>-4.8982774946424366</v>
      </c>
      <c r="I19" s="77">
        <v>1865.2640699598401</v>
      </c>
      <c r="J19" s="77">
        <v>72.89</v>
      </c>
      <c r="K19" s="77">
        <v>0.09</v>
      </c>
    </row>
    <row r="20" spans="2:11">
      <c r="B20" s="78" t="s">
        <v>969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218</v>
      </c>
      <c r="C21" t="s">
        <v>218</v>
      </c>
      <c r="D21" t="s">
        <v>218</v>
      </c>
      <c r="E21" t="s">
        <v>218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876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218</v>
      </c>
      <c r="C23" t="s">
        <v>218</v>
      </c>
      <c r="D23" t="s">
        <v>218</v>
      </c>
      <c r="E23" t="s">
        <v>218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511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218</v>
      </c>
      <c r="C25" t="s">
        <v>218</v>
      </c>
      <c r="D25" t="s">
        <v>218</v>
      </c>
      <c r="E25" t="s">
        <v>218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235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s="78" t="s">
        <v>870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218</v>
      </c>
      <c r="C28" t="s">
        <v>218</v>
      </c>
      <c r="D28" t="s">
        <v>218</v>
      </c>
      <c r="E28" t="s">
        <v>218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879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218</v>
      </c>
      <c r="C30" t="s">
        <v>218</v>
      </c>
      <c r="D30" t="s">
        <v>218</v>
      </c>
      <c r="E30" t="s">
        <v>218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876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218</v>
      </c>
      <c r="C32" t="s">
        <v>218</v>
      </c>
      <c r="D32" t="s">
        <v>218</v>
      </c>
      <c r="E32" t="s">
        <v>218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511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218</v>
      </c>
      <c r="C34" t="s">
        <v>218</v>
      </c>
      <c r="D34" t="s">
        <v>218</v>
      </c>
      <c r="E34" t="s">
        <v>218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t="s">
        <v>237</v>
      </c>
      <c r="C35" s="16"/>
      <c r="D35" s="16"/>
    </row>
    <row r="36" spans="2:11">
      <c r="B36" t="s">
        <v>291</v>
      </c>
      <c r="C36" s="16"/>
      <c r="D36" s="16"/>
    </row>
    <row r="37" spans="2:11">
      <c r="B37" t="s">
        <v>292</v>
      </c>
      <c r="C37" s="16"/>
      <c r="D37" s="16"/>
    </row>
    <row r="38" spans="2:11">
      <c r="B38" t="s">
        <v>293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5" spans="2:78">
      <c r="B5" s="75" t="s">
        <v>201</v>
      </c>
      <c r="C5" t="s">
        <v>202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894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218</v>
      </c>
      <c r="C14" t="s">
        <v>218</v>
      </c>
      <c r="D14" s="16"/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895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218</v>
      </c>
      <c r="C16" t="s">
        <v>218</v>
      </c>
      <c r="D16" s="16"/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896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897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218</v>
      </c>
      <c r="C19" t="s">
        <v>218</v>
      </c>
      <c r="D19" s="16"/>
      <c r="E19" t="s">
        <v>218</v>
      </c>
      <c r="H19" s="77">
        <v>0</v>
      </c>
      <c r="I19" t="s">
        <v>218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898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218</v>
      </c>
      <c r="C21" t="s">
        <v>218</v>
      </c>
      <c r="D21" s="16"/>
      <c r="E21" t="s">
        <v>218</v>
      </c>
      <c r="H21" s="77">
        <v>0</v>
      </c>
      <c r="I21" t="s">
        <v>218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899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218</v>
      </c>
      <c r="C23" t="s">
        <v>218</v>
      </c>
      <c r="D23" s="16"/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900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218</v>
      </c>
      <c r="C25" t="s">
        <v>218</v>
      </c>
      <c r="D25" s="16"/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894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218</v>
      </c>
      <c r="C28" t="s">
        <v>218</v>
      </c>
      <c r="D28" s="16"/>
      <c r="E28" t="s">
        <v>218</v>
      </c>
      <c r="H28" s="77">
        <v>0</v>
      </c>
      <c r="I28" t="s">
        <v>218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895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218</v>
      </c>
      <c r="C30" t="s">
        <v>218</v>
      </c>
      <c r="D30" s="16"/>
      <c r="E30" t="s">
        <v>218</v>
      </c>
      <c r="H30" s="77">
        <v>0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896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897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218</v>
      </c>
      <c r="C33" t="s">
        <v>218</v>
      </c>
      <c r="D33" s="16"/>
      <c r="E33" t="s">
        <v>218</v>
      </c>
      <c r="H33" s="77">
        <v>0</v>
      </c>
      <c r="I33" t="s">
        <v>218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898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218</v>
      </c>
      <c r="C35" t="s">
        <v>218</v>
      </c>
      <c r="D35" s="16"/>
      <c r="E35" t="s">
        <v>218</v>
      </c>
      <c r="H35" s="77">
        <v>0</v>
      </c>
      <c r="I35" t="s">
        <v>218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899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218</v>
      </c>
      <c r="C37" t="s">
        <v>218</v>
      </c>
      <c r="D37" s="16"/>
      <c r="E37" t="s">
        <v>218</v>
      </c>
      <c r="H37" s="77">
        <v>0</v>
      </c>
      <c r="I37" t="s">
        <v>218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900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218</v>
      </c>
      <c r="C39" t="s">
        <v>218</v>
      </c>
      <c r="D39" s="16"/>
      <c r="E39" t="s">
        <v>218</v>
      </c>
      <c r="H39" s="77">
        <v>0</v>
      </c>
      <c r="I39" t="s">
        <v>218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237</v>
      </c>
      <c r="D40" s="16"/>
    </row>
    <row r="41" spans="2:17">
      <c r="B41" t="s">
        <v>291</v>
      </c>
      <c r="D41" s="16"/>
    </row>
    <row r="42" spans="2:17">
      <c r="B42" t="s">
        <v>292</v>
      </c>
      <c r="D42" s="16"/>
    </row>
    <row r="43" spans="2:17">
      <c r="B43" t="s">
        <v>293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80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198</v>
      </c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75" t="s">
        <v>201</v>
      </c>
      <c r="C5" s="2" t="s">
        <v>202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0.01</v>
      </c>
      <c r="J11" s="18"/>
      <c r="K11" s="18"/>
      <c r="L11" s="76">
        <v>0.03</v>
      </c>
      <c r="M11" s="76">
        <v>29952346.210000001</v>
      </c>
      <c r="N11" s="7"/>
      <c r="O11" s="76">
        <v>31115.298332294813</v>
      </c>
      <c r="P11" s="76">
        <v>100</v>
      </c>
      <c r="Q11" s="76">
        <v>1.57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0.01</v>
      </c>
      <c r="L12" s="79">
        <v>0.03</v>
      </c>
      <c r="M12" s="79">
        <v>29952346.210000001</v>
      </c>
      <c r="O12" s="79">
        <v>31115.298332294813</v>
      </c>
      <c r="P12" s="79">
        <v>100</v>
      </c>
      <c r="Q12" s="79">
        <v>1.57</v>
      </c>
    </row>
    <row r="13" spans="2:59">
      <c r="B13" s="78" t="s">
        <v>980</v>
      </c>
      <c r="I13" s="79">
        <v>0</v>
      </c>
      <c r="L13" s="79">
        <v>0</v>
      </c>
      <c r="M13" s="79">
        <v>7183556.21</v>
      </c>
      <c r="O13" s="79">
        <v>7591.5534954270124</v>
      </c>
      <c r="P13" s="79">
        <v>24.4</v>
      </c>
      <c r="Q13" s="79">
        <v>0.38</v>
      </c>
    </row>
    <row r="14" spans="2:59">
      <c r="B14" t="s">
        <v>981</v>
      </c>
      <c r="C14" t="s">
        <v>982</v>
      </c>
      <c r="D14" t="s">
        <v>983</v>
      </c>
      <c r="E14" t="s">
        <v>984</v>
      </c>
      <c r="F14" t="s">
        <v>314</v>
      </c>
      <c r="G14" t="s">
        <v>258</v>
      </c>
      <c r="H14" t="s">
        <v>211</v>
      </c>
      <c r="J14" t="s">
        <v>105</v>
      </c>
      <c r="K14" s="77">
        <v>2.1</v>
      </c>
      <c r="L14" s="77">
        <v>0</v>
      </c>
      <c r="M14" s="77">
        <v>23467.72</v>
      </c>
      <c r="N14" s="77">
        <v>103.34387375922799</v>
      </c>
      <c r="O14" s="77">
        <v>24.252450930969101</v>
      </c>
      <c r="P14" s="77">
        <v>0.08</v>
      </c>
      <c r="Q14" s="77">
        <v>0</v>
      </c>
    </row>
    <row r="15" spans="2:59">
      <c r="B15" t="s">
        <v>985</v>
      </c>
      <c r="C15" t="s">
        <v>982</v>
      </c>
      <c r="D15" t="s">
        <v>986</v>
      </c>
      <c r="E15" t="s">
        <v>984</v>
      </c>
      <c r="F15" t="s">
        <v>314</v>
      </c>
      <c r="G15" t="s">
        <v>987</v>
      </c>
      <c r="H15" t="s">
        <v>211</v>
      </c>
      <c r="J15" t="s">
        <v>105</v>
      </c>
      <c r="K15" s="77">
        <v>2.1</v>
      </c>
      <c r="L15" s="77">
        <v>0</v>
      </c>
      <c r="M15" s="77">
        <v>50213.48</v>
      </c>
      <c r="N15" s="77">
        <v>102.55478690977881</v>
      </c>
      <c r="O15" s="77">
        <v>51.496327413984403</v>
      </c>
      <c r="P15" s="77">
        <v>0.17</v>
      </c>
      <c r="Q15" s="77">
        <v>0</v>
      </c>
    </row>
    <row r="16" spans="2:59">
      <c r="B16" t="s">
        <v>988</v>
      </c>
      <c r="C16" t="s">
        <v>982</v>
      </c>
      <c r="D16" t="s">
        <v>989</v>
      </c>
      <c r="E16" t="s">
        <v>984</v>
      </c>
      <c r="F16" t="s">
        <v>314</v>
      </c>
      <c r="G16" t="s">
        <v>990</v>
      </c>
      <c r="H16" t="s">
        <v>211</v>
      </c>
      <c r="J16" t="s">
        <v>105</v>
      </c>
      <c r="K16" s="77">
        <v>2.1</v>
      </c>
      <c r="L16" s="77">
        <v>0</v>
      </c>
      <c r="M16" s="77">
        <v>98635</v>
      </c>
      <c r="N16" s="77">
        <v>106.5862502844102</v>
      </c>
      <c r="O16" s="77">
        <v>105.131347968028</v>
      </c>
      <c r="P16" s="77">
        <v>0.34</v>
      </c>
      <c r="Q16" s="77">
        <v>0.01</v>
      </c>
    </row>
    <row r="17" spans="2:17">
      <c r="B17" t="s">
        <v>991</v>
      </c>
      <c r="C17" t="s">
        <v>982</v>
      </c>
      <c r="D17" t="s">
        <v>992</v>
      </c>
      <c r="E17" t="s">
        <v>984</v>
      </c>
      <c r="F17" t="s">
        <v>314</v>
      </c>
      <c r="G17" t="s">
        <v>993</v>
      </c>
      <c r="H17" t="s">
        <v>211</v>
      </c>
      <c r="J17" t="s">
        <v>105</v>
      </c>
      <c r="K17" s="77">
        <v>2.1</v>
      </c>
      <c r="L17" s="77">
        <v>0</v>
      </c>
      <c r="M17" s="77">
        <v>72251</v>
      </c>
      <c r="N17" s="77">
        <v>106.39615308757055</v>
      </c>
      <c r="O17" s="77">
        <v>76.872284567300596</v>
      </c>
      <c r="P17" s="77">
        <v>0.25</v>
      </c>
      <c r="Q17" s="77">
        <v>0</v>
      </c>
    </row>
    <row r="18" spans="2:17">
      <c r="B18" t="s">
        <v>994</v>
      </c>
      <c r="C18" t="s">
        <v>982</v>
      </c>
      <c r="D18" t="s">
        <v>995</v>
      </c>
      <c r="E18" t="s">
        <v>984</v>
      </c>
      <c r="F18" t="s">
        <v>314</v>
      </c>
      <c r="G18" t="s">
        <v>996</v>
      </c>
      <c r="H18" t="s">
        <v>211</v>
      </c>
      <c r="J18" t="s">
        <v>105</v>
      </c>
      <c r="K18" s="77">
        <v>2.1</v>
      </c>
      <c r="L18" s="77">
        <v>0</v>
      </c>
      <c r="M18" s="77">
        <v>115000</v>
      </c>
      <c r="N18" s="77">
        <v>106.39615308757044</v>
      </c>
      <c r="O18" s="77">
        <v>122.35557605070601</v>
      </c>
      <c r="P18" s="77">
        <v>0.39</v>
      </c>
      <c r="Q18" s="77">
        <v>0.01</v>
      </c>
    </row>
    <row r="19" spans="2:17">
      <c r="B19" t="s">
        <v>997</v>
      </c>
      <c r="C19" t="s">
        <v>982</v>
      </c>
      <c r="D19" t="s">
        <v>998</v>
      </c>
      <c r="E19" t="s">
        <v>984</v>
      </c>
      <c r="F19" t="s">
        <v>314</v>
      </c>
      <c r="G19" t="s">
        <v>996</v>
      </c>
      <c r="H19" t="s">
        <v>211</v>
      </c>
      <c r="J19" t="s">
        <v>105</v>
      </c>
      <c r="K19" s="77">
        <v>2.1</v>
      </c>
      <c r="L19" s="77">
        <v>0</v>
      </c>
      <c r="M19" s="77">
        <v>197400</v>
      </c>
      <c r="N19" s="77">
        <v>106.39615308757041</v>
      </c>
      <c r="O19" s="77">
        <v>210.02600619486401</v>
      </c>
      <c r="P19" s="77">
        <v>0.67</v>
      </c>
      <c r="Q19" s="77">
        <v>0.01</v>
      </c>
    </row>
    <row r="20" spans="2:17">
      <c r="B20" t="s">
        <v>999</v>
      </c>
      <c r="C20" t="s">
        <v>982</v>
      </c>
      <c r="D20" t="s">
        <v>1000</v>
      </c>
      <c r="E20" t="s">
        <v>984</v>
      </c>
      <c r="F20" t="s">
        <v>314</v>
      </c>
      <c r="G20" t="s">
        <v>1001</v>
      </c>
      <c r="H20" t="s">
        <v>211</v>
      </c>
      <c r="J20" t="s">
        <v>105</v>
      </c>
      <c r="K20" s="77">
        <v>2.1</v>
      </c>
      <c r="L20" s="77">
        <v>0</v>
      </c>
      <c r="M20" s="77">
        <v>240661</v>
      </c>
      <c r="N20" s="77">
        <v>106.39615308757048</v>
      </c>
      <c r="O20" s="77">
        <v>256.05404598207798</v>
      </c>
      <c r="P20" s="77">
        <v>0.82</v>
      </c>
      <c r="Q20" s="77">
        <v>0.01</v>
      </c>
    </row>
    <row r="21" spans="2:17">
      <c r="B21" t="s">
        <v>1002</v>
      </c>
      <c r="C21" t="s">
        <v>982</v>
      </c>
      <c r="D21" t="s">
        <v>1003</v>
      </c>
      <c r="E21" t="s">
        <v>984</v>
      </c>
      <c r="F21" t="s">
        <v>314</v>
      </c>
      <c r="G21" t="s">
        <v>1004</v>
      </c>
      <c r="H21" t="s">
        <v>211</v>
      </c>
      <c r="J21" t="s">
        <v>105</v>
      </c>
      <c r="K21" s="77">
        <v>2.1</v>
      </c>
      <c r="L21" s="77">
        <v>0</v>
      </c>
      <c r="M21" s="77">
        <v>100000</v>
      </c>
      <c r="N21" s="77">
        <v>106.39615308757</v>
      </c>
      <c r="O21" s="77">
        <v>106.39615308757</v>
      </c>
      <c r="P21" s="77">
        <v>0.34</v>
      </c>
      <c r="Q21" s="77">
        <v>0.01</v>
      </c>
    </row>
    <row r="22" spans="2:17">
      <c r="B22" t="s">
        <v>1005</v>
      </c>
      <c r="C22" t="s">
        <v>982</v>
      </c>
      <c r="D22" t="s">
        <v>1006</v>
      </c>
      <c r="E22" t="s">
        <v>984</v>
      </c>
      <c r="F22" t="s">
        <v>314</v>
      </c>
      <c r="G22" t="s">
        <v>1007</v>
      </c>
      <c r="H22" t="s">
        <v>211</v>
      </c>
      <c r="J22" t="s">
        <v>105</v>
      </c>
      <c r="K22" s="77">
        <v>2.1</v>
      </c>
      <c r="L22" s="77">
        <v>0</v>
      </c>
      <c r="M22" s="77">
        <v>32500</v>
      </c>
      <c r="N22" s="77">
        <v>103.39515292414984</v>
      </c>
      <c r="O22" s="77">
        <v>33.603424700348697</v>
      </c>
      <c r="P22" s="77">
        <v>0.11</v>
      </c>
      <c r="Q22" s="77">
        <v>0</v>
      </c>
    </row>
    <row r="23" spans="2:17">
      <c r="B23" t="s">
        <v>1005</v>
      </c>
      <c r="C23" t="s">
        <v>982</v>
      </c>
      <c r="D23" t="s">
        <v>1008</v>
      </c>
      <c r="E23" t="s">
        <v>984</v>
      </c>
      <c r="F23" t="s">
        <v>314</v>
      </c>
      <c r="G23" t="s">
        <v>1007</v>
      </c>
      <c r="H23" t="s">
        <v>211</v>
      </c>
      <c r="J23" t="s">
        <v>105</v>
      </c>
      <c r="K23" s="77">
        <v>2.1</v>
      </c>
      <c r="L23" s="77">
        <v>0</v>
      </c>
      <c r="M23" s="77">
        <v>30379</v>
      </c>
      <c r="N23" s="77">
        <v>103.39515292414991</v>
      </c>
      <c r="O23" s="77">
        <v>31.410413506827499</v>
      </c>
      <c r="P23" s="77">
        <v>0.1</v>
      </c>
      <c r="Q23" s="77">
        <v>0</v>
      </c>
    </row>
    <row r="24" spans="2:17">
      <c r="B24" t="s">
        <v>1005</v>
      </c>
      <c r="C24" t="s">
        <v>982</v>
      </c>
      <c r="D24" t="s">
        <v>1009</v>
      </c>
      <c r="E24" t="s">
        <v>984</v>
      </c>
      <c r="F24" t="s">
        <v>314</v>
      </c>
      <c r="G24" t="s">
        <v>1007</v>
      </c>
      <c r="H24" t="s">
        <v>211</v>
      </c>
      <c r="J24" t="s">
        <v>105</v>
      </c>
      <c r="K24" s="77">
        <v>2.1</v>
      </c>
      <c r="L24" s="77">
        <v>0</v>
      </c>
      <c r="M24" s="77">
        <v>32142</v>
      </c>
      <c r="N24" s="77">
        <v>103.39515292414971</v>
      </c>
      <c r="O24" s="77">
        <v>33.233270052880201</v>
      </c>
      <c r="P24" s="77">
        <v>0.11</v>
      </c>
      <c r="Q24" s="77">
        <v>0</v>
      </c>
    </row>
    <row r="25" spans="2:17">
      <c r="B25" t="s">
        <v>1005</v>
      </c>
      <c r="C25" t="s">
        <v>982</v>
      </c>
      <c r="D25" t="s">
        <v>1010</v>
      </c>
      <c r="E25" t="s">
        <v>984</v>
      </c>
      <c r="F25" t="s">
        <v>314</v>
      </c>
      <c r="G25" t="s">
        <v>1007</v>
      </c>
      <c r="H25" t="s">
        <v>211</v>
      </c>
      <c r="J25" t="s">
        <v>105</v>
      </c>
      <c r="K25" s="77">
        <v>2.1</v>
      </c>
      <c r="L25" s="77">
        <v>0</v>
      </c>
      <c r="M25" s="77">
        <v>44979</v>
      </c>
      <c r="N25" s="77">
        <v>103.39515292414971</v>
      </c>
      <c r="O25" s="77">
        <v>46.506105833753303</v>
      </c>
      <c r="P25" s="77">
        <v>0.15</v>
      </c>
      <c r="Q25" s="77">
        <v>0</v>
      </c>
    </row>
    <row r="26" spans="2:17">
      <c r="B26" t="s">
        <v>1011</v>
      </c>
      <c r="C26" t="s">
        <v>982</v>
      </c>
      <c r="D26" t="s">
        <v>1012</v>
      </c>
      <c r="E26" t="s">
        <v>984</v>
      </c>
      <c r="F26" t="s">
        <v>314</v>
      </c>
      <c r="G26" t="s">
        <v>1013</v>
      </c>
      <c r="H26" t="s">
        <v>211</v>
      </c>
      <c r="J26" t="s">
        <v>105</v>
      </c>
      <c r="K26" s="77">
        <v>2.1</v>
      </c>
      <c r="L26" s="77">
        <v>0</v>
      </c>
      <c r="M26" s="77">
        <v>495000</v>
      </c>
      <c r="N26" s="77">
        <v>106.39615308757051</v>
      </c>
      <c r="O26" s="77">
        <v>526.66095778347403</v>
      </c>
      <c r="P26" s="77">
        <v>1.69</v>
      </c>
      <c r="Q26" s="77">
        <v>0.03</v>
      </c>
    </row>
    <row r="27" spans="2:17">
      <c r="B27" t="s">
        <v>1014</v>
      </c>
      <c r="C27" t="s">
        <v>982</v>
      </c>
      <c r="D27" t="s">
        <v>1015</v>
      </c>
      <c r="E27" t="s">
        <v>984</v>
      </c>
      <c r="F27" t="s">
        <v>314</v>
      </c>
      <c r="G27" t="s">
        <v>1016</v>
      </c>
      <c r="H27" t="s">
        <v>211</v>
      </c>
      <c r="J27" t="s">
        <v>105</v>
      </c>
      <c r="K27" s="77">
        <v>2.1</v>
      </c>
      <c r="L27" s="77">
        <v>0</v>
      </c>
      <c r="M27" s="77">
        <v>45833.36</v>
      </c>
      <c r="N27" s="77">
        <v>102.10761311368793</v>
      </c>
      <c r="O27" s="77">
        <v>46.799349905803801</v>
      </c>
      <c r="P27" s="77">
        <v>0.15</v>
      </c>
      <c r="Q27" s="77">
        <v>0</v>
      </c>
    </row>
    <row r="28" spans="2:17">
      <c r="B28" t="s">
        <v>1017</v>
      </c>
      <c r="C28" t="s">
        <v>982</v>
      </c>
      <c r="D28" t="s">
        <v>1018</v>
      </c>
      <c r="E28" t="s">
        <v>984</v>
      </c>
      <c r="F28" t="s">
        <v>314</v>
      </c>
      <c r="G28" t="s">
        <v>1019</v>
      </c>
      <c r="H28" t="s">
        <v>211</v>
      </c>
      <c r="J28" t="s">
        <v>105</v>
      </c>
      <c r="K28" s="77">
        <v>2.1</v>
      </c>
      <c r="L28" s="77">
        <v>0</v>
      </c>
      <c r="M28" s="77">
        <v>570000</v>
      </c>
      <c r="N28" s="77">
        <v>103.39515292414983</v>
      </c>
      <c r="O28" s="77">
        <v>589.35237166765398</v>
      </c>
      <c r="P28" s="77">
        <v>1.89</v>
      </c>
      <c r="Q28" s="77">
        <v>0.03</v>
      </c>
    </row>
    <row r="29" spans="2:17">
      <c r="B29" t="s">
        <v>1020</v>
      </c>
      <c r="C29" t="s">
        <v>982</v>
      </c>
      <c r="D29" t="s">
        <v>1021</v>
      </c>
      <c r="E29" t="s">
        <v>984</v>
      </c>
      <c r="F29" t="s">
        <v>314</v>
      </c>
      <c r="G29" t="s">
        <v>1022</v>
      </c>
      <c r="H29" t="s">
        <v>211</v>
      </c>
      <c r="J29" t="s">
        <v>105</v>
      </c>
      <c r="K29" s="77">
        <v>2.1</v>
      </c>
      <c r="L29" s="77">
        <v>0</v>
      </c>
      <c r="M29" s="77">
        <v>500000</v>
      </c>
      <c r="N29" s="77">
        <v>106.4944023720868</v>
      </c>
      <c r="O29" s="77">
        <v>532.47201186043401</v>
      </c>
      <c r="P29" s="77">
        <v>1.71</v>
      </c>
      <c r="Q29" s="77">
        <v>0.03</v>
      </c>
    </row>
    <row r="30" spans="2:17">
      <c r="B30" t="s">
        <v>1020</v>
      </c>
      <c r="C30" t="s">
        <v>982</v>
      </c>
      <c r="D30" t="s">
        <v>1023</v>
      </c>
      <c r="E30" t="s">
        <v>984</v>
      </c>
      <c r="F30" t="s">
        <v>314</v>
      </c>
      <c r="G30" t="s">
        <v>1022</v>
      </c>
      <c r="H30" t="s">
        <v>211</v>
      </c>
      <c r="J30" t="s">
        <v>105</v>
      </c>
      <c r="K30" s="77">
        <v>2.1</v>
      </c>
      <c r="L30" s="77">
        <v>0</v>
      </c>
      <c r="M30" s="77">
        <v>429873</v>
      </c>
      <c r="N30" s="77">
        <v>106.49440237208687</v>
      </c>
      <c r="O30" s="77">
        <v>457.79068230896098</v>
      </c>
      <c r="P30" s="77">
        <v>1.47</v>
      </c>
      <c r="Q30" s="77">
        <v>0.02</v>
      </c>
    </row>
    <row r="31" spans="2:17">
      <c r="B31" t="s">
        <v>1024</v>
      </c>
      <c r="C31" t="s">
        <v>982</v>
      </c>
      <c r="D31" t="s">
        <v>1025</v>
      </c>
      <c r="E31" t="s">
        <v>984</v>
      </c>
      <c r="F31" t="s">
        <v>314</v>
      </c>
      <c r="G31" t="s">
        <v>1022</v>
      </c>
      <c r="H31" t="s">
        <v>211</v>
      </c>
      <c r="J31" t="s">
        <v>105</v>
      </c>
      <c r="K31" s="77">
        <v>2.1</v>
      </c>
      <c r="L31" s="77">
        <v>0</v>
      </c>
      <c r="M31" s="77">
        <v>191111.12</v>
      </c>
      <c r="N31" s="77">
        <v>103.29464656335016</v>
      </c>
      <c r="O31" s="77">
        <v>197.40755594725999</v>
      </c>
      <c r="P31" s="77">
        <v>0.63</v>
      </c>
      <c r="Q31" s="77">
        <v>0.01</v>
      </c>
    </row>
    <row r="32" spans="2:17">
      <c r="B32" t="s">
        <v>1026</v>
      </c>
      <c r="C32" t="s">
        <v>982</v>
      </c>
      <c r="D32" t="s">
        <v>1027</v>
      </c>
      <c r="E32" t="s">
        <v>984</v>
      </c>
      <c r="F32" t="s">
        <v>314</v>
      </c>
      <c r="G32" t="s">
        <v>1022</v>
      </c>
      <c r="H32" t="s">
        <v>211</v>
      </c>
      <c r="J32" t="s">
        <v>105</v>
      </c>
      <c r="K32" s="77">
        <v>2.1</v>
      </c>
      <c r="L32" s="77">
        <v>0</v>
      </c>
      <c r="M32" s="77">
        <v>20000</v>
      </c>
      <c r="N32" s="77">
        <v>100.906884369306</v>
      </c>
      <c r="O32" s="77">
        <v>20.1813768738612</v>
      </c>
      <c r="P32" s="77">
        <v>0.06</v>
      </c>
      <c r="Q32" s="77">
        <v>0</v>
      </c>
    </row>
    <row r="33" spans="2:17">
      <c r="B33" t="s">
        <v>1028</v>
      </c>
      <c r="C33" t="s">
        <v>982</v>
      </c>
      <c r="D33" t="s">
        <v>1029</v>
      </c>
      <c r="E33" t="s">
        <v>984</v>
      </c>
      <c r="F33" t="s">
        <v>314</v>
      </c>
      <c r="G33" t="s">
        <v>1030</v>
      </c>
      <c r="H33" t="s">
        <v>211</v>
      </c>
      <c r="J33" t="s">
        <v>105</v>
      </c>
      <c r="K33" s="77">
        <v>2.1</v>
      </c>
      <c r="L33" s="77">
        <v>0</v>
      </c>
      <c r="M33" s="77">
        <v>46835</v>
      </c>
      <c r="N33" s="77">
        <v>101.35899212436554</v>
      </c>
      <c r="O33" s="77">
        <v>47.471483961446602</v>
      </c>
      <c r="P33" s="77">
        <v>0.15</v>
      </c>
      <c r="Q33" s="77">
        <v>0</v>
      </c>
    </row>
    <row r="34" spans="2:17">
      <c r="B34" t="s">
        <v>1031</v>
      </c>
      <c r="C34" t="s">
        <v>982</v>
      </c>
      <c r="D34" t="s">
        <v>1032</v>
      </c>
      <c r="E34" t="s">
        <v>984</v>
      </c>
      <c r="F34" t="s">
        <v>314</v>
      </c>
      <c r="G34" t="s">
        <v>258</v>
      </c>
      <c r="H34" t="s">
        <v>211</v>
      </c>
      <c r="J34" t="s">
        <v>105</v>
      </c>
      <c r="K34" s="77">
        <v>2.1</v>
      </c>
      <c r="L34" s="77">
        <v>0</v>
      </c>
      <c r="M34" s="77">
        <v>45138.92</v>
      </c>
      <c r="N34" s="77">
        <v>103.34387357114925</v>
      </c>
      <c r="O34" s="77">
        <v>46.648308416182203</v>
      </c>
      <c r="P34" s="77">
        <v>0.15</v>
      </c>
      <c r="Q34" s="77">
        <v>0</v>
      </c>
    </row>
    <row r="35" spans="2:17">
      <c r="B35" t="s">
        <v>1033</v>
      </c>
      <c r="C35" t="s">
        <v>982</v>
      </c>
      <c r="D35" t="s">
        <v>1034</v>
      </c>
      <c r="E35" t="s">
        <v>984</v>
      </c>
      <c r="F35" t="s">
        <v>314</v>
      </c>
      <c r="G35" t="s">
        <v>258</v>
      </c>
      <c r="H35" t="s">
        <v>211</v>
      </c>
      <c r="J35" t="s">
        <v>105</v>
      </c>
      <c r="K35" s="77">
        <v>2.1</v>
      </c>
      <c r="L35" s="77">
        <v>0</v>
      </c>
      <c r="M35" s="77">
        <v>150000</v>
      </c>
      <c r="N35" s="77">
        <v>106.49440237208667</v>
      </c>
      <c r="O35" s="77">
        <v>159.74160355813001</v>
      </c>
      <c r="P35" s="77">
        <v>0.51</v>
      </c>
      <c r="Q35" s="77">
        <v>0.01</v>
      </c>
    </row>
    <row r="36" spans="2:17">
      <c r="B36" t="s">
        <v>1035</v>
      </c>
      <c r="C36" t="s">
        <v>982</v>
      </c>
      <c r="D36" t="s">
        <v>1036</v>
      </c>
      <c r="E36" t="s">
        <v>984</v>
      </c>
      <c r="F36" t="s">
        <v>314</v>
      </c>
      <c r="G36" t="s">
        <v>258</v>
      </c>
      <c r="H36" t="s">
        <v>211</v>
      </c>
      <c r="J36" t="s">
        <v>105</v>
      </c>
      <c r="K36" s="77">
        <v>2.1</v>
      </c>
      <c r="L36" s="77">
        <v>0</v>
      </c>
      <c r="M36" s="77">
        <v>1000000</v>
      </c>
      <c r="N36" s="77">
        <v>106.494402372087</v>
      </c>
      <c r="O36" s="77">
        <v>1064.9440237208701</v>
      </c>
      <c r="P36" s="77">
        <v>3.42</v>
      </c>
      <c r="Q36" s="77">
        <v>0.05</v>
      </c>
    </row>
    <row r="37" spans="2:17">
      <c r="B37" t="s">
        <v>1037</v>
      </c>
      <c r="C37" t="s">
        <v>982</v>
      </c>
      <c r="D37" t="s">
        <v>1038</v>
      </c>
      <c r="E37" t="s">
        <v>984</v>
      </c>
      <c r="F37" t="s">
        <v>314</v>
      </c>
      <c r="G37" t="s">
        <v>258</v>
      </c>
      <c r="H37" t="s">
        <v>211</v>
      </c>
      <c r="J37" t="s">
        <v>105</v>
      </c>
      <c r="K37" s="77">
        <v>2.1</v>
      </c>
      <c r="L37" s="77">
        <v>0</v>
      </c>
      <c r="M37" s="77">
        <v>119583.31</v>
      </c>
      <c r="N37" s="77">
        <v>102.15744453630695</v>
      </c>
      <c r="O37" s="77">
        <v>122.16325358793</v>
      </c>
      <c r="P37" s="77">
        <v>0.39</v>
      </c>
      <c r="Q37" s="77">
        <v>0.01</v>
      </c>
    </row>
    <row r="38" spans="2:17">
      <c r="B38" t="s">
        <v>1039</v>
      </c>
      <c r="C38" t="s">
        <v>982</v>
      </c>
      <c r="D38" t="s">
        <v>1040</v>
      </c>
      <c r="E38" t="s">
        <v>984</v>
      </c>
      <c r="F38" t="s">
        <v>314</v>
      </c>
      <c r="G38" t="s">
        <v>258</v>
      </c>
      <c r="H38" t="s">
        <v>211</v>
      </c>
      <c r="J38" t="s">
        <v>105</v>
      </c>
      <c r="K38" s="77">
        <v>2.1</v>
      </c>
      <c r="L38" s="77">
        <v>0</v>
      </c>
      <c r="M38" s="77">
        <v>288002</v>
      </c>
      <c r="N38" s="77">
        <v>103.49417145429476</v>
      </c>
      <c r="O38" s="77">
        <v>298.065283671798</v>
      </c>
      <c r="P38" s="77">
        <v>0.96</v>
      </c>
      <c r="Q38" s="77">
        <v>0.02</v>
      </c>
    </row>
    <row r="39" spans="2:17">
      <c r="B39" t="s">
        <v>1041</v>
      </c>
      <c r="C39" t="s">
        <v>982</v>
      </c>
      <c r="D39" t="s">
        <v>1042</v>
      </c>
      <c r="E39" t="s">
        <v>984</v>
      </c>
      <c r="F39" t="s">
        <v>314</v>
      </c>
      <c r="G39" t="s">
        <v>534</v>
      </c>
      <c r="H39" t="s">
        <v>211</v>
      </c>
      <c r="J39" t="s">
        <v>105</v>
      </c>
      <c r="K39" s="77">
        <v>2.1</v>
      </c>
      <c r="L39" s="77">
        <v>0</v>
      </c>
      <c r="M39" s="77">
        <v>660000</v>
      </c>
      <c r="N39" s="77">
        <v>106.49440237208682</v>
      </c>
      <c r="O39" s="77">
        <v>702.863055655773</v>
      </c>
      <c r="P39" s="77">
        <v>2.2599999999999998</v>
      </c>
      <c r="Q39" s="77">
        <v>0.04</v>
      </c>
    </row>
    <row r="40" spans="2:17">
      <c r="B40" t="s">
        <v>1043</v>
      </c>
      <c r="C40" t="s">
        <v>982</v>
      </c>
      <c r="D40" t="s">
        <v>1044</v>
      </c>
      <c r="E40" t="s">
        <v>984</v>
      </c>
      <c r="F40" t="s">
        <v>314</v>
      </c>
      <c r="G40" t="s">
        <v>534</v>
      </c>
      <c r="H40" t="s">
        <v>211</v>
      </c>
      <c r="J40" t="s">
        <v>105</v>
      </c>
      <c r="K40" s="77">
        <v>2.1</v>
      </c>
      <c r="L40" s="77">
        <v>0</v>
      </c>
      <c r="M40" s="77">
        <v>32222.23</v>
      </c>
      <c r="N40" s="77">
        <v>101.55940025140315</v>
      </c>
      <c r="O40" s="77">
        <v>32.724703535627697</v>
      </c>
      <c r="P40" s="77">
        <v>0.11</v>
      </c>
      <c r="Q40" s="77">
        <v>0</v>
      </c>
    </row>
    <row r="41" spans="2:17">
      <c r="B41" t="s">
        <v>1045</v>
      </c>
      <c r="C41" t="s">
        <v>982</v>
      </c>
      <c r="D41" t="s">
        <v>1046</v>
      </c>
      <c r="E41" t="s">
        <v>984</v>
      </c>
      <c r="F41" t="s">
        <v>314</v>
      </c>
      <c r="G41" t="s">
        <v>1047</v>
      </c>
      <c r="H41" t="s">
        <v>211</v>
      </c>
      <c r="J41" t="s">
        <v>105</v>
      </c>
      <c r="K41" s="77">
        <v>2.1</v>
      </c>
      <c r="L41" s="77">
        <v>0</v>
      </c>
      <c r="M41" s="77">
        <v>99000</v>
      </c>
      <c r="N41" s="77">
        <v>106.49440237208687</v>
      </c>
      <c r="O41" s="77">
        <v>105.429458348366</v>
      </c>
      <c r="P41" s="77">
        <v>0.34</v>
      </c>
      <c r="Q41" s="77">
        <v>0.01</v>
      </c>
    </row>
    <row r="42" spans="2:17">
      <c r="B42" t="s">
        <v>1048</v>
      </c>
      <c r="C42" t="s">
        <v>982</v>
      </c>
      <c r="D42" t="s">
        <v>1049</v>
      </c>
      <c r="E42" t="s">
        <v>984</v>
      </c>
      <c r="F42" t="s">
        <v>314</v>
      </c>
      <c r="G42" t="s">
        <v>1047</v>
      </c>
      <c r="H42" t="s">
        <v>211</v>
      </c>
      <c r="J42" t="s">
        <v>105</v>
      </c>
      <c r="K42" s="77">
        <v>2.1</v>
      </c>
      <c r="L42" s="77">
        <v>0</v>
      </c>
      <c r="M42" s="77">
        <v>234910</v>
      </c>
      <c r="N42" s="77">
        <v>106.49440237208675</v>
      </c>
      <c r="O42" s="77">
        <v>250.16600061226899</v>
      </c>
      <c r="P42" s="77">
        <v>0.8</v>
      </c>
      <c r="Q42" s="77">
        <v>0.01</v>
      </c>
    </row>
    <row r="43" spans="2:17">
      <c r="B43" t="s">
        <v>1048</v>
      </c>
      <c r="C43" t="s">
        <v>982</v>
      </c>
      <c r="D43" t="s">
        <v>1050</v>
      </c>
      <c r="E43" t="s">
        <v>984</v>
      </c>
      <c r="F43" t="s">
        <v>314</v>
      </c>
      <c r="G43" t="s">
        <v>1047</v>
      </c>
      <c r="H43" t="s">
        <v>211</v>
      </c>
      <c r="J43" t="s">
        <v>105</v>
      </c>
      <c r="K43" s="77">
        <v>2.1</v>
      </c>
      <c r="L43" s="77">
        <v>0</v>
      </c>
      <c r="M43" s="77">
        <v>53083</v>
      </c>
      <c r="N43" s="77">
        <v>106.49440237208692</v>
      </c>
      <c r="O43" s="77">
        <v>56.530423611174903</v>
      </c>
      <c r="P43" s="77">
        <v>0.18</v>
      </c>
      <c r="Q43" s="77">
        <v>0</v>
      </c>
    </row>
    <row r="44" spans="2:17">
      <c r="B44" t="s">
        <v>1051</v>
      </c>
      <c r="C44" t="s">
        <v>982</v>
      </c>
      <c r="D44" t="s">
        <v>1052</v>
      </c>
      <c r="E44" t="s">
        <v>984</v>
      </c>
      <c r="F44" t="s">
        <v>314</v>
      </c>
      <c r="G44" t="s">
        <v>990</v>
      </c>
      <c r="H44" t="s">
        <v>211</v>
      </c>
      <c r="J44" t="s">
        <v>105</v>
      </c>
      <c r="K44" s="77">
        <v>2.1</v>
      </c>
      <c r="L44" s="77">
        <v>0</v>
      </c>
      <c r="M44" s="77">
        <v>210000</v>
      </c>
      <c r="N44" s="77">
        <v>106.58625028441048</v>
      </c>
      <c r="O44" s="77">
        <v>223.831125597262</v>
      </c>
      <c r="P44" s="77">
        <v>0.72</v>
      </c>
      <c r="Q44" s="77">
        <v>0.01</v>
      </c>
    </row>
    <row r="45" spans="2:17">
      <c r="B45" t="s">
        <v>1053</v>
      </c>
      <c r="C45" t="s">
        <v>982</v>
      </c>
      <c r="D45" t="s">
        <v>1054</v>
      </c>
      <c r="E45" t="s">
        <v>984</v>
      </c>
      <c r="F45" t="s">
        <v>314</v>
      </c>
      <c r="G45" t="s">
        <v>990</v>
      </c>
      <c r="H45" t="s">
        <v>211</v>
      </c>
      <c r="J45" t="s">
        <v>105</v>
      </c>
      <c r="K45" s="77">
        <v>2.1</v>
      </c>
      <c r="L45" s="77">
        <v>0</v>
      </c>
      <c r="M45" s="77">
        <v>88333.31</v>
      </c>
      <c r="N45" s="77">
        <v>102.75232714975914</v>
      </c>
      <c r="O45" s="77">
        <v>90.7645316734109</v>
      </c>
      <c r="P45" s="77">
        <v>0.28999999999999998</v>
      </c>
      <c r="Q45" s="77">
        <v>0</v>
      </c>
    </row>
    <row r="46" spans="2:17">
      <c r="B46" t="s">
        <v>1055</v>
      </c>
      <c r="C46" t="s">
        <v>982</v>
      </c>
      <c r="D46" t="s">
        <v>1056</v>
      </c>
      <c r="E46" t="s">
        <v>984</v>
      </c>
      <c r="F46" t="s">
        <v>314</v>
      </c>
      <c r="G46" t="s">
        <v>990</v>
      </c>
      <c r="H46" t="s">
        <v>211</v>
      </c>
      <c r="J46" t="s">
        <v>105</v>
      </c>
      <c r="K46" s="77">
        <v>2.1</v>
      </c>
      <c r="L46" s="77">
        <v>0</v>
      </c>
      <c r="M46" s="77">
        <v>69658</v>
      </c>
      <c r="N46" s="77">
        <v>106.58625028441055</v>
      </c>
      <c r="O46" s="77">
        <v>74.245850223114701</v>
      </c>
      <c r="P46" s="77">
        <v>0.24</v>
      </c>
      <c r="Q46" s="77">
        <v>0</v>
      </c>
    </row>
    <row r="47" spans="2:17">
      <c r="B47" t="s">
        <v>1057</v>
      </c>
      <c r="C47" t="s">
        <v>982</v>
      </c>
      <c r="D47" t="s">
        <v>1058</v>
      </c>
      <c r="E47" t="s">
        <v>984</v>
      </c>
      <c r="F47" t="s">
        <v>314</v>
      </c>
      <c r="G47" t="s">
        <v>1059</v>
      </c>
      <c r="H47" t="s">
        <v>211</v>
      </c>
      <c r="J47" t="s">
        <v>105</v>
      </c>
      <c r="K47" s="77">
        <v>2.1</v>
      </c>
      <c r="L47" s="77">
        <v>0</v>
      </c>
      <c r="M47" s="77">
        <v>44118.76</v>
      </c>
      <c r="N47" s="77">
        <v>101.55940036412628</v>
      </c>
      <c r="O47" s="77">
        <v>44.806748104088001</v>
      </c>
      <c r="P47" s="77">
        <v>0.14000000000000001</v>
      </c>
      <c r="Q47" s="77">
        <v>0</v>
      </c>
    </row>
    <row r="48" spans="2:17">
      <c r="B48" t="s">
        <v>1060</v>
      </c>
      <c r="C48" t="s">
        <v>982</v>
      </c>
      <c r="D48" t="s">
        <v>1061</v>
      </c>
      <c r="E48" t="s">
        <v>984</v>
      </c>
      <c r="F48" t="s">
        <v>314</v>
      </c>
      <c r="G48" t="s">
        <v>1062</v>
      </c>
      <c r="H48" t="s">
        <v>211</v>
      </c>
      <c r="J48" t="s">
        <v>105</v>
      </c>
      <c r="K48" s="77">
        <v>2.1</v>
      </c>
      <c r="L48" s="77">
        <v>0</v>
      </c>
      <c r="M48" s="77">
        <v>690000</v>
      </c>
      <c r="N48" s="77">
        <v>106.58625028441058</v>
      </c>
      <c r="O48" s="77">
        <v>735.44512696243305</v>
      </c>
      <c r="P48" s="77">
        <v>2.36</v>
      </c>
      <c r="Q48" s="77">
        <v>0.04</v>
      </c>
    </row>
    <row r="49" spans="2:17">
      <c r="B49" t="s">
        <v>1063</v>
      </c>
      <c r="C49" t="s">
        <v>982</v>
      </c>
      <c r="D49" t="s">
        <v>1064</v>
      </c>
      <c r="E49" t="s">
        <v>984</v>
      </c>
      <c r="F49" t="s">
        <v>314</v>
      </c>
      <c r="G49" t="s">
        <v>1065</v>
      </c>
      <c r="H49" t="s">
        <v>211</v>
      </c>
      <c r="J49" t="s">
        <v>105</v>
      </c>
      <c r="K49" s="77">
        <v>2.1</v>
      </c>
      <c r="L49" s="77">
        <v>0</v>
      </c>
      <c r="M49" s="77">
        <v>48000</v>
      </c>
      <c r="N49" s="77">
        <v>107.06974794445</v>
      </c>
      <c r="O49" s="77">
        <v>51.393479013335998</v>
      </c>
      <c r="P49" s="77">
        <v>0.17</v>
      </c>
      <c r="Q49" s="77">
        <v>0</v>
      </c>
    </row>
    <row r="50" spans="2:17">
      <c r="B50" t="s">
        <v>1066</v>
      </c>
      <c r="C50" t="s">
        <v>982</v>
      </c>
      <c r="D50" t="s">
        <v>1067</v>
      </c>
      <c r="E50" t="s">
        <v>984</v>
      </c>
      <c r="F50" t="s">
        <v>314</v>
      </c>
      <c r="G50" t="s">
        <v>1068</v>
      </c>
      <c r="H50" t="s">
        <v>211</v>
      </c>
      <c r="J50" t="s">
        <v>105</v>
      </c>
      <c r="K50" s="77">
        <v>2.1</v>
      </c>
      <c r="L50" s="77">
        <v>0</v>
      </c>
      <c r="M50" s="77">
        <v>15226</v>
      </c>
      <c r="N50" s="77">
        <v>107.16749334718902</v>
      </c>
      <c r="O50" s="77">
        <v>16.317322537043001</v>
      </c>
      <c r="P50" s="77">
        <v>0.05</v>
      </c>
      <c r="Q50" s="77">
        <v>0</v>
      </c>
    </row>
    <row r="51" spans="2:17">
      <c r="B51" s="78" t="s">
        <v>1069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218</v>
      </c>
      <c r="D52" t="s">
        <v>218</v>
      </c>
      <c r="F52" t="s">
        <v>218</v>
      </c>
      <c r="I52" s="77">
        <v>0</v>
      </c>
      <c r="J52" t="s">
        <v>218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1070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t="s">
        <v>218</v>
      </c>
      <c r="D54" t="s">
        <v>218</v>
      </c>
      <c r="F54" t="s">
        <v>218</v>
      </c>
      <c r="I54" s="77">
        <v>0</v>
      </c>
      <c r="J54" t="s">
        <v>218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s="78" t="s">
        <v>1071</v>
      </c>
      <c r="I55" s="79">
        <v>0.9</v>
      </c>
      <c r="L55" s="79">
        <v>1.69</v>
      </c>
      <c r="M55" s="79">
        <v>492593</v>
      </c>
      <c r="O55" s="79">
        <v>509.58745850000003</v>
      </c>
      <c r="P55" s="79">
        <v>1.64</v>
      </c>
      <c r="Q55" s="79">
        <v>0.03</v>
      </c>
    </row>
    <row r="56" spans="2:17">
      <c r="B56" t="s">
        <v>1072</v>
      </c>
      <c r="C56" t="s">
        <v>982</v>
      </c>
      <c r="D56" t="s">
        <v>1073</v>
      </c>
      <c r="E56" t="s">
        <v>699</v>
      </c>
      <c r="F56" t="s">
        <v>218</v>
      </c>
      <c r="G56" t="s">
        <v>321</v>
      </c>
      <c r="H56" t="s">
        <v>219</v>
      </c>
      <c r="I56" s="77">
        <v>0.9</v>
      </c>
      <c r="J56" t="s">
        <v>105</v>
      </c>
      <c r="K56" s="77">
        <v>5</v>
      </c>
      <c r="L56" s="77">
        <v>1.69</v>
      </c>
      <c r="M56" s="77">
        <v>492593</v>
      </c>
      <c r="N56" s="77">
        <v>103.45</v>
      </c>
      <c r="O56" s="77">
        <v>509.58745850000003</v>
      </c>
      <c r="P56" s="77">
        <v>1.64</v>
      </c>
      <c r="Q56" s="77">
        <v>0.03</v>
      </c>
    </row>
    <row r="57" spans="2:17">
      <c r="B57" s="78" t="s">
        <v>1074</v>
      </c>
      <c r="I57" s="79">
        <v>0</v>
      </c>
      <c r="L57" s="79">
        <v>0</v>
      </c>
      <c r="M57" s="79">
        <v>0</v>
      </c>
      <c r="O57" s="79">
        <v>0</v>
      </c>
      <c r="P57" s="79">
        <v>0</v>
      </c>
      <c r="Q57" s="79">
        <v>0</v>
      </c>
    </row>
    <row r="58" spans="2:17">
      <c r="B58" t="s">
        <v>218</v>
      </c>
      <c r="D58" t="s">
        <v>218</v>
      </c>
      <c r="F58" t="s">
        <v>218</v>
      </c>
      <c r="I58" s="77">
        <v>0</v>
      </c>
      <c r="J58" t="s">
        <v>218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</row>
    <row r="59" spans="2:17">
      <c r="B59" s="78" t="s">
        <v>1075</v>
      </c>
      <c r="I59" s="79">
        <v>0</v>
      </c>
      <c r="L59" s="79">
        <v>0</v>
      </c>
      <c r="M59" s="79">
        <v>0</v>
      </c>
      <c r="O59" s="79">
        <v>0</v>
      </c>
      <c r="P59" s="79">
        <v>0</v>
      </c>
      <c r="Q59" s="79">
        <v>0</v>
      </c>
    </row>
    <row r="60" spans="2:17">
      <c r="B60" s="78" t="s">
        <v>1076</v>
      </c>
      <c r="I60" s="79">
        <v>0</v>
      </c>
      <c r="L60" s="79">
        <v>0</v>
      </c>
      <c r="M60" s="79">
        <v>0</v>
      </c>
      <c r="O60" s="79">
        <v>0</v>
      </c>
      <c r="P60" s="79">
        <v>0</v>
      </c>
      <c r="Q60" s="79">
        <v>0</v>
      </c>
    </row>
    <row r="61" spans="2:17">
      <c r="B61" t="s">
        <v>218</v>
      </c>
      <c r="D61" t="s">
        <v>218</v>
      </c>
      <c r="F61" t="s">
        <v>218</v>
      </c>
      <c r="I61" s="77">
        <v>0</v>
      </c>
      <c r="J61" t="s">
        <v>218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</row>
    <row r="62" spans="2:17">
      <c r="B62" s="78" t="s">
        <v>1077</v>
      </c>
      <c r="I62" s="79">
        <v>0</v>
      </c>
      <c r="L62" s="79">
        <v>0</v>
      </c>
      <c r="M62" s="79">
        <v>0</v>
      </c>
      <c r="O62" s="79">
        <v>0</v>
      </c>
      <c r="P62" s="79">
        <v>0</v>
      </c>
      <c r="Q62" s="79">
        <v>0</v>
      </c>
    </row>
    <row r="63" spans="2:17">
      <c r="B63" t="s">
        <v>218</v>
      </c>
      <c r="D63" t="s">
        <v>218</v>
      </c>
      <c r="F63" t="s">
        <v>218</v>
      </c>
      <c r="I63" s="77">
        <v>0</v>
      </c>
      <c r="J63" t="s">
        <v>218</v>
      </c>
      <c r="K63" s="77">
        <v>0</v>
      </c>
      <c r="L63" s="77">
        <v>0</v>
      </c>
      <c r="M63" s="77">
        <v>0</v>
      </c>
      <c r="N63" s="77">
        <v>0</v>
      </c>
      <c r="O63" s="77">
        <v>0</v>
      </c>
      <c r="P63" s="77">
        <v>0</v>
      </c>
      <c r="Q63" s="77">
        <v>0</v>
      </c>
    </row>
    <row r="64" spans="2:17">
      <c r="B64" s="78" t="s">
        <v>1078</v>
      </c>
      <c r="I64" s="79">
        <v>0</v>
      </c>
      <c r="L64" s="79">
        <v>0</v>
      </c>
      <c r="M64" s="79">
        <v>0</v>
      </c>
      <c r="O64" s="79">
        <v>0</v>
      </c>
      <c r="P64" s="79">
        <v>0</v>
      </c>
      <c r="Q64" s="79">
        <v>0</v>
      </c>
    </row>
    <row r="65" spans="2:17">
      <c r="B65" t="s">
        <v>218</v>
      </c>
      <c r="D65" t="s">
        <v>218</v>
      </c>
      <c r="F65" t="s">
        <v>218</v>
      </c>
      <c r="I65" s="77">
        <v>0</v>
      </c>
      <c r="J65" t="s">
        <v>218</v>
      </c>
      <c r="K65" s="77">
        <v>0</v>
      </c>
      <c r="L65" s="77">
        <v>0</v>
      </c>
      <c r="M65" s="77">
        <v>0</v>
      </c>
      <c r="N65" s="77">
        <v>0</v>
      </c>
      <c r="O65" s="77">
        <v>0</v>
      </c>
      <c r="P65" s="77">
        <v>0</v>
      </c>
      <c r="Q65" s="77">
        <v>0</v>
      </c>
    </row>
    <row r="66" spans="2:17">
      <c r="B66" s="78" t="s">
        <v>1079</v>
      </c>
      <c r="I66" s="79">
        <v>0</v>
      </c>
      <c r="L66" s="79">
        <v>0</v>
      </c>
      <c r="M66" s="79">
        <v>22276197</v>
      </c>
      <c r="O66" s="79">
        <v>23014.1573783678</v>
      </c>
      <c r="P66" s="79">
        <v>73.959999999999994</v>
      </c>
      <c r="Q66" s="79">
        <v>1.1599999999999999</v>
      </c>
    </row>
    <row r="67" spans="2:17">
      <c r="B67" t="s">
        <v>1080</v>
      </c>
      <c r="C67" t="s">
        <v>982</v>
      </c>
      <c r="D67" t="s">
        <v>1081</v>
      </c>
      <c r="E67" t="s">
        <v>1082</v>
      </c>
      <c r="F67" t="s">
        <v>218</v>
      </c>
      <c r="G67" t="s">
        <v>1083</v>
      </c>
      <c r="H67" t="s">
        <v>219</v>
      </c>
      <c r="J67" t="s">
        <v>105</v>
      </c>
      <c r="K67" s="77">
        <v>7</v>
      </c>
      <c r="L67" s="77">
        <v>0</v>
      </c>
      <c r="M67" s="77">
        <v>22276197</v>
      </c>
      <c r="N67" s="77">
        <v>103.31277541838851</v>
      </c>
      <c r="O67" s="77">
        <v>23014.1573783678</v>
      </c>
      <c r="P67" s="77">
        <v>73.959999999999994</v>
      </c>
      <c r="Q67" s="77">
        <v>1.1599999999999999</v>
      </c>
    </row>
    <row r="68" spans="2:17">
      <c r="B68" s="78" t="s">
        <v>235</v>
      </c>
      <c r="I68" s="79">
        <v>0</v>
      </c>
      <c r="L68" s="79">
        <v>0</v>
      </c>
      <c r="M68" s="79">
        <v>0</v>
      </c>
      <c r="O68" s="79">
        <v>0</v>
      </c>
      <c r="P68" s="79">
        <v>0</v>
      </c>
      <c r="Q68" s="79">
        <v>0</v>
      </c>
    </row>
    <row r="69" spans="2:17">
      <c r="B69" s="78" t="s">
        <v>1084</v>
      </c>
      <c r="I69" s="79">
        <v>0</v>
      </c>
      <c r="L69" s="79">
        <v>0</v>
      </c>
      <c r="M69" s="79">
        <v>0</v>
      </c>
      <c r="O69" s="79">
        <v>0</v>
      </c>
      <c r="P69" s="79">
        <v>0</v>
      </c>
      <c r="Q69" s="79">
        <v>0</v>
      </c>
    </row>
    <row r="70" spans="2:17">
      <c r="B70" t="s">
        <v>218</v>
      </c>
      <c r="D70" t="s">
        <v>218</v>
      </c>
      <c r="F70" t="s">
        <v>218</v>
      </c>
      <c r="I70" s="77">
        <v>0</v>
      </c>
      <c r="J70" t="s">
        <v>218</v>
      </c>
      <c r="K70" s="77">
        <v>0</v>
      </c>
      <c r="L70" s="77">
        <v>0</v>
      </c>
      <c r="M70" s="77">
        <v>0</v>
      </c>
      <c r="N70" s="77">
        <v>0</v>
      </c>
      <c r="O70" s="77">
        <v>0</v>
      </c>
      <c r="P70" s="77">
        <v>0</v>
      </c>
      <c r="Q70" s="77">
        <v>0</v>
      </c>
    </row>
    <row r="71" spans="2:17">
      <c r="B71" s="78" t="s">
        <v>1070</v>
      </c>
      <c r="I71" s="79">
        <v>0</v>
      </c>
      <c r="L71" s="79">
        <v>0</v>
      </c>
      <c r="M71" s="79">
        <v>0</v>
      </c>
      <c r="O71" s="79">
        <v>0</v>
      </c>
      <c r="P71" s="79">
        <v>0</v>
      </c>
      <c r="Q71" s="79">
        <v>0</v>
      </c>
    </row>
    <row r="72" spans="2:17">
      <c r="B72" t="s">
        <v>218</v>
      </c>
      <c r="D72" t="s">
        <v>218</v>
      </c>
      <c r="F72" t="s">
        <v>218</v>
      </c>
      <c r="I72" s="77">
        <v>0</v>
      </c>
      <c r="J72" t="s">
        <v>218</v>
      </c>
      <c r="K72" s="77">
        <v>0</v>
      </c>
      <c r="L72" s="77">
        <v>0</v>
      </c>
      <c r="M72" s="77">
        <v>0</v>
      </c>
      <c r="N72" s="77">
        <v>0</v>
      </c>
      <c r="O72" s="77">
        <v>0</v>
      </c>
      <c r="P72" s="77">
        <v>0</v>
      </c>
      <c r="Q72" s="77">
        <v>0</v>
      </c>
    </row>
    <row r="73" spans="2:17">
      <c r="B73" s="78" t="s">
        <v>1071</v>
      </c>
      <c r="I73" s="79">
        <v>0</v>
      </c>
      <c r="L73" s="79">
        <v>0</v>
      </c>
      <c r="M73" s="79">
        <v>0</v>
      </c>
      <c r="O73" s="79">
        <v>0</v>
      </c>
      <c r="P73" s="79">
        <v>0</v>
      </c>
      <c r="Q73" s="79">
        <v>0</v>
      </c>
    </row>
    <row r="74" spans="2:17">
      <c r="B74" t="s">
        <v>218</v>
      </c>
      <c r="D74" t="s">
        <v>218</v>
      </c>
      <c r="F74" t="s">
        <v>218</v>
      </c>
      <c r="I74" s="77">
        <v>0</v>
      </c>
      <c r="J74" t="s">
        <v>218</v>
      </c>
      <c r="K74" s="77">
        <v>0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</row>
    <row r="75" spans="2:17">
      <c r="B75" s="78" t="s">
        <v>1079</v>
      </c>
      <c r="I75" s="79">
        <v>0</v>
      </c>
      <c r="L75" s="79">
        <v>0</v>
      </c>
      <c r="M75" s="79">
        <v>0</v>
      </c>
      <c r="O75" s="79">
        <v>0</v>
      </c>
      <c r="P75" s="79">
        <v>0</v>
      </c>
      <c r="Q75" s="79">
        <v>0</v>
      </c>
    </row>
    <row r="76" spans="2:17">
      <c r="B76" t="s">
        <v>218</v>
      </c>
      <c r="D76" t="s">
        <v>218</v>
      </c>
      <c r="F76" t="s">
        <v>218</v>
      </c>
      <c r="I76" s="77">
        <v>0</v>
      </c>
      <c r="J76" t="s">
        <v>218</v>
      </c>
      <c r="K76" s="77">
        <v>0</v>
      </c>
      <c r="L76" s="77">
        <v>0</v>
      </c>
      <c r="M76" s="77">
        <v>0</v>
      </c>
      <c r="N76" s="77">
        <v>0</v>
      </c>
      <c r="O76" s="77">
        <v>0</v>
      </c>
      <c r="P76" s="77">
        <v>0</v>
      </c>
      <c r="Q76" s="77">
        <v>0</v>
      </c>
    </row>
    <row r="77" spans="2:17">
      <c r="B77" t="s">
        <v>237</v>
      </c>
    </row>
    <row r="78" spans="2:17">
      <c r="B78" t="s">
        <v>291</v>
      </c>
    </row>
    <row r="79" spans="2:17">
      <c r="B79" t="s">
        <v>292</v>
      </c>
    </row>
    <row r="80" spans="2:17">
      <c r="B80" t="s">
        <v>293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75" t="s">
        <v>201</v>
      </c>
      <c r="C5" t="s">
        <v>202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906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218</v>
      </c>
      <c r="C14" t="s">
        <v>218</v>
      </c>
      <c r="E14" t="s">
        <v>218</v>
      </c>
      <c r="G14" s="77">
        <v>0</v>
      </c>
      <c r="H14" t="s">
        <v>218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907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218</v>
      </c>
      <c r="C16" t="s">
        <v>218</v>
      </c>
      <c r="E16" t="s">
        <v>218</v>
      </c>
      <c r="G16" s="77">
        <v>0</v>
      </c>
      <c r="H16" t="s">
        <v>218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1085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218</v>
      </c>
      <c r="C18" t="s">
        <v>218</v>
      </c>
      <c r="E18" t="s">
        <v>218</v>
      </c>
      <c r="G18" s="77">
        <v>0</v>
      </c>
      <c r="H18" t="s">
        <v>218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1086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218</v>
      </c>
      <c r="C20" t="s">
        <v>218</v>
      </c>
      <c r="E20" t="s">
        <v>218</v>
      </c>
      <c r="G20" s="77">
        <v>0</v>
      </c>
      <c r="H20" t="s">
        <v>218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511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218</v>
      </c>
      <c r="C22" t="s">
        <v>218</v>
      </c>
      <c r="E22" t="s">
        <v>218</v>
      </c>
      <c r="G22" s="77">
        <v>0</v>
      </c>
      <c r="H22" t="s">
        <v>218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218</v>
      </c>
      <c r="C24" t="s">
        <v>218</v>
      </c>
      <c r="E24" t="s">
        <v>218</v>
      </c>
      <c r="G24" s="77">
        <v>0</v>
      </c>
      <c r="H24" t="s">
        <v>218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237</v>
      </c>
    </row>
    <row r="26" spans="2:15">
      <c r="B26" t="s">
        <v>291</v>
      </c>
    </row>
    <row r="27" spans="2:15">
      <c r="B27" t="s">
        <v>292</v>
      </c>
    </row>
    <row r="28" spans="2:15">
      <c r="B28" t="s">
        <v>293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0</v>
      </c>
      <c r="F11" s="7"/>
      <c r="G11" s="76">
        <v>73721.354052409995</v>
      </c>
      <c r="H11" s="76">
        <v>100</v>
      </c>
      <c r="I11" s="76">
        <v>3.72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73721.354052409995</v>
      </c>
      <c r="H12" s="79">
        <v>100</v>
      </c>
      <c r="I12" s="79">
        <v>3.72</v>
      </c>
    </row>
    <row r="13" spans="2:55">
      <c r="B13" s="78" t="s">
        <v>1087</v>
      </c>
      <c r="E13" s="79">
        <v>0</v>
      </c>
      <c r="F13" s="19"/>
      <c r="G13" s="79">
        <v>73721.354052409995</v>
      </c>
      <c r="H13" s="79">
        <v>100</v>
      </c>
      <c r="I13" s="79">
        <v>3.72</v>
      </c>
    </row>
    <row r="14" spans="2:55">
      <c r="B14" t="s">
        <v>1088</v>
      </c>
      <c r="C14" t="s">
        <v>1089</v>
      </c>
      <c r="D14" t="s">
        <v>1090</v>
      </c>
      <c r="E14" s="77">
        <v>0</v>
      </c>
      <c r="F14" t="s">
        <v>105</v>
      </c>
      <c r="G14" s="77">
        <v>40142.928395590003</v>
      </c>
      <c r="H14" s="77">
        <v>54.45</v>
      </c>
      <c r="I14" s="77">
        <v>2.0299999999999998</v>
      </c>
      <c r="J14" t="s">
        <v>1091</v>
      </c>
    </row>
    <row r="15" spans="2:55">
      <c r="B15" t="s">
        <v>1092</v>
      </c>
      <c r="C15" t="s">
        <v>1089</v>
      </c>
      <c r="D15" t="s">
        <v>1090</v>
      </c>
      <c r="E15" s="77">
        <v>0</v>
      </c>
      <c r="F15" t="s">
        <v>105</v>
      </c>
      <c r="G15" s="77">
        <v>33578.42565682</v>
      </c>
      <c r="H15" s="77">
        <v>45.55</v>
      </c>
      <c r="I15" s="77">
        <v>1.7</v>
      </c>
      <c r="J15" t="s">
        <v>1091</v>
      </c>
    </row>
    <row r="16" spans="2:55">
      <c r="B16" s="78" t="s">
        <v>1093</v>
      </c>
      <c r="E16" s="79">
        <v>0</v>
      </c>
      <c r="F16" s="19"/>
      <c r="G16" s="79">
        <v>0</v>
      </c>
      <c r="H16" s="79">
        <v>0</v>
      </c>
      <c r="I16" s="79">
        <v>0</v>
      </c>
    </row>
    <row r="17" spans="2:9">
      <c r="B17" t="s">
        <v>218</v>
      </c>
      <c r="E17" s="77">
        <v>0</v>
      </c>
      <c r="F17" t="s">
        <v>218</v>
      </c>
      <c r="G17" s="77">
        <v>0</v>
      </c>
      <c r="H17" s="77">
        <v>0</v>
      </c>
      <c r="I17" s="77">
        <v>0</v>
      </c>
    </row>
    <row r="18" spans="2:9">
      <c r="B18" s="78" t="s">
        <v>235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s="78" t="s">
        <v>1087</v>
      </c>
      <c r="E19" s="79">
        <v>0</v>
      </c>
      <c r="F19" s="19"/>
      <c r="G19" s="79">
        <v>0</v>
      </c>
      <c r="H19" s="79">
        <v>0</v>
      </c>
      <c r="I19" s="79">
        <v>0</v>
      </c>
    </row>
    <row r="20" spans="2:9">
      <c r="B20" t="s">
        <v>218</v>
      </c>
      <c r="E20" s="77">
        <v>0</v>
      </c>
      <c r="F20" t="s">
        <v>218</v>
      </c>
      <c r="G20" s="77">
        <v>0</v>
      </c>
      <c r="H20" s="77">
        <v>0</v>
      </c>
      <c r="I20" s="77">
        <v>0</v>
      </c>
    </row>
    <row r="21" spans="2:9">
      <c r="B21" s="78" t="s">
        <v>1093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9">
      <c r="B22" t="s">
        <v>218</v>
      </c>
      <c r="E22" s="77">
        <v>0</v>
      </c>
      <c r="F22" t="s">
        <v>218</v>
      </c>
      <c r="G22" s="77">
        <v>0</v>
      </c>
      <c r="H22" s="77">
        <v>0</v>
      </c>
      <c r="I22" s="77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75" t="s">
        <v>201</v>
      </c>
      <c r="C5" s="2" t="s">
        <v>202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218</v>
      </c>
      <c r="D13" t="s">
        <v>218</v>
      </c>
      <c r="E13" s="19"/>
      <c r="F13" s="77">
        <v>0</v>
      </c>
      <c r="G13" t="s">
        <v>218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218</v>
      </c>
      <c r="D15" t="s">
        <v>218</v>
      </c>
      <c r="E15" s="19"/>
      <c r="F15" s="77">
        <v>0</v>
      </c>
      <c r="G15" t="s">
        <v>218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218</v>
      </c>
      <c r="C13" t="s">
        <v>218</v>
      </c>
      <c r="D13" t="s">
        <v>218</v>
      </c>
      <c r="E13" s="19"/>
      <c r="F13" s="77">
        <v>0</v>
      </c>
      <c r="G13" t="s">
        <v>218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218</v>
      </c>
      <c r="C15" t="s">
        <v>218</v>
      </c>
      <c r="D15" t="s">
        <v>218</v>
      </c>
      <c r="E15" s="19"/>
      <c r="F15" s="77">
        <v>0</v>
      </c>
      <c r="G15" t="s">
        <v>218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75" t="s">
        <v>201</v>
      </c>
      <c r="C5" t="s">
        <v>202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v>0</v>
      </c>
    </row>
    <row r="13" spans="2:17">
      <c r="B13" t="s">
        <v>218</v>
      </c>
      <c r="C13" s="77">
        <v>0</v>
      </c>
    </row>
    <row r="14" spans="2:17">
      <c r="B14" s="78" t="s">
        <v>235</v>
      </c>
      <c r="C14" s="79">
        <v>0</v>
      </c>
    </row>
    <row r="15" spans="2:17">
      <c r="B15" t="s">
        <v>218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511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237</v>
      </c>
      <c r="D26" s="16"/>
    </row>
    <row r="27" spans="2:16">
      <c r="B27" t="s">
        <v>291</v>
      </c>
      <c r="D27" s="16"/>
    </row>
    <row r="28" spans="2:16">
      <c r="B28" t="s">
        <v>293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906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907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511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237</v>
      </c>
      <c r="D26" s="16"/>
    </row>
    <row r="27" spans="2:16">
      <c r="B27" t="s">
        <v>291</v>
      </c>
      <c r="D27" s="16"/>
    </row>
    <row r="28" spans="2:16">
      <c r="B28" t="s">
        <v>293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5" spans="2:53">
      <c r="B5" s="75" t="s">
        <v>201</v>
      </c>
      <c r="C5" t="s">
        <v>202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4.68</v>
      </c>
      <c r="I11" s="7"/>
      <c r="J11" s="7"/>
      <c r="K11" s="76">
        <v>0.57999999999999996</v>
      </c>
      <c r="L11" s="76">
        <v>489850062</v>
      </c>
      <c r="M11" s="7"/>
      <c r="N11" s="76">
        <v>0</v>
      </c>
      <c r="O11" s="76">
        <v>607576.65813750005</v>
      </c>
      <c r="P11" s="7"/>
      <c r="Q11" s="76">
        <v>100</v>
      </c>
      <c r="R11" s="76">
        <v>30.69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4.68</v>
      </c>
      <c r="K12" s="79">
        <v>0.57999999999999996</v>
      </c>
      <c r="L12" s="79">
        <v>489850062</v>
      </c>
      <c r="N12" s="79">
        <v>0</v>
      </c>
      <c r="O12" s="79">
        <v>607576.65813750005</v>
      </c>
      <c r="Q12" s="79">
        <v>100</v>
      </c>
      <c r="R12" s="79">
        <v>30.69</v>
      </c>
    </row>
    <row r="13" spans="2:53">
      <c r="B13" s="78" t="s">
        <v>238</v>
      </c>
      <c r="C13" s="16"/>
      <c r="D13" s="16"/>
      <c r="H13" s="79">
        <v>3.11</v>
      </c>
      <c r="K13" s="79">
        <v>-0.5</v>
      </c>
      <c r="L13" s="79">
        <v>264632529</v>
      </c>
      <c r="N13" s="79">
        <v>0</v>
      </c>
      <c r="O13" s="79">
        <v>320218.82483579998</v>
      </c>
      <c r="Q13" s="79">
        <v>52.7</v>
      </c>
      <c r="R13" s="79">
        <v>16.170000000000002</v>
      </c>
    </row>
    <row r="14" spans="2:53">
      <c r="B14" s="78" t="s">
        <v>239</v>
      </c>
      <c r="C14" s="16"/>
      <c r="D14" s="16"/>
      <c r="H14" s="79">
        <v>3.11</v>
      </c>
      <c r="K14" s="79">
        <v>-0.5</v>
      </c>
      <c r="L14" s="79">
        <v>264632529</v>
      </c>
      <c r="N14" s="79">
        <v>0</v>
      </c>
      <c r="O14" s="79">
        <v>320218.82483579998</v>
      </c>
      <c r="Q14" s="79">
        <v>52.7</v>
      </c>
      <c r="R14" s="79">
        <v>16.170000000000002</v>
      </c>
    </row>
    <row r="15" spans="2:53">
      <c r="B15" t="s">
        <v>240</v>
      </c>
      <c r="C15" t="s">
        <v>241</v>
      </c>
      <c r="D15" t="s">
        <v>103</v>
      </c>
      <c r="E15" t="s">
        <v>242</v>
      </c>
      <c r="F15" t="s">
        <v>211</v>
      </c>
      <c r="G15" t="s">
        <v>243</v>
      </c>
      <c r="H15" s="77">
        <v>2.73</v>
      </c>
      <c r="I15" t="s">
        <v>105</v>
      </c>
      <c r="J15" s="77">
        <v>4</v>
      </c>
      <c r="K15" s="77">
        <v>-0.57999999999999996</v>
      </c>
      <c r="L15" s="77">
        <v>26375828</v>
      </c>
      <c r="M15" s="77">
        <v>148.85</v>
      </c>
      <c r="N15" s="77">
        <v>0</v>
      </c>
      <c r="O15" s="77">
        <v>39260.419977999998</v>
      </c>
      <c r="P15" s="77">
        <v>0.17</v>
      </c>
      <c r="Q15" s="77">
        <v>6.46</v>
      </c>
      <c r="R15" s="77">
        <v>1.98</v>
      </c>
    </row>
    <row r="16" spans="2:53">
      <c r="B16" t="s">
        <v>244</v>
      </c>
      <c r="C16" t="s">
        <v>245</v>
      </c>
      <c r="D16" t="s">
        <v>103</v>
      </c>
      <c r="E16" t="s">
        <v>242</v>
      </c>
      <c r="F16" t="s">
        <v>211</v>
      </c>
      <c r="G16" t="s">
        <v>246</v>
      </c>
      <c r="H16" s="77">
        <v>5.35</v>
      </c>
      <c r="I16" t="s">
        <v>105</v>
      </c>
      <c r="J16" s="77">
        <v>4</v>
      </c>
      <c r="K16" s="77">
        <v>-0.03</v>
      </c>
      <c r="L16" s="77">
        <v>35540834</v>
      </c>
      <c r="M16" s="77">
        <v>153.77000000000001</v>
      </c>
      <c r="N16" s="77">
        <v>0</v>
      </c>
      <c r="O16" s="77">
        <v>54651.140441800002</v>
      </c>
      <c r="P16" s="77">
        <v>0.34</v>
      </c>
      <c r="Q16" s="77">
        <v>8.99</v>
      </c>
      <c r="R16" s="77">
        <v>2.76</v>
      </c>
    </row>
    <row r="17" spans="2:18">
      <c r="B17" t="s">
        <v>247</v>
      </c>
      <c r="C17" t="s">
        <v>248</v>
      </c>
      <c r="D17" t="s">
        <v>103</v>
      </c>
      <c r="E17" t="s">
        <v>242</v>
      </c>
      <c r="F17" t="s">
        <v>211</v>
      </c>
      <c r="G17" t="s">
        <v>246</v>
      </c>
      <c r="H17" s="77">
        <v>3.86</v>
      </c>
      <c r="I17" t="s">
        <v>105</v>
      </c>
      <c r="J17" s="77">
        <v>2.75</v>
      </c>
      <c r="K17" s="77">
        <v>-0.38</v>
      </c>
      <c r="L17" s="77">
        <v>52688737</v>
      </c>
      <c r="M17" s="77">
        <v>116.98</v>
      </c>
      <c r="N17" s="77">
        <v>0</v>
      </c>
      <c r="O17" s="77">
        <v>61635.284542599999</v>
      </c>
      <c r="P17" s="77">
        <v>0.32</v>
      </c>
      <c r="Q17" s="77">
        <v>10.14</v>
      </c>
      <c r="R17" s="77">
        <v>3.11</v>
      </c>
    </row>
    <row r="18" spans="2:18">
      <c r="B18" t="s">
        <v>249</v>
      </c>
      <c r="C18" t="s">
        <v>250</v>
      </c>
      <c r="D18" t="s">
        <v>103</v>
      </c>
      <c r="E18" t="s">
        <v>242</v>
      </c>
      <c r="F18" t="s">
        <v>211</v>
      </c>
      <c r="G18" t="s">
        <v>251</v>
      </c>
      <c r="H18" s="77">
        <v>4.84</v>
      </c>
      <c r="I18" t="s">
        <v>105</v>
      </c>
      <c r="J18" s="77">
        <v>1.75</v>
      </c>
      <c r="K18" s="77">
        <v>-0.16</v>
      </c>
      <c r="L18" s="77">
        <v>39253</v>
      </c>
      <c r="M18" s="77">
        <v>111.8</v>
      </c>
      <c r="N18" s="77">
        <v>0</v>
      </c>
      <c r="O18" s="77">
        <v>43.884853999999997</v>
      </c>
      <c r="P18" s="77">
        <v>0</v>
      </c>
      <c r="Q18" s="77">
        <v>0.01</v>
      </c>
      <c r="R18" s="77">
        <v>0</v>
      </c>
    </row>
    <row r="19" spans="2:18">
      <c r="B19" t="s">
        <v>252</v>
      </c>
      <c r="C19" t="s">
        <v>253</v>
      </c>
      <c r="D19" t="s">
        <v>103</v>
      </c>
      <c r="E19" t="s">
        <v>242</v>
      </c>
      <c r="F19" t="s">
        <v>211</v>
      </c>
      <c r="G19" t="s">
        <v>246</v>
      </c>
      <c r="H19" s="77">
        <v>6.89</v>
      </c>
      <c r="I19" t="s">
        <v>105</v>
      </c>
      <c r="J19" s="77">
        <v>0.75</v>
      </c>
      <c r="K19" s="77">
        <v>0.18</v>
      </c>
      <c r="L19" s="77">
        <v>18647180</v>
      </c>
      <c r="M19" s="77">
        <v>105.4</v>
      </c>
      <c r="N19" s="77">
        <v>0</v>
      </c>
      <c r="O19" s="77">
        <v>19654.12772</v>
      </c>
      <c r="P19" s="77">
        <v>0.15</v>
      </c>
      <c r="Q19" s="77">
        <v>3.23</v>
      </c>
      <c r="R19" s="77">
        <v>0.99</v>
      </c>
    </row>
    <row r="20" spans="2:18">
      <c r="B20" t="s">
        <v>254</v>
      </c>
      <c r="C20" t="s">
        <v>255</v>
      </c>
      <c r="D20" t="s">
        <v>103</v>
      </c>
      <c r="E20" t="s">
        <v>242</v>
      </c>
      <c r="F20" t="s">
        <v>211</v>
      </c>
      <c r="G20" t="s">
        <v>243</v>
      </c>
      <c r="H20" s="77">
        <v>1.06</v>
      </c>
      <c r="I20" t="s">
        <v>105</v>
      </c>
      <c r="J20" s="77">
        <v>3</v>
      </c>
      <c r="K20" s="77">
        <v>-0.89</v>
      </c>
      <c r="L20" s="77">
        <v>64511395</v>
      </c>
      <c r="M20" s="77">
        <v>118.16</v>
      </c>
      <c r="N20" s="77">
        <v>0</v>
      </c>
      <c r="O20" s="77">
        <v>76226.664332</v>
      </c>
      <c r="P20" s="77">
        <v>0.42</v>
      </c>
      <c r="Q20" s="77">
        <v>12.55</v>
      </c>
      <c r="R20" s="77">
        <v>3.85</v>
      </c>
    </row>
    <row r="21" spans="2:18">
      <c r="B21" t="s">
        <v>256</v>
      </c>
      <c r="C21" t="s">
        <v>257</v>
      </c>
      <c r="D21" t="s">
        <v>103</v>
      </c>
      <c r="E21" t="s">
        <v>242</v>
      </c>
      <c r="F21" t="s">
        <v>211</v>
      </c>
      <c r="G21" t="s">
        <v>258</v>
      </c>
      <c r="H21" s="77">
        <v>2.08</v>
      </c>
      <c r="I21" t="s">
        <v>105</v>
      </c>
      <c r="J21" s="77">
        <v>0.1</v>
      </c>
      <c r="K21" s="77">
        <v>-0.69</v>
      </c>
      <c r="L21" s="77">
        <v>66829302</v>
      </c>
      <c r="M21" s="77">
        <v>102.87</v>
      </c>
      <c r="N21" s="77">
        <v>0</v>
      </c>
      <c r="O21" s="77">
        <v>68747.302967399999</v>
      </c>
      <c r="P21" s="77">
        <v>0.62</v>
      </c>
      <c r="Q21" s="77">
        <v>11.32</v>
      </c>
      <c r="R21" s="77">
        <v>3.47</v>
      </c>
    </row>
    <row r="22" spans="2:18">
      <c r="B22" s="78" t="s">
        <v>259</v>
      </c>
      <c r="C22" s="16"/>
      <c r="D22" s="16"/>
      <c r="H22" s="79">
        <v>6.43</v>
      </c>
      <c r="K22" s="79">
        <v>1.77</v>
      </c>
      <c r="L22" s="79">
        <v>225217533</v>
      </c>
      <c r="N22" s="79">
        <v>0</v>
      </c>
      <c r="O22" s="79">
        <v>287357.83330170001</v>
      </c>
      <c r="Q22" s="79">
        <v>47.3</v>
      </c>
      <c r="R22" s="79">
        <v>14.51</v>
      </c>
    </row>
    <row r="23" spans="2:18">
      <c r="B23" s="78" t="s">
        <v>260</v>
      </c>
      <c r="C23" s="16"/>
      <c r="D23" s="16"/>
      <c r="H23" s="79">
        <v>0</v>
      </c>
      <c r="K23" s="79">
        <v>0</v>
      </c>
      <c r="L23" s="79">
        <v>0</v>
      </c>
      <c r="N23" s="79">
        <v>0</v>
      </c>
      <c r="O23" s="79">
        <v>0</v>
      </c>
      <c r="Q23" s="79">
        <v>0</v>
      </c>
      <c r="R23" s="79">
        <v>0</v>
      </c>
    </row>
    <row r="24" spans="2:18">
      <c r="B24" t="s">
        <v>218</v>
      </c>
      <c r="C24" t="s">
        <v>218</v>
      </c>
      <c r="D24" s="16"/>
      <c r="E24" t="s">
        <v>218</v>
      </c>
      <c r="H24" s="77">
        <v>0</v>
      </c>
      <c r="I24" t="s">
        <v>218</v>
      </c>
      <c r="J24" s="77">
        <v>0</v>
      </c>
      <c r="K24" s="77">
        <v>0</v>
      </c>
      <c r="L24" s="77">
        <v>0</v>
      </c>
      <c r="M24" s="77">
        <v>0</v>
      </c>
      <c r="O24" s="77">
        <v>0</v>
      </c>
      <c r="P24" s="77">
        <v>0</v>
      </c>
      <c r="Q24" s="77">
        <v>0</v>
      </c>
      <c r="R24" s="77">
        <v>0</v>
      </c>
    </row>
    <row r="25" spans="2:18">
      <c r="B25" s="78" t="s">
        <v>261</v>
      </c>
      <c r="C25" s="16"/>
      <c r="D25" s="16"/>
      <c r="H25" s="79">
        <v>6.43</v>
      </c>
      <c r="K25" s="79">
        <v>1.77</v>
      </c>
      <c r="L25" s="79">
        <v>225217533</v>
      </c>
      <c r="N25" s="79">
        <v>0</v>
      </c>
      <c r="O25" s="79">
        <v>287357.83330170001</v>
      </c>
      <c r="Q25" s="79">
        <v>47.3</v>
      </c>
      <c r="R25" s="79">
        <v>14.51</v>
      </c>
    </row>
    <row r="26" spans="2:18">
      <c r="B26" t="s">
        <v>262</v>
      </c>
      <c r="C26" t="s">
        <v>263</v>
      </c>
      <c r="D26" t="s">
        <v>103</v>
      </c>
      <c r="E26" t="s">
        <v>242</v>
      </c>
      <c r="F26" t="s">
        <v>211</v>
      </c>
      <c r="G26" t="s">
        <v>264</v>
      </c>
      <c r="H26" s="77">
        <v>7.83</v>
      </c>
      <c r="I26" t="s">
        <v>105</v>
      </c>
      <c r="J26" s="77">
        <v>2</v>
      </c>
      <c r="K26" s="77">
        <v>1.99</v>
      </c>
      <c r="L26" s="77">
        <v>18877766</v>
      </c>
      <c r="M26" s="77">
        <v>101.03</v>
      </c>
      <c r="N26" s="77">
        <v>0</v>
      </c>
      <c r="O26" s="77">
        <v>19072.206989800001</v>
      </c>
      <c r="P26" s="77">
        <v>0.4</v>
      </c>
      <c r="Q26" s="77">
        <v>3.14</v>
      </c>
      <c r="R26" s="77">
        <v>0.96</v>
      </c>
    </row>
    <row r="27" spans="2:18">
      <c r="B27" t="s">
        <v>265</v>
      </c>
      <c r="C27" t="s">
        <v>266</v>
      </c>
      <c r="D27" t="s">
        <v>103</v>
      </c>
      <c r="E27" t="s">
        <v>242</v>
      </c>
      <c r="F27" t="s">
        <v>211</v>
      </c>
      <c r="G27" t="s">
        <v>267</v>
      </c>
      <c r="H27" s="77">
        <v>1.29</v>
      </c>
      <c r="I27" t="s">
        <v>105</v>
      </c>
      <c r="J27" s="77">
        <v>5</v>
      </c>
      <c r="K27" s="77">
        <v>0.28000000000000003</v>
      </c>
      <c r="L27" s="77">
        <v>61708</v>
      </c>
      <c r="M27" s="77">
        <v>109.6</v>
      </c>
      <c r="N27" s="77">
        <v>0</v>
      </c>
      <c r="O27" s="77">
        <v>67.631968000000001</v>
      </c>
      <c r="P27" s="77">
        <v>0</v>
      </c>
      <c r="Q27" s="77">
        <v>0.01</v>
      </c>
      <c r="R27" s="77">
        <v>0</v>
      </c>
    </row>
    <row r="28" spans="2:18">
      <c r="B28" t="s">
        <v>268</v>
      </c>
      <c r="C28" t="s">
        <v>269</v>
      </c>
      <c r="D28" t="s">
        <v>103</v>
      </c>
      <c r="E28" t="s">
        <v>242</v>
      </c>
      <c r="F28" t="s">
        <v>211</v>
      </c>
      <c r="G28" t="s">
        <v>270</v>
      </c>
      <c r="H28" s="77">
        <v>3.06</v>
      </c>
      <c r="I28" t="s">
        <v>105</v>
      </c>
      <c r="J28" s="77">
        <v>5.5</v>
      </c>
      <c r="K28" s="77">
        <v>0.88</v>
      </c>
      <c r="L28" s="77">
        <v>1580382</v>
      </c>
      <c r="M28" s="77">
        <v>118.75</v>
      </c>
      <c r="N28" s="77">
        <v>0</v>
      </c>
      <c r="O28" s="77">
        <v>1876.7036250000001</v>
      </c>
      <c r="P28" s="77">
        <v>0.01</v>
      </c>
      <c r="Q28" s="77">
        <v>0.31</v>
      </c>
      <c r="R28" s="77">
        <v>0.09</v>
      </c>
    </row>
    <row r="29" spans="2:18">
      <c r="B29" t="s">
        <v>271</v>
      </c>
      <c r="C29" t="s">
        <v>272</v>
      </c>
      <c r="D29" t="s">
        <v>103</v>
      </c>
      <c r="E29" t="s">
        <v>242</v>
      </c>
      <c r="F29" t="s">
        <v>211</v>
      </c>
      <c r="G29" t="s">
        <v>273</v>
      </c>
      <c r="H29" s="77">
        <v>0.41</v>
      </c>
      <c r="I29" t="s">
        <v>105</v>
      </c>
      <c r="J29" s="77">
        <v>6</v>
      </c>
      <c r="K29" s="77">
        <v>0.14000000000000001</v>
      </c>
      <c r="L29" s="77">
        <v>18185406</v>
      </c>
      <c r="M29" s="77">
        <v>105.94</v>
      </c>
      <c r="N29" s="77">
        <v>0</v>
      </c>
      <c r="O29" s="77">
        <v>19265.619116400001</v>
      </c>
      <c r="P29" s="77">
        <v>0.1</v>
      </c>
      <c r="Q29" s="77">
        <v>3.17</v>
      </c>
      <c r="R29" s="77">
        <v>0.97</v>
      </c>
    </row>
    <row r="30" spans="2:18">
      <c r="B30" t="s">
        <v>274</v>
      </c>
      <c r="C30" t="s">
        <v>275</v>
      </c>
      <c r="D30" t="s">
        <v>103</v>
      </c>
      <c r="E30" t="s">
        <v>242</v>
      </c>
      <c r="F30" t="s">
        <v>211</v>
      </c>
      <c r="G30" t="s">
        <v>276</v>
      </c>
      <c r="H30" s="77">
        <v>5.0199999999999996</v>
      </c>
      <c r="I30" t="s">
        <v>105</v>
      </c>
      <c r="J30" s="77">
        <v>3.75</v>
      </c>
      <c r="K30" s="77">
        <v>1.43</v>
      </c>
      <c r="L30" s="77">
        <v>18909037</v>
      </c>
      <c r="M30" s="77">
        <v>114.03</v>
      </c>
      <c r="N30" s="77">
        <v>0</v>
      </c>
      <c r="O30" s="77">
        <v>21561.974891099999</v>
      </c>
      <c r="P30" s="77">
        <v>0.13</v>
      </c>
      <c r="Q30" s="77">
        <v>3.55</v>
      </c>
      <c r="R30" s="77">
        <v>1.0900000000000001</v>
      </c>
    </row>
    <row r="31" spans="2:18">
      <c r="B31" t="s">
        <v>277</v>
      </c>
      <c r="C31" t="s">
        <v>278</v>
      </c>
      <c r="D31" t="s">
        <v>103</v>
      </c>
      <c r="E31" t="s">
        <v>242</v>
      </c>
      <c r="F31" t="s">
        <v>211</v>
      </c>
      <c r="G31" t="s">
        <v>279</v>
      </c>
      <c r="H31" s="77">
        <v>0.67</v>
      </c>
      <c r="I31" t="s">
        <v>105</v>
      </c>
      <c r="J31" s="77">
        <v>2.25</v>
      </c>
      <c r="K31" s="77">
        <v>0.18</v>
      </c>
      <c r="L31" s="77">
        <v>20311264</v>
      </c>
      <c r="M31" s="77">
        <v>102.13</v>
      </c>
      <c r="N31" s="77">
        <v>0</v>
      </c>
      <c r="O31" s="77">
        <v>20743.893923200001</v>
      </c>
      <c r="P31" s="77">
        <v>0.13</v>
      </c>
      <c r="Q31" s="77">
        <v>3.41</v>
      </c>
      <c r="R31" s="77">
        <v>1.05</v>
      </c>
    </row>
    <row r="32" spans="2:18">
      <c r="B32" t="s">
        <v>280</v>
      </c>
      <c r="C32" t="s">
        <v>281</v>
      </c>
      <c r="D32" t="s">
        <v>103</v>
      </c>
      <c r="E32" t="s">
        <v>242</v>
      </c>
      <c r="F32" t="s">
        <v>211</v>
      </c>
      <c r="G32" t="s">
        <v>282</v>
      </c>
      <c r="H32" s="77">
        <v>6.57</v>
      </c>
      <c r="I32" t="s">
        <v>105</v>
      </c>
      <c r="J32" s="77">
        <v>1.75</v>
      </c>
      <c r="K32" s="77">
        <v>1.78</v>
      </c>
      <c r="L32" s="77">
        <v>85399</v>
      </c>
      <c r="M32" s="77">
        <v>99.93</v>
      </c>
      <c r="N32" s="77">
        <v>0</v>
      </c>
      <c r="O32" s="77">
        <v>85.339220699999998</v>
      </c>
      <c r="P32" s="77">
        <v>0</v>
      </c>
      <c r="Q32" s="77">
        <v>0.01</v>
      </c>
      <c r="R32" s="77">
        <v>0</v>
      </c>
    </row>
    <row r="33" spans="2:18">
      <c r="B33" t="s">
        <v>283</v>
      </c>
      <c r="C33" t="s">
        <v>284</v>
      </c>
      <c r="D33" t="s">
        <v>103</v>
      </c>
      <c r="E33" t="s">
        <v>242</v>
      </c>
      <c r="F33" t="s">
        <v>211</v>
      </c>
      <c r="G33" t="s">
        <v>276</v>
      </c>
      <c r="H33" s="77">
        <v>6.51</v>
      </c>
      <c r="I33" t="s">
        <v>105</v>
      </c>
      <c r="J33" s="77">
        <v>6.25</v>
      </c>
      <c r="K33" s="77">
        <v>1.98</v>
      </c>
      <c r="L33" s="77">
        <v>128414362</v>
      </c>
      <c r="M33" s="77">
        <v>138.05000000000001</v>
      </c>
      <c r="N33" s="77">
        <v>0</v>
      </c>
      <c r="O33" s="77">
        <v>177276.02674100001</v>
      </c>
      <c r="P33" s="77">
        <v>0.75</v>
      </c>
      <c r="Q33" s="77">
        <v>29.18</v>
      </c>
      <c r="R33" s="77">
        <v>8.9499999999999993</v>
      </c>
    </row>
    <row r="34" spans="2:18">
      <c r="B34" t="s">
        <v>285</v>
      </c>
      <c r="C34" t="s">
        <v>286</v>
      </c>
      <c r="D34" t="s">
        <v>103</v>
      </c>
      <c r="E34" t="s">
        <v>242</v>
      </c>
      <c r="F34" t="s">
        <v>211</v>
      </c>
      <c r="G34" t="s">
        <v>264</v>
      </c>
      <c r="H34" s="77">
        <v>14.92</v>
      </c>
      <c r="I34" t="s">
        <v>105</v>
      </c>
      <c r="J34" s="77">
        <v>5.5</v>
      </c>
      <c r="K34" s="77">
        <v>2.97</v>
      </c>
      <c r="L34" s="77">
        <v>18792209</v>
      </c>
      <c r="M34" s="77">
        <v>145.85</v>
      </c>
      <c r="N34" s="77">
        <v>0</v>
      </c>
      <c r="O34" s="77">
        <v>27408.436826500001</v>
      </c>
      <c r="P34" s="77">
        <v>0.11</v>
      </c>
      <c r="Q34" s="77">
        <v>4.51</v>
      </c>
      <c r="R34" s="77">
        <v>1.38</v>
      </c>
    </row>
    <row r="35" spans="2:18">
      <c r="B35" s="78" t="s">
        <v>287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</row>
    <row r="36" spans="2:18">
      <c r="B36" t="s">
        <v>218</v>
      </c>
      <c r="C36" t="s">
        <v>218</v>
      </c>
      <c r="D36" s="16"/>
      <c r="E36" t="s">
        <v>218</v>
      </c>
      <c r="H36" s="77">
        <v>0</v>
      </c>
      <c r="I36" t="s">
        <v>218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</row>
    <row r="37" spans="2:18">
      <c r="B37" s="78" t="s">
        <v>288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</row>
    <row r="38" spans="2:18">
      <c r="B38" t="s">
        <v>218</v>
      </c>
      <c r="C38" t="s">
        <v>218</v>
      </c>
      <c r="D38" s="16"/>
      <c r="E38" t="s">
        <v>218</v>
      </c>
      <c r="H38" s="77">
        <v>0</v>
      </c>
      <c r="I38" t="s">
        <v>218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</row>
    <row r="39" spans="2:18">
      <c r="B39" s="78" t="s">
        <v>235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</row>
    <row r="40" spans="2:18">
      <c r="B40" s="78" t="s">
        <v>289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O40" s="79">
        <v>0</v>
      </c>
      <c r="Q40" s="79">
        <v>0</v>
      </c>
      <c r="R40" s="79">
        <v>0</v>
      </c>
    </row>
    <row r="41" spans="2:18">
      <c r="B41" t="s">
        <v>218</v>
      </c>
      <c r="C41" t="s">
        <v>218</v>
      </c>
      <c r="D41" s="16"/>
      <c r="E41" t="s">
        <v>218</v>
      </c>
      <c r="H41" s="77">
        <v>0</v>
      </c>
      <c r="I41" t="s">
        <v>218</v>
      </c>
      <c r="J41" s="77">
        <v>0</v>
      </c>
      <c r="K41" s="77">
        <v>0</v>
      </c>
      <c r="L41" s="77">
        <v>0</v>
      </c>
      <c r="M41" s="77">
        <v>0</v>
      </c>
      <c r="O41" s="77">
        <v>0</v>
      </c>
      <c r="P41" s="77">
        <v>0</v>
      </c>
      <c r="Q41" s="77">
        <v>0</v>
      </c>
      <c r="R41" s="77">
        <v>0</v>
      </c>
    </row>
    <row r="42" spans="2:18">
      <c r="B42" s="78" t="s">
        <v>290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</row>
    <row r="43" spans="2:18">
      <c r="B43" t="s">
        <v>218</v>
      </c>
      <c r="C43" t="s">
        <v>218</v>
      </c>
      <c r="D43" s="16"/>
      <c r="E43" t="s">
        <v>218</v>
      </c>
      <c r="H43" s="77">
        <v>0</v>
      </c>
      <c r="I43" t="s">
        <v>218</v>
      </c>
      <c r="J43" s="77">
        <v>0</v>
      </c>
      <c r="K43" s="77">
        <v>0</v>
      </c>
      <c r="L43" s="77">
        <v>0</v>
      </c>
      <c r="M43" s="77">
        <v>0</v>
      </c>
      <c r="O43" s="77">
        <v>0</v>
      </c>
      <c r="P43" s="77">
        <v>0</v>
      </c>
      <c r="Q43" s="77">
        <v>0</v>
      </c>
      <c r="R43" s="77">
        <v>0</v>
      </c>
    </row>
    <row r="44" spans="2:18">
      <c r="B44" t="s">
        <v>291</v>
      </c>
      <c r="C44" s="16"/>
      <c r="D44" s="16"/>
    </row>
    <row r="45" spans="2:18">
      <c r="B45" t="s">
        <v>292</v>
      </c>
      <c r="C45" s="16"/>
      <c r="D45" s="16"/>
    </row>
    <row r="46" spans="2:18">
      <c r="B46" t="s">
        <v>293</v>
      </c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75" t="s">
        <v>201</v>
      </c>
      <c r="C5" t="s">
        <v>202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906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218</v>
      </c>
      <c r="C14" t="s">
        <v>218</v>
      </c>
      <c r="D14" t="s">
        <v>218</v>
      </c>
      <c r="E14" t="s">
        <v>218</v>
      </c>
      <c r="F14" s="15"/>
      <c r="G14" s="15"/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907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218</v>
      </c>
      <c r="C16" t="s">
        <v>218</v>
      </c>
      <c r="D16" t="s">
        <v>218</v>
      </c>
      <c r="E16" t="s">
        <v>218</v>
      </c>
      <c r="F16" s="15"/>
      <c r="G16" s="15"/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218</v>
      </c>
      <c r="C18" t="s">
        <v>218</v>
      </c>
      <c r="D18" t="s">
        <v>218</v>
      </c>
      <c r="E18" t="s">
        <v>218</v>
      </c>
      <c r="F18" s="15"/>
      <c r="G18" s="15"/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511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218</v>
      </c>
      <c r="C20" t="s">
        <v>218</v>
      </c>
      <c r="D20" t="s">
        <v>218</v>
      </c>
      <c r="E20" t="s">
        <v>218</v>
      </c>
      <c r="F20" s="15"/>
      <c r="G20" s="15"/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237</v>
      </c>
      <c r="D26" s="16"/>
    </row>
    <row r="27" spans="2:23">
      <c r="B27" t="s">
        <v>291</v>
      </c>
      <c r="D27" s="16"/>
    </row>
    <row r="28" spans="2:23">
      <c r="B28" t="s">
        <v>292</v>
      </c>
      <c r="D28" s="16"/>
    </row>
    <row r="29" spans="2:23">
      <c r="B29" t="s">
        <v>293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5" spans="2:68">
      <c r="B5" s="75" t="s">
        <v>201</v>
      </c>
      <c r="C5" t="s">
        <v>202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294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218</v>
      </c>
      <c r="C14" t="s">
        <v>218</v>
      </c>
      <c r="D14" s="16"/>
      <c r="E14" s="16"/>
      <c r="F14" s="16"/>
      <c r="G14" t="s">
        <v>218</v>
      </c>
      <c r="H14" t="s">
        <v>218</v>
      </c>
      <c r="K14" s="77">
        <v>0</v>
      </c>
      <c r="L14" t="s">
        <v>218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218</v>
      </c>
      <c r="C16" t="s">
        <v>218</v>
      </c>
      <c r="D16" s="16"/>
      <c r="E16" s="16"/>
      <c r="F16" s="16"/>
      <c r="G16" t="s">
        <v>218</v>
      </c>
      <c r="H16" t="s">
        <v>218</v>
      </c>
      <c r="K16" s="77">
        <v>0</v>
      </c>
      <c r="L16" t="s">
        <v>218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218</v>
      </c>
      <c r="C18" t="s">
        <v>218</v>
      </c>
      <c r="D18" s="16"/>
      <c r="E18" s="16"/>
      <c r="F18" s="16"/>
      <c r="G18" t="s">
        <v>218</v>
      </c>
      <c r="H18" t="s">
        <v>218</v>
      </c>
      <c r="K18" s="77">
        <v>0</v>
      </c>
      <c r="L18" t="s">
        <v>218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296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218</v>
      </c>
      <c r="C21" t="s">
        <v>218</v>
      </c>
      <c r="D21" s="16"/>
      <c r="E21" s="16"/>
      <c r="F21" s="16"/>
      <c r="G21" t="s">
        <v>218</v>
      </c>
      <c r="H21" t="s">
        <v>218</v>
      </c>
      <c r="K21" s="77">
        <v>0</v>
      </c>
      <c r="L21" t="s">
        <v>218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297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218</v>
      </c>
      <c r="C23" t="s">
        <v>218</v>
      </c>
      <c r="D23" s="16"/>
      <c r="E23" s="16"/>
      <c r="F23" s="16"/>
      <c r="G23" t="s">
        <v>218</v>
      </c>
      <c r="H23" t="s">
        <v>218</v>
      </c>
      <c r="K23" s="77">
        <v>0</v>
      </c>
      <c r="L23" t="s">
        <v>218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237</v>
      </c>
      <c r="C24" s="16"/>
      <c r="D24" s="16"/>
      <c r="E24" s="16"/>
      <c r="F24" s="16"/>
      <c r="G24" s="16"/>
    </row>
    <row r="25" spans="2:21">
      <c r="B25" t="s">
        <v>291</v>
      </c>
      <c r="C25" s="16"/>
      <c r="D25" s="16"/>
      <c r="E25" s="16"/>
      <c r="F25" s="16"/>
      <c r="G25" s="16"/>
    </row>
    <row r="26" spans="2:21">
      <c r="B26" t="s">
        <v>292</v>
      </c>
      <c r="C26" s="16"/>
      <c r="D26" s="16"/>
      <c r="E26" s="16"/>
      <c r="F26" s="16"/>
      <c r="G26" s="16"/>
    </row>
    <row r="27" spans="2:21">
      <c r="B27" t="s">
        <v>293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5" spans="2:66">
      <c r="B5" s="75" t="s">
        <v>201</v>
      </c>
      <c r="C5" t="s">
        <v>202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3.64</v>
      </c>
      <c r="L11" s="7"/>
      <c r="M11" s="7"/>
      <c r="N11" s="76">
        <v>-0.31</v>
      </c>
      <c r="O11" s="76">
        <v>200223043.56</v>
      </c>
      <c r="P11" s="33"/>
      <c r="Q11" s="76">
        <v>527.96329249999997</v>
      </c>
      <c r="R11" s="76">
        <v>265875.51138278737</v>
      </c>
      <c r="S11" s="7"/>
      <c r="T11" s="76">
        <v>100</v>
      </c>
      <c r="U11" s="76">
        <v>13.43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3.41</v>
      </c>
      <c r="N12" s="79">
        <v>-1.58</v>
      </c>
      <c r="O12" s="79">
        <v>187891743.56</v>
      </c>
      <c r="Q12" s="79">
        <v>400.59212000000002</v>
      </c>
      <c r="R12" s="79">
        <v>219139.132307794</v>
      </c>
      <c r="T12" s="79">
        <v>82.42</v>
      </c>
      <c r="U12" s="79">
        <v>11.07</v>
      </c>
    </row>
    <row r="13" spans="2:66">
      <c r="B13" s="78" t="s">
        <v>294</v>
      </c>
      <c r="C13" s="16"/>
      <c r="D13" s="16"/>
      <c r="E13" s="16"/>
      <c r="F13" s="16"/>
      <c r="K13" s="79">
        <v>3.28</v>
      </c>
      <c r="N13" s="79">
        <v>-4.5999999999999996</v>
      </c>
      <c r="O13" s="79">
        <v>102418319.31999999</v>
      </c>
      <c r="Q13" s="79">
        <v>169.80229</v>
      </c>
      <c r="R13" s="79">
        <v>130868.252551767</v>
      </c>
      <c r="T13" s="79">
        <v>49.22</v>
      </c>
      <c r="U13" s="79">
        <v>6.61</v>
      </c>
    </row>
    <row r="14" spans="2:66">
      <c r="B14" t="s">
        <v>298</v>
      </c>
      <c r="C14" t="s">
        <v>299</v>
      </c>
      <c r="D14" t="s">
        <v>103</v>
      </c>
      <c r="E14" t="s">
        <v>126</v>
      </c>
      <c r="F14" t="s">
        <v>300</v>
      </c>
      <c r="G14" t="s">
        <v>301</v>
      </c>
      <c r="H14" t="s">
        <v>210</v>
      </c>
      <c r="I14" t="s">
        <v>211</v>
      </c>
      <c r="J14" t="s">
        <v>302</v>
      </c>
      <c r="K14" s="77">
        <v>2.73</v>
      </c>
      <c r="L14" t="s">
        <v>105</v>
      </c>
      <c r="M14" s="77">
        <v>4</v>
      </c>
      <c r="N14" s="77">
        <v>-0.13</v>
      </c>
      <c r="O14" s="77">
        <v>11667313</v>
      </c>
      <c r="P14" s="77">
        <v>114.32</v>
      </c>
      <c r="Q14" s="77">
        <v>0</v>
      </c>
      <c r="R14" s="77">
        <v>13338.072221599999</v>
      </c>
      <c r="S14" s="77">
        <v>0.56000000000000005</v>
      </c>
      <c r="T14" s="77">
        <v>5.0199999999999996</v>
      </c>
      <c r="U14" s="77">
        <v>0.67</v>
      </c>
    </row>
    <row r="15" spans="2:66">
      <c r="B15" t="s">
        <v>303</v>
      </c>
      <c r="C15" t="s">
        <v>304</v>
      </c>
      <c r="D15" t="s">
        <v>103</v>
      </c>
      <c r="E15" t="s">
        <v>126</v>
      </c>
      <c r="F15" t="s">
        <v>305</v>
      </c>
      <c r="G15" t="s">
        <v>130</v>
      </c>
      <c r="H15" t="s">
        <v>210</v>
      </c>
      <c r="I15" t="s">
        <v>211</v>
      </c>
      <c r="J15" t="s">
        <v>306</v>
      </c>
      <c r="K15" s="77">
        <v>6.67</v>
      </c>
      <c r="L15" t="s">
        <v>105</v>
      </c>
      <c r="M15" s="77">
        <v>0.83</v>
      </c>
      <c r="N15" s="77">
        <v>1</v>
      </c>
      <c r="O15" s="77">
        <v>3588440</v>
      </c>
      <c r="P15" s="77">
        <v>100.28</v>
      </c>
      <c r="Q15" s="77">
        <v>0</v>
      </c>
      <c r="R15" s="77">
        <v>3598.4876319999998</v>
      </c>
      <c r="S15" s="77">
        <v>0</v>
      </c>
      <c r="T15" s="77">
        <v>1.35</v>
      </c>
      <c r="U15" s="77">
        <v>0.18</v>
      </c>
    </row>
    <row r="16" spans="2:66">
      <c r="B16" t="s">
        <v>307</v>
      </c>
      <c r="C16" t="s">
        <v>308</v>
      </c>
      <c r="D16" t="s">
        <v>103</v>
      </c>
      <c r="E16" t="s">
        <v>126</v>
      </c>
      <c r="F16" t="s">
        <v>309</v>
      </c>
      <c r="G16" t="s">
        <v>301</v>
      </c>
      <c r="H16" t="s">
        <v>210</v>
      </c>
      <c r="I16" t="s">
        <v>211</v>
      </c>
      <c r="J16" t="s">
        <v>310</v>
      </c>
      <c r="K16" s="77">
        <v>3.58</v>
      </c>
      <c r="L16" t="s">
        <v>105</v>
      </c>
      <c r="M16" s="77">
        <v>5</v>
      </c>
      <c r="N16" s="77">
        <v>0.12</v>
      </c>
      <c r="O16" s="77">
        <v>1797421</v>
      </c>
      <c r="P16" s="77">
        <v>123.62</v>
      </c>
      <c r="Q16" s="77">
        <v>0</v>
      </c>
      <c r="R16" s="77">
        <v>2221.9718401999999</v>
      </c>
      <c r="S16" s="77">
        <v>0.06</v>
      </c>
      <c r="T16" s="77">
        <v>0.84</v>
      </c>
      <c r="U16" s="77">
        <v>0.11</v>
      </c>
    </row>
    <row r="17" spans="2:21">
      <c r="B17" t="s">
        <v>311</v>
      </c>
      <c r="C17" t="s">
        <v>312</v>
      </c>
      <c r="D17" t="s">
        <v>103</v>
      </c>
      <c r="E17" t="s">
        <v>126</v>
      </c>
      <c r="F17" t="s">
        <v>313</v>
      </c>
      <c r="G17" t="s">
        <v>301</v>
      </c>
      <c r="H17" t="s">
        <v>314</v>
      </c>
      <c r="I17" t="s">
        <v>211</v>
      </c>
      <c r="J17" t="s">
        <v>315</v>
      </c>
      <c r="K17" s="77">
        <v>1.5</v>
      </c>
      <c r="L17" t="s">
        <v>105</v>
      </c>
      <c r="M17" s="77">
        <v>0.8</v>
      </c>
      <c r="N17" s="77">
        <v>-0.53</v>
      </c>
      <c r="O17" s="77">
        <v>11382461</v>
      </c>
      <c r="P17" s="77">
        <v>104.27</v>
      </c>
      <c r="Q17" s="77">
        <v>0</v>
      </c>
      <c r="R17" s="77">
        <v>11868.492084699999</v>
      </c>
      <c r="S17" s="77">
        <v>1.77</v>
      </c>
      <c r="T17" s="77">
        <v>4.46</v>
      </c>
      <c r="U17" s="77">
        <v>0.6</v>
      </c>
    </row>
    <row r="18" spans="2:21">
      <c r="B18" t="s">
        <v>316</v>
      </c>
      <c r="C18" t="s">
        <v>317</v>
      </c>
      <c r="D18" t="s">
        <v>103</v>
      </c>
      <c r="E18" t="s">
        <v>126</v>
      </c>
      <c r="F18" t="s">
        <v>309</v>
      </c>
      <c r="G18" t="s">
        <v>301</v>
      </c>
      <c r="H18" t="s">
        <v>314</v>
      </c>
      <c r="I18" t="s">
        <v>211</v>
      </c>
      <c r="J18" t="s">
        <v>318</v>
      </c>
      <c r="K18" s="77">
        <v>1.47</v>
      </c>
      <c r="L18" t="s">
        <v>105</v>
      </c>
      <c r="M18" s="77">
        <v>4.0999999999999996</v>
      </c>
      <c r="N18" s="77">
        <v>-0.2</v>
      </c>
      <c r="O18" s="77">
        <v>10726142.4</v>
      </c>
      <c r="P18" s="77">
        <v>131.94</v>
      </c>
      <c r="Q18" s="77">
        <v>0</v>
      </c>
      <c r="R18" s="77">
        <v>14152.072282560001</v>
      </c>
      <c r="S18" s="77">
        <v>0.34</v>
      </c>
      <c r="T18" s="77">
        <v>5.32</v>
      </c>
      <c r="U18" s="77">
        <v>0.71</v>
      </c>
    </row>
    <row r="19" spans="2:21">
      <c r="B19" t="s">
        <v>319</v>
      </c>
      <c r="C19" t="s">
        <v>320</v>
      </c>
      <c r="D19" t="s">
        <v>103</v>
      </c>
      <c r="E19" t="s">
        <v>126</v>
      </c>
      <c r="F19" t="s">
        <v>309</v>
      </c>
      <c r="G19" t="s">
        <v>301</v>
      </c>
      <c r="H19" t="s">
        <v>314</v>
      </c>
      <c r="I19" t="s">
        <v>211</v>
      </c>
      <c r="J19" t="s">
        <v>321</v>
      </c>
      <c r="K19" s="77">
        <v>2.58</v>
      </c>
      <c r="L19" t="s">
        <v>105</v>
      </c>
      <c r="M19" s="77">
        <v>4</v>
      </c>
      <c r="N19" s="77">
        <v>-0.12</v>
      </c>
      <c r="O19" s="77">
        <v>5933500</v>
      </c>
      <c r="P19" s="77">
        <v>119.31</v>
      </c>
      <c r="Q19" s="77">
        <v>0</v>
      </c>
      <c r="R19" s="77">
        <v>7079.2588500000002</v>
      </c>
      <c r="S19" s="77">
        <v>0.2</v>
      </c>
      <c r="T19" s="77">
        <v>2.66</v>
      </c>
      <c r="U19" s="77">
        <v>0.36</v>
      </c>
    </row>
    <row r="20" spans="2:21">
      <c r="B20" t="s">
        <v>322</v>
      </c>
      <c r="C20" t="s">
        <v>323</v>
      </c>
      <c r="D20" t="s">
        <v>103</v>
      </c>
      <c r="E20" t="s">
        <v>126</v>
      </c>
      <c r="F20" t="s">
        <v>324</v>
      </c>
      <c r="G20" t="s">
        <v>325</v>
      </c>
      <c r="H20" t="s">
        <v>326</v>
      </c>
      <c r="I20" t="s">
        <v>211</v>
      </c>
      <c r="J20" t="s">
        <v>321</v>
      </c>
      <c r="K20" s="77">
        <v>1.22</v>
      </c>
      <c r="L20" t="s">
        <v>105</v>
      </c>
      <c r="M20" s="77">
        <v>4.9000000000000004</v>
      </c>
      <c r="N20" s="77">
        <v>-0.19</v>
      </c>
      <c r="O20" s="77">
        <v>2260750.0099999998</v>
      </c>
      <c r="P20" s="77">
        <v>119.44</v>
      </c>
      <c r="Q20" s="77">
        <v>0</v>
      </c>
      <c r="R20" s="77">
        <v>2700.2398119439999</v>
      </c>
      <c r="S20" s="77">
        <v>0.56999999999999995</v>
      </c>
      <c r="T20" s="77">
        <v>1.02</v>
      </c>
      <c r="U20" s="77">
        <v>0.14000000000000001</v>
      </c>
    </row>
    <row r="21" spans="2:21">
      <c r="B21" t="s">
        <v>327</v>
      </c>
      <c r="C21" t="s">
        <v>328</v>
      </c>
      <c r="D21" t="s">
        <v>103</v>
      </c>
      <c r="E21" t="s">
        <v>126</v>
      </c>
      <c r="F21" t="s">
        <v>324</v>
      </c>
      <c r="G21" t="s">
        <v>325</v>
      </c>
      <c r="H21" t="s">
        <v>326</v>
      </c>
      <c r="I21" t="s">
        <v>211</v>
      </c>
      <c r="J21" t="s">
        <v>321</v>
      </c>
      <c r="K21" s="77">
        <v>0.76</v>
      </c>
      <c r="L21" t="s">
        <v>105</v>
      </c>
      <c r="M21" s="77">
        <v>4.95</v>
      </c>
      <c r="N21" s="77">
        <v>-0.28999999999999998</v>
      </c>
      <c r="O21" s="77">
        <v>1111944.8</v>
      </c>
      <c r="P21" s="77">
        <v>125.36</v>
      </c>
      <c r="Q21" s="77">
        <v>0</v>
      </c>
      <c r="R21" s="77">
        <v>1393.9340012800001</v>
      </c>
      <c r="S21" s="77">
        <v>0.28999999999999998</v>
      </c>
      <c r="T21" s="77">
        <v>0.52</v>
      </c>
      <c r="U21" s="77">
        <v>7.0000000000000007E-2</v>
      </c>
    </row>
    <row r="22" spans="2:21">
      <c r="B22" t="s">
        <v>329</v>
      </c>
      <c r="C22" t="s">
        <v>330</v>
      </c>
      <c r="D22" t="s">
        <v>103</v>
      </c>
      <c r="E22" t="s">
        <v>126</v>
      </c>
      <c r="F22" t="s">
        <v>331</v>
      </c>
      <c r="G22" t="s">
        <v>301</v>
      </c>
      <c r="H22" t="s">
        <v>326</v>
      </c>
      <c r="I22" t="s">
        <v>211</v>
      </c>
      <c r="J22" t="s">
        <v>321</v>
      </c>
      <c r="K22" s="77">
        <v>1.78</v>
      </c>
      <c r="L22" t="s">
        <v>105</v>
      </c>
      <c r="M22" s="77">
        <v>5</v>
      </c>
      <c r="N22" s="77">
        <v>-0.25</v>
      </c>
      <c r="O22" s="77">
        <v>4973020</v>
      </c>
      <c r="P22" s="77">
        <v>122.01</v>
      </c>
      <c r="Q22" s="77">
        <v>0</v>
      </c>
      <c r="R22" s="77">
        <v>6067.5817020000004</v>
      </c>
      <c r="S22" s="77">
        <v>0.5</v>
      </c>
      <c r="T22" s="77">
        <v>2.2799999999999998</v>
      </c>
      <c r="U22" s="77">
        <v>0.31</v>
      </c>
    </row>
    <row r="23" spans="2:21">
      <c r="B23" t="s">
        <v>332</v>
      </c>
      <c r="C23" t="s">
        <v>333</v>
      </c>
      <c r="D23" t="s">
        <v>103</v>
      </c>
      <c r="E23" t="s">
        <v>126</v>
      </c>
      <c r="F23" t="s">
        <v>309</v>
      </c>
      <c r="G23" t="s">
        <v>301</v>
      </c>
      <c r="H23" t="s">
        <v>326</v>
      </c>
      <c r="I23" t="s">
        <v>211</v>
      </c>
      <c r="J23" t="s">
        <v>334</v>
      </c>
      <c r="K23" s="77">
        <v>1.65</v>
      </c>
      <c r="L23" t="s">
        <v>105</v>
      </c>
      <c r="M23" s="77">
        <v>6.5</v>
      </c>
      <c r="N23" s="77">
        <v>0.6</v>
      </c>
      <c r="O23" s="77">
        <v>2150000</v>
      </c>
      <c r="P23" s="77">
        <v>124.62</v>
      </c>
      <c r="Q23" s="77">
        <v>38.91648</v>
      </c>
      <c r="R23" s="77">
        <v>2718.2464799999998</v>
      </c>
      <c r="S23" s="77">
        <v>0.14000000000000001</v>
      </c>
      <c r="T23" s="77">
        <v>1.02</v>
      </c>
      <c r="U23" s="77">
        <v>0.14000000000000001</v>
      </c>
    </row>
    <row r="24" spans="2:21">
      <c r="B24" t="s">
        <v>335</v>
      </c>
      <c r="C24" t="s">
        <v>336</v>
      </c>
      <c r="D24" t="s">
        <v>103</v>
      </c>
      <c r="E24" t="s">
        <v>126</v>
      </c>
      <c r="F24" t="s">
        <v>309</v>
      </c>
      <c r="G24" t="s">
        <v>301</v>
      </c>
      <c r="H24" t="s">
        <v>326</v>
      </c>
      <c r="I24" t="s">
        <v>211</v>
      </c>
      <c r="J24" t="s">
        <v>337</v>
      </c>
      <c r="K24" s="77">
        <v>8.99</v>
      </c>
      <c r="L24" t="s">
        <v>105</v>
      </c>
      <c r="M24" s="77">
        <v>1.42</v>
      </c>
      <c r="N24" s="77">
        <v>-69.92</v>
      </c>
      <c r="O24" s="77">
        <v>188</v>
      </c>
      <c r="P24" s="77">
        <v>5070000</v>
      </c>
      <c r="Q24" s="77">
        <v>0</v>
      </c>
      <c r="R24" s="77">
        <v>9531.6</v>
      </c>
      <c r="S24" s="77">
        <v>0</v>
      </c>
      <c r="T24" s="77">
        <v>3.58</v>
      </c>
      <c r="U24" s="77">
        <v>0.48</v>
      </c>
    </row>
    <row r="25" spans="2:21">
      <c r="B25" t="s">
        <v>338</v>
      </c>
      <c r="C25" t="s">
        <v>339</v>
      </c>
      <c r="D25" t="s">
        <v>103</v>
      </c>
      <c r="E25" t="s">
        <v>126</v>
      </c>
      <c r="F25" t="s">
        <v>340</v>
      </c>
      <c r="G25" t="s">
        <v>341</v>
      </c>
      <c r="H25" t="s">
        <v>342</v>
      </c>
      <c r="I25" t="s">
        <v>211</v>
      </c>
      <c r="J25" t="s">
        <v>321</v>
      </c>
      <c r="K25" s="77">
        <v>8.18</v>
      </c>
      <c r="L25" t="s">
        <v>105</v>
      </c>
      <c r="M25" s="77">
        <v>5.15</v>
      </c>
      <c r="N25" s="77">
        <v>2.5099999999999998</v>
      </c>
      <c r="O25" s="77">
        <v>4206106</v>
      </c>
      <c r="P25" s="77">
        <v>150.72999999999999</v>
      </c>
      <c r="Q25" s="77">
        <v>0</v>
      </c>
      <c r="R25" s="77">
        <v>6339.8635738000003</v>
      </c>
      <c r="S25" s="77">
        <v>0.12</v>
      </c>
      <c r="T25" s="77">
        <v>2.38</v>
      </c>
      <c r="U25" s="77">
        <v>0.32</v>
      </c>
    </row>
    <row r="26" spans="2:21">
      <c r="B26" t="s">
        <v>343</v>
      </c>
      <c r="C26" t="s">
        <v>344</v>
      </c>
      <c r="D26" t="s">
        <v>103</v>
      </c>
      <c r="E26" t="s">
        <v>126</v>
      </c>
      <c r="F26" t="s">
        <v>345</v>
      </c>
      <c r="G26" t="s">
        <v>325</v>
      </c>
      <c r="H26" t="s">
        <v>342</v>
      </c>
      <c r="I26" t="s">
        <v>211</v>
      </c>
      <c r="J26" t="s">
        <v>321</v>
      </c>
      <c r="K26" s="77">
        <v>0.41</v>
      </c>
      <c r="L26" t="s">
        <v>105</v>
      </c>
      <c r="M26" s="77">
        <v>4.25</v>
      </c>
      <c r="N26" s="77">
        <v>0.87</v>
      </c>
      <c r="O26" s="77">
        <v>608152.52</v>
      </c>
      <c r="P26" s="77">
        <v>125.91</v>
      </c>
      <c r="Q26" s="77">
        <v>0</v>
      </c>
      <c r="R26" s="77">
        <v>765.72483793200001</v>
      </c>
      <c r="S26" s="77">
        <v>0.15</v>
      </c>
      <c r="T26" s="77">
        <v>0.28999999999999998</v>
      </c>
      <c r="U26" s="77">
        <v>0.04</v>
      </c>
    </row>
    <row r="27" spans="2:21">
      <c r="B27" t="s">
        <v>346</v>
      </c>
      <c r="C27" t="s">
        <v>347</v>
      </c>
      <c r="D27" t="s">
        <v>103</v>
      </c>
      <c r="E27" t="s">
        <v>126</v>
      </c>
      <c r="F27" t="s">
        <v>348</v>
      </c>
      <c r="G27" t="s">
        <v>325</v>
      </c>
      <c r="H27" t="s">
        <v>342</v>
      </c>
      <c r="I27" t="s">
        <v>211</v>
      </c>
      <c r="J27" t="s">
        <v>349</v>
      </c>
      <c r="K27" s="77">
        <v>1.26</v>
      </c>
      <c r="L27" t="s">
        <v>105</v>
      </c>
      <c r="M27" s="77">
        <v>4.8</v>
      </c>
      <c r="N27" s="77">
        <v>0.11</v>
      </c>
      <c r="O27" s="77">
        <v>152851.39000000001</v>
      </c>
      <c r="P27" s="77">
        <v>112.94</v>
      </c>
      <c r="Q27" s="77">
        <v>0</v>
      </c>
      <c r="R27" s="77">
        <v>172.63035986599999</v>
      </c>
      <c r="S27" s="77">
        <v>7.0000000000000007E-2</v>
      </c>
      <c r="T27" s="77">
        <v>0.06</v>
      </c>
      <c r="U27" s="77">
        <v>0.01</v>
      </c>
    </row>
    <row r="28" spans="2:21">
      <c r="B28" t="s">
        <v>350</v>
      </c>
      <c r="C28" t="s">
        <v>351</v>
      </c>
      <c r="D28" t="s">
        <v>103</v>
      </c>
      <c r="E28" t="s">
        <v>126</v>
      </c>
      <c r="F28" t="s">
        <v>352</v>
      </c>
      <c r="G28" t="s">
        <v>325</v>
      </c>
      <c r="H28" t="s">
        <v>342</v>
      </c>
      <c r="I28" t="s">
        <v>211</v>
      </c>
      <c r="J28" t="s">
        <v>321</v>
      </c>
      <c r="K28" s="77">
        <v>3.67</v>
      </c>
      <c r="L28" t="s">
        <v>105</v>
      </c>
      <c r="M28" s="77">
        <v>5.35</v>
      </c>
      <c r="N28" s="77">
        <v>1.6</v>
      </c>
      <c r="O28" s="77">
        <v>3930808.5</v>
      </c>
      <c r="P28" s="77">
        <v>121.68</v>
      </c>
      <c r="Q28" s="77">
        <v>0</v>
      </c>
      <c r="R28" s="77">
        <v>4783.0077828000003</v>
      </c>
      <c r="S28" s="77">
        <v>0.15</v>
      </c>
      <c r="T28" s="77">
        <v>1.8</v>
      </c>
      <c r="U28" s="77">
        <v>0.24</v>
      </c>
    </row>
    <row r="29" spans="2:21">
      <c r="B29" t="s">
        <v>353</v>
      </c>
      <c r="C29" t="s">
        <v>354</v>
      </c>
      <c r="D29" t="s">
        <v>103</v>
      </c>
      <c r="E29" t="s">
        <v>126</v>
      </c>
      <c r="F29" t="s">
        <v>355</v>
      </c>
      <c r="G29" t="s">
        <v>356</v>
      </c>
      <c r="H29" t="s">
        <v>342</v>
      </c>
      <c r="I29" t="s">
        <v>211</v>
      </c>
      <c r="J29" t="s">
        <v>321</v>
      </c>
      <c r="K29" s="77">
        <v>0.99</v>
      </c>
      <c r="L29" t="s">
        <v>105</v>
      </c>
      <c r="M29" s="77">
        <v>3.6</v>
      </c>
      <c r="N29" s="77">
        <v>-0.99</v>
      </c>
      <c r="O29" s="77">
        <v>4737000</v>
      </c>
      <c r="P29" s="77">
        <v>111.75</v>
      </c>
      <c r="Q29" s="77">
        <v>0</v>
      </c>
      <c r="R29" s="77">
        <v>5293.5974999999999</v>
      </c>
      <c r="S29" s="77">
        <v>1.1399999999999999</v>
      </c>
      <c r="T29" s="77">
        <v>1.99</v>
      </c>
      <c r="U29" s="77">
        <v>0.27</v>
      </c>
    </row>
    <row r="30" spans="2:21">
      <c r="B30" t="s">
        <v>357</v>
      </c>
      <c r="C30" t="s">
        <v>358</v>
      </c>
      <c r="D30" t="s">
        <v>103</v>
      </c>
      <c r="E30" t="s">
        <v>126</v>
      </c>
      <c r="F30" t="s">
        <v>359</v>
      </c>
      <c r="G30" t="s">
        <v>301</v>
      </c>
      <c r="H30" t="s">
        <v>360</v>
      </c>
      <c r="I30" t="s">
        <v>211</v>
      </c>
      <c r="J30" t="s">
        <v>321</v>
      </c>
      <c r="K30" s="77">
        <v>1.48</v>
      </c>
      <c r="L30" t="s">
        <v>105</v>
      </c>
      <c r="M30" s="77">
        <v>6.4</v>
      </c>
      <c r="N30" s="77">
        <v>-0.23</v>
      </c>
      <c r="O30" s="77">
        <v>7331500</v>
      </c>
      <c r="P30" s="77">
        <v>126.64</v>
      </c>
      <c r="Q30" s="77">
        <v>0</v>
      </c>
      <c r="R30" s="77">
        <v>9284.6116000000002</v>
      </c>
      <c r="S30" s="77">
        <v>0.59</v>
      </c>
      <c r="T30" s="77">
        <v>3.49</v>
      </c>
      <c r="U30" s="77">
        <v>0.47</v>
      </c>
    </row>
    <row r="31" spans="2:21">
      <c r="B31" t="s">
        <v>361</v>
      </c>
      <c r="C31" t="s">
        <v>362</v>
      </c>
      <c r="D31" t="s">
        <v>103</v>
      </c>
      <c r="E31" t="s">
        <v>126</v>
      </c>
      <c r="F31" t="s">
        <v>363</v>
      </c>
      <c r="G31" t="s">
        <v>131</v>
      </c>
      <c r="H31" t="s">
        <v>364</v>
      </c>
      <c r="I31" t="s">
        <v>153</v>
      </c>
      <c r="J31" t="s">
        <v>321</v>
      </c>
      <c r="K31" s="77">
        <v>3.13</v>
      </c>
      <c r="L31" t="s">
        <v>105</v>
      </c>
      <c r="M31" s="77">
        <v>3.95</v>
      </c>
      <c r="N31" s="77">
        <v>3.13</v>
      </c>
      <c r="O31" s="77">
        <v>0.03</v>
      </c>
      <c r="P31" s="77">
        <v>119.52</v>
      </c>
      <c r="Q31" s="77">
        <v>0</v>
      </c>
      <c r="R31" s="77">
        <v>3.5855999999999997E-5</v>
      </c>
      <c r="S31" s="77">
        <v>0</v>
      </c>
      <c r="T31" s="77">
        <v>0</v>
      </c>
      <c r="U31" s="77">
        <v>0</v>
      </c>
    </row>
    <row r="32" spans="2:21">
      <c r="B32" t="s">
        <v>365</v>
      </c>
      <c r="C32" t="s">
        <v>366</v>
      </c>
      <c r="D32" t="s">
        <v>103</v>
      </c>
      <c r="E32" t="s">
        <v>126</v>
      </c>
      <c r="F32" t="s">
        <v>300</v>
      </c>
      <c r="G32" t="s">
        <v>301</v>
      </c>
      <c r="H32" t="s">
        <v>360</v>
      </c>
      <c r="I32" t="s">
        <v>211</v>
      </c>
      <c r="J32" t="s">
        <v>367</v>
      </c>
      <c r="K32" s="77">
        <v>3.06</v>
      </c>
      <c r="L32" t="s">
        <v>105</v>
      </c>
      <c r="M32" s="77">
        <v>4.5</v>
      </c>
      <c r="N32" s="77">
        <v>0.67</v>
      </c>
      <c r="O32" s="77">
        <v>385660</v>
      </c>
      <c r="P32" s="77">
        <v>135.66999999999999</v>
      </c>
      <c r="Q32" s="77">
        <v>5.2416099999999997</v>
      </c>
      <c r="R32" s="77">
        <v>528.46653200000003</v>
      </c>
      <c r="S32" s="77">
        <v>0.02</v>
      </c>
      <c r="T32" s="77">
        <v>0.2</v>
      </c>
      <c r="U32" s="77">
        <v>0.03</v>
      </c>
    </row>
    <row r="33" spans="2:21">
      <c r="B33" t="s">
        <v>368</v>
      </c>
      <c r="C33" t="s">
        <v>369</v>
      </c>
      <c r="D33" t="s">
        <v>103</v>
      </c>
      <c r="E33" t="s">
        <v>126</v>
      </c>
      <c r="F33" t="s">
        <v>370</v>
      </c>
      <c r="G33" t="s">
        <v>325</v>
      </c>
      <c r="H33" t="s">
        <v>360</v>
      </c>
      <c r="I33" t="s">
        <v>211</v>
      </c>
      <c r="J33" t="s">
        <v>371</v>
      </c>
      <c r="K33" s="77">
        <v>5.6</v>
      </c>
      <c r="L33" t="s">
        <v>105</v>
      </c>
      <c r="M33" s="77">
        <v>2.15</v>
      </c>
      <c r="N33" s="77">
        <v>2.21</v>
      </c>
      <c r="O33" s="77">
        <v>4812059</v>
      </c>
      <c r="P33" s="77">
        <v>102.07</v>
      </c>
      <c r="Q33" s="77">
        <v>0</v>
      </c>
      <c r="R33" s="77">
        <v>4911.6686213000003</v>
      </c>
      <c r="S33" s="77">
        <v>0</v>
      </c>
      <c r="T33" s="77">
        <v>1.85</v>
      </c>
      <c r="U33" s="77">
        <v>0.25</v>
      </c>
    </row>
    <row r="34" spans="2:21">
      <c r="B34" t="s">
        <v>372</v>
      </c>
      <c r="C34" t="s">
        <v>373</v>
      </c>
      <c r="D34" t="s">
        <v>103</v>
      </c>
      <c r="E34" t="s">
        <v>126</v>
      </c>
      <c r="F34" t="s">
        <v>374</v>
      </c>
      <c r="G34" t="s">
        <v>325</v>
      </c>
      <c r="H34" t="s">
        <v>375</v>
      </c>
      <c r="I34" t="s">
        <v>153</v>
      </c>
      <c r="J34" t="s">
        <v>321</v>
      </c>
      <c r="K34" s="77">
        <v>1.31</v>
      </c>
      <c r="L34" t="s">
        <v>105</v>
      </c>
      <c r="M34" s="77">
        <v>4.8</v>
      </c>
      <c r="N34" s="77">
        <v>0.36</v>
      </c>
      <c r="O34" s="77">
        <v>833952.65</v>
      </c>
      <c r="P34" s="77">
        <v>109.35</v>
      </c>
      <c r="Q34" s="77">
        <v>0</v>
      </c>
      <c r="R34" s="77">
        <v>911.92722277500002</v>
      </c>
      <c r="S34" s="77">
        <v>0.19</v>
      </c>
      <c r="T34" s="77">
        <v>0.34</v>
      </c>
      <c r="U34" s="77">
        <v>0.05</v>
      </c>
    </row>
    <row r="35" spans="2:21">
      <c r="B35" t="s">
        <v>376</v>
      </c>
      <c r="C35" t="s">
        <v>377</v>
      </c>
      <c r="D35" t="s">
        <v>103</v>
      </c>
      <c r="E35" t="s">
        <v>126</v>
      </c>
      <c r="F35" t="s">
        <v>378</v>
      </c>
      <c r="G35" t="s">
        <v>379</v>
      </c>
      <c r="H35" t="s">
        <v>380</v>
      </c>
      <c r="I35" t="s">
        <v>211</v>
      </c>
      <c r="J35" t="s">
        <v>321</v>
      </c>
      <c r="K35" s="77">
        <v>1.43</v>
      </c>
      <c r="L35" t="s">
        <v>105</v>
      </c>
      <c r="M35" s="77">
        <v>4.95</v>
      </c>
      <c r="N35" s="77">
        <v>0.06</v>
      </c>
      <c r="O35" s="77">
        <v>4275377.4000000004</v>
      </c>
      <c r="P35" s="77">
        <v>130.1</v>
      </c>
      <c r="Q35" s="77">
        <v>0</v>
      </c>
      <c r="R35" s="77">
        <v>5562.2659973999998</v>
      </c>
      <c r="S35" s="77">
        <v>0.22</v>
      </c>
      <c r="T35" s="77">
        <v>2.09</v>
      </c>
      <c r="U35" s="77">
        <v>0.28000000000000003</v>
      </c>
    </row>
    <row r="36" spans="2:21">
      <c r="B36" t="s">
        <v>381</v>
      </c>
      <c r="C36" t="s">
        <v>382</v>
      </c>
      <c r="D36" t="s">
        <v>103</v>
      </c>
      <c r="E36" t="s">
        <v>126</v>
      </c>
      <c r="F36" t="s">
        <v>383</v>
      </c>
      <c r="G36" t="s">
        <v>325</v>
      </c>
      <c r="H36" t="s">
        <v>380</v>
      </c>
      <c r="I36" t="s">
        <v>211</v>
      </c>
      <c r="J36" t="s">
        <v>384</v>
      </c>
      <c r="K36" s="77">
        <v>4.1100000000000003</v>
      </c>
      <c r="L36" t="s">
        <v>105</v>
      </c>
      <c r="M36" s="77">
        <v>4.34</v>
      </c>
      <c r="N36" s="77">
        <v>2.41</v>
      </c>
      <c r="O36" s="77">
        <v>5779283.7999999998</v>
      </c>
      <c r="P36" s="77">
        <v>108.3</v>
      </c>
      <c r="Q36" s="77">
        <v>125.6442</v>
      </c>
      <c r="R36" s="77">
        <v>6384.6085554000001</v>
      </c>
      <c r="S36" s="77">
        <v>0.34</v>
      </c>
      <c r="T36" s="77">
        <v>2.4</v>
      </c>
      <c r="U36" s="77">
        <v>0.32</v>
      </c>
    </row>
    <row r="37" spans="2:21">
      <c r="B37" t="s">
        <v>385</v>
      </c>
      <c r="C37" t="s">
        <v>386</v>
      </c>
      <c r="D37" t="s">
        <v>103</v>
      </c>
      <c r="E37" t="s">
        <v>126</v>
      </c>
      <c r="F37" t="s">
        <v>387</v>
      </c>
      <c r="G37" t="s">
        <v>325</v>
      </c>
      <c r="H37" t="s">
        <v>388</v>
      </c>
      <c r="I37" t="s">
        <v>153</v>
      </c>
      <c r="J37" t="s">
        <v>389</v>
      </c>
      <c r="K37" s="77">
        <v>6.04</v>
      </c>
      <c r="L37" t="s">
        <v>105</v>
      </c>
      <c r="M37" s="77">
        <v>2.57</v>
      </c>
      <c r="N37" s="77">
        <v>3.11</v>
      </c>
      <c r="O37" s="77">
        <v>4747858</v>
      </c>
      <c r="P37" s="77">
        <v>99.2</v>
      </c>
      <c r="Q37" s="77">
        <v>0</v>
      </c>
      <c r="R37" s="77">
        <v>4709.8751359999997</v>
      </c>
      <c r="S37" s="77">
        <v>0</v>
      </c>
      <c r="T37" s="77">
        <v>1.77</v>
      </c>
      <c r="U37" s="77">
        <v>0.24</v>
      </c>
    </row>
    <row r="38" spans="2:21">
      <c r="B38" t="s">
        <v>390</v>
      </c>
      <c r="C38" t="s">
        <v>391</v>
      </c>
      <c r="D38" t="s">
        <v>103</v>
      </c>
      <c r="E38" t="s">
        <v>126</v>
      </c>
      <c r="F38" t="s">
        <v>392</v>
      </c>
      <c r="G38" t="s">
        <v>341</v>
      </c>
      <c r="H38" t="s">
        <v>393</v>
      </c>
      <c r="I38" t="s">
        <v>211</v>
      </c>
      <c r="J38" t="s">
        <v>321</v>
      </c>
      <c r="K38" s="77">
        <v>0.99</v>
      </c>
      <c r="L38" t="s">
        <v>105</v>
      </c>
      <c r="M38" s="77">
        <v>5.69</v>
      </c>
      <c r="N38" s="77">
        <v>0.02</v>
      </c>
      <c r="O38" s="77">
        <v>873834.82</v>
      </c>
      <c r="P38" s="77">
        <v>128.47</v>
      </c>
      <c r="Q38" s="77">
        <v>0</v>
      </c>
      <c r="R38" s="77">
        <v>1122.615593254</v>
      </c>
      <c r="S38" s="77">
        <v>0.27</v>
      </c>
      <c r="T38" s="77">
        <v>0.42</v>
      </c>
      <c r="U38" s="77">
        <v>0.06</v>
      </c>
    </row>
    <row r="39" spans="2:21">
      <c r="B39" t="s">
        <v>394</v>
      </c>
      <c r="C39" t="s">
        <v>395</v>
      </c>
      <c r="D39" t="s">
        <v>103</v>
      </c>
      <c r="E39" t="s">
        <v>126</v>
      </c>
      <c r="F39" t="s">
        <v>392</v>
      </c>
      <c r="G39" t="s">
        <v>341</v>
      </c>
      <c r="H39" t="s">
        <v>393</v>
      </c>
      <c r="I39" t="s">
        <v>211</v>
      </c>
      <c r="J39" t="s">
        <v>321</v>
      </c>
      <c r="K39" s="77">
        <v>0.99</v>
      </c>
      <c r="L39" t="s">
        <v>105</v>
      </c>
      <c r="M39" s="77">
        <v>4.8</v>
      </c>
      <c r="N39" s="77">
        <v>-0.01</v>
      </c>
      <c r="O39" s="77">
        <v>964431</v>
      </c>
      <c r="P39" s="77">
        <v>125.33</v>
      </c>
      <c r="Q39" s="77">
        <v>0</v>
      </c>
      <c r="R39" s="77">
        <v>1208.7213723</v>
      </c>
      <c r="S39" s="77">
        <v>0.13</v>
      </c>
      <c r="T39" s="77">
        <v>0.45</v>
      </c>
      <c r="U39" s="77">
        <v>0.06</v>
      </c>
    </row>
    <row r="40" spans="2:21">
      <c r="B40" t="s">
        <v>396</v>
      </c>
      <c r="C40" t="s">
        <v>397</v>
      </c>
      <c r="D40" t="s">
        <v>103</v>
      </c>
      <c r="E40" t="s">
        <v>126</v>
      </c>
      <c r="F40" t="s">
        <v>398</v>
      </c>
      <c r="G40" t="s">
        <v>379</v>
      </c>
      <c r="H40" t="s">
        <v>399</v>
      </c>
      <c r="I40" t="s">
        <v>211</v>
      </c>
      <c r="J40" t="s">
        <v>400</v>
      </c>
      <c r="K40" s="77">
        <v>3.37</v>
      </c>
      <c r="L40" t="s">
        <v>105</v>
      </c>
      <c r="M40" s="77">
        <v>4.95</v>
      </c>
      <c r="N40" s="77">
        <v>3.29</v>
      </c>
      <c r="O40" s="77">
        <v>3188264</v>
      </c>
      <c r="P40" s="77">
        <v>132.32</v>
      </c>
      <c r="Q40" s="77">
        <v>0</v>
      </c>
      <c r="R40" s="77">
        <v>4218.7109247999997</v>
      </c>
      <c r="S40" s="77">
        <v>0.1</v>
      </c>
      <c r="T40" s="77">
        <v>1.59</v>
      </c>
      <c r="U40" s="77">
        <v>0.21</v>
      </c>
    </row>
    <row r="41" spans="2:21">
      <c r="B41" s="78" t="s">
        <v>259</v>
      </c>
      <c r="C41" s="16"/>
      <c r="D41" s="16"/>
      <c r="E41" s="16"/>
      <c r="F41" s="16"/>
      <c r="K41" s="79">
        <v>3.58</v>
      </c>
      <c r="N41" s="79">
        <v>2.82</v>
      </c>
      <c r="O41" s="79">
        <v>75019579.379999995</v>
      </c>
      <c r="Q41" s="79">
        <v>230.78982999999999</v>
      </c>
      <c r="R41" s="79">
        <v>77848.223869206995</v>
      </c>
      <c r="T41" s="79">
        <v>29.28</v>
      </c>
      <c r="U41" s="79">
        <v>3.93</v>
      </c>
    </row>
    <row r="42" spans="2:21">
      <c r="B42" t="s">
        <v>401</v>
      </c>
      <c r="C42" t="s">
        <v>402</v>
      </c>
      <c r="D42" t="s">
        <v>103</v>
      </c>
      <c r="E42" t="s">
        <v>126</v>
      </c>
      <c r="F42" t="s">
        <v>309</v>
      </c>
      <c r="G42" t="s">
        <v>301</v>
      </c>
      <c r="H42" t="s">
        <v>210</v>
      </c>
      <c r="I42" t="s">
        <v>211</v>
      </c>
      <c r="J42" t="s">
        <v>321</v>
      </c>
      <c r="K42" s="77">
        <v>0.65</v>
      </c>
      <c r="L42" t="s">
        <v>105</v>
      </c>
      <c r="M42" s="77">
        <v>5.9</v>
      </c>
      <c r="N42" s="77">
        <v>0.26</v>
      </c>
      <c r="O42" s="77">
        <v>1185333.57</v>
      </c>
      <c r="P42" s="77">
        <v>105.72</v>
      </c>
      <c r="Q42" s="77">
        <v>0</v>
      </c>
      <c r="R42" s="77">
        <v>1253.1346502040001</v>
      </c>
      <c r="S42" s="77">
        <v>7.0000000000000007E-2</v>
      </c>
      <c r="T42" s="77">
        <v>0.47</v>
      </c>
      <c r="U42" s="77">
        <v>0.06</v>
      </c>
    </row>
    <row r="43" spans="2:21">
      <c r="B43" t="s">
        <v>403</v>
      </c>
      <c r="C43" t="s">
        <v>404</v>
      </c>
      <c r="D43" t="s">
        <v>103</v>
      </c>
      <c r="E43" t="s">
        <v>126</v>
      </c>
      <c r="F43" t="s">
        <v>405</v>
      </c>
      <c r="G43" t="s">
        <v>406</v>
      </c>
      <c r="H43" t="s">
        <v>407</v>
      </c>
      <c r="I43" t="s">
        <v>153</v>
      </c>
      <c r="J43" t="s">
        <v>408</v>
      </c>
      <c r="K43" s="77">
        <v>3.48</v>
      </c>
      <c r="L43" t="s">
        <v>105</v>
      </c>
      <c r="M43" s="77">
        <v>4.8</v>
      </c>
      <c r="N43" s="77">
        <v>1.62</v>
      </c>
      <c r="O43" s="77">
        <v>7000645.9299999997</v>
      </c>
      <c r="P43" s="77">
        <v>113.88</v>
      </c>
      <c r="Q43" s="77">
        <v>230.78982999999999</v>
      </c>
      <c r="R43" s="77">
        <v>8203.1254150839995</v>
      </c>
      <c r="S43" s="77">
        <v>0.32</v>
      </c>
      <c r="T43" s="77">
        <v>3.09</v>
      </c>
      <c r="U43" s="77">
        <v>0.41</v>
      </c>
    </row>
    <row r="44" spans="2:21">
      <c r="B44" t="s">
        <v>409</v>
      </c>
      <c r="C44" t="s">
        <v>410</v>
      </c>
      <c r="D44" t="s">
        <v>103</v>
      </c>
      <c r="E44" t="s">
        <v>126</v>
      </c>
      <c r="F44" t="s">
        <v>411</v>
      </c>
      <c r="G44" t="s">
        <v>341</v>
      </c>
      <c r="H44" t="s">
        <v>326</v>
      </c>
      <c r="I44" t="s">
        <v>211</v>
      </c>
      <c r="J44" t="s">
        <v>412</v>
      </c>
      <c r="K44" s="77">
        <v>3.83</v>
      </c>
      <c r="L44" t="s">
        <v>105</v>
      </c>
      <c r="M44" s="77">
        <v>2.4500000000000002</v>
      </c>
      <c r="N44" s="77">
        <v>1.94</v>
      </c>
      <c r="O44" s="77">
        <v>6539482</v>
      </c>
      <c r="P44" s="77">
        <v>101.96</v>
      </c>
      <c r="Q44" s="77">
        <v>0</v>
      </c>
      <c r="R44" s="77">
        <v>6667.6558471999997</v>
      </c>
      <c r="S44" s="77">
        <v>0.42</v>
      </c>
      <c r="T44" s="77">
        <v>2.5099999999999998</v>
      </c>
      <c r="U44" s="77">
        <v>0.34</v>
      </c>
    </row>
    <row r="45" spans="2:21">
      <c r="B45" t="s">
        <v>413</v>
      </c>
      <c r="C45" t="s">
        <v>414</v>
      </c>
      <c r="D45" t="s">
        <v>103</v>
      </c>
      <c r="E45" t="s">
        <v>126</v>
      </c>
      <c r="F45" t="s">
        <v>415</v>
      </c>
      <c r="G45" t="s">
        <v>356</v>
      </c>
      <c r="H45" t="s">
        <v>407</v>
      </c>
      <c r="I45" t="s">
        <v>153</v>
      </c>
      <c r="J45" t="s">
        <v>321</v>
      </c>
      <c r="K45" s="77">
        <v>4.1900000000000004</v>
      </c>
      <c r="L45" t="s">
        <v>105</v>
      </c>
      <c r="M45" s="77">
        <v>3.39</v>
      </c>
      <c r="N45" s="77">
        <v>2.14</v>
      </c>
      <c r="O45" s="77">
        <v>5486363</v>
      </c>
      <c r="P45" s="77">
        <v>106.98</v>
      </c>
      <c r="Q45" s="77">
        <v>0</v>
      </c>
      <c r="R45" s="77">
        <v>5869.3111374</v>
      </c>
      <c r="S45" s="77">
        <v>0.77</v>
      </c>
      <c r="T45" s="77">
        <v>2.21</v>
      </c>
      <c r="U45" s="77">
        <v>0.3</v>
      </c>
    </row>
    <row r="46" spans="2:21">
      <c r="B46" t="s">
        <v>416</v>
      </c>
      <c r="C46" t="s">
        <v>417</v>
      </c>
      <c r="D46" t="s">
        <v>103</v>
      </c>
      <c r="E46" t="s">
        <v>126</v>
      </c>
      <c r="F46" t="s">
        <v>418</v>
      </c>
      <c r="G46" t="s">
        <v>419</v>
      </c>
      <c r="H46" t="s">
        <v>326</v>
      </c>
      <c r="I46" t="s">
        <v>211</v>
      </c>
      <c r="J46" t="s">
        <v>321</v>
      </c>
      <c r="K46" s="77">
        <v>4.08</v>
      </c>
      <c r="L46" t="s">
        <v>105</v>
      </c>
      <c r="M46" s="77">
        <v>1.05</v>
      </c>
      <c r="N46" s="77">
        <v>0.67</v>
      </c>
      <c r="O46" s="77">
        <v>2200000</v>
      </c>
      <c r="P46" s="77">
        <v>101.93</v>
      </c>
      <c r="Q46" s="77">
        <v>0</v>
      </c>
      <c r="R46" s="77">
        <v>2242.46</v>
      </c>
      <c r="S46" s="77">
        <v>0.47</v>
      </c>
      <c r="T46" s="77">
        <v>0.84</v>
      </c>
      <c r="U46" s="77">
        <v>0.11</v>
      </c>
    </row>
    <row r="47" spans="2:21">
      <c r="B47" t="s">
        <v>420</v>
      </c>
      <c r="C47" t="s">
        <v>421</v>
      </c>
      <c r="D47" t="s">
        <v>103</v>
      </c>
      <c r="E47" t="s">
        <v>126</v>
      </c>
      <c r="F47" t="s">
        <v>422</v>
      </c>
      <c r="G47" t="s">
        <v>301</v>
      </c>
      <c r="H47" t="s">
        <v>423</v>
      </c>
      <c r="I47" t="s">
        <v>153</v>
      </c>
      <c r="J47" t="s">
        <v>321</v>
      </c>
      <c r="K47" s="77">
        <v>1.66</v>
      </c>
      <c r="L47" t="s">
        <v>105</v>
      </c>
      <c r="M47" s="77">
        <v>0.98</v>
      </c>
      <c r="N47" s="77">
        <v>0.35</v>
      </c>
      <c r="O47" s="77">
        <v>5500000</v>
      </c>
      <c r="P47" s="77">
        <v>101.12</v>
      </c>
      <c r="Q47" s="77">
        <v>0</v>
      </c>
      <c r="R47" s="77">
        <v>5561.6</v>
      </c>
      <c r="S47" s="77">
        <v>1.27</v>
      </c>
      <c r="T47" s="77">
        <v>2.09</v>
      </c>
      <c r="U47" s="77">
        <v>0.28000000000000003</v>
      </c>
    </row>
    <row r="48" spans="2:21">
      <c r="B48" t="s">
        <v>424</v>
      </c>
      <c r="C48" t="s">
        <v>425</v>
      </c>
      <c r="D48" t="s">
        <v>103</v>
      </c>
      <c r="E48" t="s">
        <v>126</v>
      </c>
      <c r="F48" t="s">
        <v>426</v>
      </c>
      <c r="G48" t="s">
        <v>325</v>
      </c>
      <c r="H48" t="s">
        <v>342</v>
      </c>
      <c r="I48" t="s">
        <v>211</v>
      </c>
      <c r="J48" t="s">
        <v>427</v>
      </c>
      <c r="K48" s="77">
        <v>4.28</v>
      </c>
      <c r="L48" t="s">
        <v>105</v>
      </c>
      <c r="M48" s="77">
        <v>4.3499999999999996</v>
      </c>
      <c r="N48" s="77">
        <v>3.99</v>
      </c>
      <c r="O48" s="77">
        <v>5872768</v>
      </c>
      <c r="P48" s="77">
        <v>103.32</v>
      </c>
      <c r="Q48" s="77">
        <v>0</v>
      </c>
      <c r="R48" s="77">
        <v>6067.7438976000003</v>
      </c>
      <c r="S48" s="77">
        <v>1.1599999999999999</v>
      </c>
      <c r="T48" s="77">
        <v>2.2799999999999998</v>
      </c>
      <c r="U48" s="77">
        <v>0.31</v>
      </c>
    </row>
    <row r="49" spans="2:21">
      <c r="B49" t="s">
        <v>428</v>
      </c>
      <c r="C49" t="s">
        <v>429</v>
      </c>
      <c r="D49" t="s">
        <v>103</v>
      </c>
      <c r="E49" t="s">
        <v>126</v>
      </c>
      <c r="F49" t="s">
        <v>355</v>
      </c>
      <c r="G49" t="s">
        <v>356</v>
      </c>
      <c r="H49" t="s">
        <v>423</v>
      </c>
      <c r="I49" t="s">
        <v>153</v>
      </c>
      <c r="J49" t="s">
        <v>321</v>
      </c>
      <c r="K49" s="77">
        <v>4.09</v>
      </c>
      <c r="L49" t="s">
        <v>105</v>
      </c>
      <c r="M49" s="77">
        <v>3.05</v>
      </c>
      <c r="N49" s="77">
        <v>2.0099999999999998</v>
      </c>
      <c r="O49" s="77">
        <v>3358125</v>
      </c>
      <c r="P49" s="77">
        <v>104.82</v>
      </c>
      <c r="Q49" s="77">
        <v>0</v>
      </c>
      <c r="R49" s="77">
        <v>3519.986625</v>
      </c>
      <c r="S49" s="77">
        <v>0.82</v>
      </c>
      <c r="T49" s="77">
        <v>1.32</v>
      </c>
      <c r="U49" s="77">
        <v>0.18</v>
      </c>
    </row>
    <row r="50" spans="2:21">
      <c r="B50" t="s">
        <v>430</v>
      </c>
      <c r="C50" t="s">
        <v>431</v>
      </c>
      <c r="D50" t="s">
        <v>103</v>
      </c>
      <c r="E50" t="s">
        <v>126</v>
      </c>
      <c r="F50" t="s">
        <v>432</v>
      </c>
      <c r="G50" t="s">
        <v>433</v>
      </c>
      <c r="H50" t="s">
        <v>423</v>
      </c>
      <c r="I50" t="s">
        <v>153</v>
      </c>
      <c r="J50" t="s">
        <v>434</v>
      </c>
      <c r="K50" s="77">
        <v>3.93</v>
      </c>
      <c r="L50" t="s">
        <v>105</v>
      </c>
      <c r="M50" s="77">
        <v>2.75</v>
      </c>
      <c r="N50" s="77">
        <v>2.21</v>
      </c>
      <c r="O50" s="77">
        <v>2952348.03</v>
      </c>
      <c r="P50" s="77">
        <v>102.38</v>
      </c>
      <c r="Q50" s="77">
        <v>0</v>
      </c>
      <c r="R50" s="77">
        <v>3022.6139131139998</v>
      </c>
      <c r="S50" s="77">
        <v>0.54</v>
      </c>
      <c r="T50" s="77">
        <v>1.1399999999999999</v>
      </c>
      <c r="U50" s="77">
        <v>0.15</v>
      </c>
    </row>
    <row r="51" spans="2:21">
      <c r="B51" t="s">
        <v>435</v>
      </c>
      <c r="C51" t="s">
        <v>436</v>
      </c>
      <c r="D51" t="s">
        <v>103</v>
      </c>
      <c r="E51" t="s">
        <v>126</v>
      </c>
      <c r="F51" t="s">
        <v>437</v>
      </c>
      <c r="G51" t="s">
        <v>135</v>
      </c>
      <c r="H51" t="s">
        <v>364</v>
      </c>
      <c r="I51" t="s">
        <v>153</v>
      </c>
      <c r="J51" t="s">
        <v>321</v>
      </c>
      <c r="K51" s="77">
        <v>0</v>
      </c>
      <c r="L51" t="s">
        <v>105</v>
      </c>
      <c r="M51" s="77">
        <v>6.9</v>
      </c>
      <c r="N51" s="77">
        <v>450</v>
      </c>
      <c r="O51" s="77">
        <v>0.45</v>
      </c>
      <c r="P51" s="77">
        <v>103.43</v>
      </c>
      <c r="Q51" s="77">
        <v>0</v>
      </c>
      <c r="R51" s="77">
        <v>4.6543499999999999E-4</v>
      </c>
      <c r="S51" s="77">
        <v>0</v>
      </c>
      <c r="T51" s="77">
        <v>0</v>
      </c>
      <c r="U51" s="77">
        <v>0</v>
      </c>
    </row>
    <row r="52" spans="2:21">
      <c r="B52" t="s">
        <v>438</v>
      </c>
      <c r="C52" t="s">
        <v>439</v>
      </c>
      <c r="D52" t="s">
        <v>103</v>
      </c>
      <c r="E52" t="s">
        <v>126</v>
      </c>
      <c r="F52" t="s">
        <v>440</v>
      </c>
      <c r="G52" t="s">
        <v>325</v>
      </c>
      <c r="H52" t="s">
        <v>360</v>
      </c>
      <c r="I52" t="s">
        <v>211</v>
      </c>
      <c r="J52" t="s">
        <v>441</v>
      </c>
      <c r="K52" s="77">
        <v>2.71</v>
      </c>
      <c r="L52" t="s">
        <v>105</v>
      </c>
      <c r="M52" s="77">
        <v>3.8</v>
      </c>
      <c r="N52" s="77">
        <v>-4.72</v>
      </c>
      <c r="O52" s="77">
        <v>2174116.65</v>
      </c>
      <c r="P52" s="77">
        <v>105.37</v>
      </c>
      <c r="Q52" s="77">
        <v>0</v>
      </c>
      <c r="R52" s="77">
        <v>2290.866714105</v>
      </c>
      <c r="S52" s="77">
        <v>0.79</v>
      </c>
      <c r="T52" s="77">
        <v>0.86</v>
      </c>
      <c r="U52" s="77">
        <v>0.12</v>
      </c>
    </row>
    <row r="53" spans="2:21">
      <c r="B53" t="s">
        <v>442</v>
      </c>
      <c r="C53" t="s">
        <v>443</v>
      </c>
      <c r="D53" t="s">
        <v>103</v>
      </c>
      <c r="E53" t="s">
        <v>126</v>
      </c>
      <c r="F53" t="s">
        <v>444</v>
      </c>
      <c r="G53" t="s">
        <v>325</v>
      </c>
      <c r="H53" t="s">
        <v>360</v>
      </c>
      <c r="I53" t="s">
        <v>211</v>
      </c>
      <c r="J53" t="s">
        <v>445</v>
      </c>
      <c r="K53" s="77">
        <v>2.87</v>
      </c>
      <c r="L53" t="s">
        <v>105</v>
      </c>
      <c r="M53" s="77">
        <v>6.05</v>
      </c>
      <c r="N53" s="77">
        <v>3.57</v>
      </c>
      <c r="O53" s="77">
        <v>3641228.43</v>
      </c>
      <c r="P53" s="77">
        <v>109.36</v>
      </c>
      <c r="Q53" s="77">
        <v>0</v>
      </c>
      <c r="R53" s="77">
        <v>3982.047411048</v>
      </c>
      <c r="S53" s="77">
        <v>0.39</v>
      </c>
      <c r="T53" s="77">
        <v>1.5</v>
      </c>
      <c r="U53" s="77">
        <v>0.2</v>
      </c>
    </row>
    <row r="54" spans="2:21">
      <c r="B54" t="s">
        <v>446</v>
      </c>
      <c r="C54" t="s">
        <v>447</v>
      </c>
      <c r="D54" t="s">
        <v>103</v>
      </c>
      <c r="E54" t="s">
        <v>126</v>
      </c>
      <c r="F54" t="s">
        <v>448</v>
      </c>
      <c r="G54" t="s">
        <v>325</v>
      </c>
      <c r="H54" t="s">
        <v>364</v>
      </c>
      <c r="I54" t="s">
        <v>153</v>
      </c>
      <c r="J54" t="s">
        <v>449</v>
      </c>
      <c r="K54" s="77">
        <v>2.2799999999999998</v>
      </c>
      <c r="L54" t="s">
        <v>105</v>
      </c>
      <c r="M54" s="77">
        <v>4.45</v>
      </c>
      <c r="N54" s="77">
        <v>3.62</v>
      </c>
      <c r="O54" s="77">
        <v>1989965.7</v>
      </c>
      <c r="P54" s="77">
        <v>103.07</v>
      </c>
      <c r="Q54" s="77">
        <v>0</v>
      </c>
      <c r="R54" s="77">
        <v>2051.0576469900002</v>
      </c>
      <c r="S54" s="77">
        <v>0.14000000000000001</v>
      </c>
      <c r="T54" s="77">
        <v>0.77</v>
      </c>
      <c r="U54" s="77">
        <v>0.1</v>
      </c>
    </row>
    <row r="55" spans="2:21">
      <c r="B55" t="s">
        <v>450</v>
      </c>
      <c r="C55" t="s">
        <v>451</v>
      </c>
      <c r="D55" t="s">
        <v>103</v>
      </c>
      <c r="E55" t="s">
        <v>126</v>
      </c>
      <c r="F55" t="s">
        <v>452</v>
      </c>
      <c r="G55" t="s">
        <v>325</v>
      </c>
      <c r="H55" t="s">
        <v>364</v>
      </c>
      <c r="I55" t="s">
        <v>153</v>
      </c>
      <c r="J55" t="s">
        <v>321</v>
      </c>
      <c r="K55" s="77">
        <v>3.36</v>
      </c>
      <c r="L55" t="s">
        <v>105</v>
      </c>
      <c r="M55" s="77">
        <v>7.05</v>
      </c>
      <c r="N55" s="77">
        <v>2.59</v>
      </c>
      <c r="O55" s="77">
        <v>1.07</v>
      </c>
      <c r="P55" s="77">
        <v>118.26</v>
      </c>
      <c r="Q55" s="77">
        <v>0</v>
      </c>
      <c r="R55" s="77">
        <v>1.265382E-3</v>
      </c>
      <c r="S55" s="77">
        <v>0</v>
      </c>
      <c r="T55" s="77">
        <v>0</v>
      </c>
      <c r="U55" s="77">
        <v>0</v>
      </c>
    </row>
    <row r="56" spans="2:21">
      <c r="B56" t="s">
        <v>453</v>
      </c>
      <c r="C56" t="s">
        <v>454</v>
      </c>
      <c r="D56" t="s">
        <v>103</v>
      </c>
      <c r="E56" t="s">
        <v>126</v>
      </c>
      <c r="F56" t="s">
        <v>452</v>
      </c>
      <c r="G56" t="s">
        <v>325</v>
      </c>
      <c r="H56" t="s">
        <v>364</v>
      </c>
      <c r="I56" t="s">
        <v>153</v>
      </c>
      <c r="J56" t="s">
        <v>455</v>
      </c>
      <c r="K56" s="77">
        <v>5.88</v>
      </c>
      <c r="L56" t="s">
        <v>105</v>
      </c>
      <c r="M56" s="77">
        <v>3.95</v>
      </c>
      <c r="N56" s="77">
        <v>3.83</v>
      </c>
      <c r="O56" s="77">
        <v>2343600</v>
      </c>
      <c r="P56" s="77">
        <v>101.87</v>
      </c>
      <c r="Q56" s="77">
        <v>0</v>
      </c>
      <c r="R56" s="77">
        <v>2387.4253199999998</v>
      </c>
      <c r="S56" s="77">
        <v>0.47</v>
      </c>
      <c r="T56" s="77">
        <v>0.9</v>
      </c>
      <c r="U56" s="77">
        <v>0.12</v>
      </c>
    </row>
    <row r="57" spans="2:21">
      <c r="B57" t="s">
        <v>456</v>
      </c>
      <c r="C57" t="s">
        <v>457</v>
      </c>
      <c r="D57" t="s">
        <v>103</v>
      </c>
      <c r="E57" t="s">
        <v>126</v>
      </c>
      <c r="F57" t="s">
        <v>458</v>
      </c>
      <c r="G57" t="s">
        <v>135</v>
      </c>
      <c r="H57" t="s">
        <v>360</v>
      </c>
      <c r="I57" t="s">
        <v>211</v>
      </c>
      <c r="J57" t="s">
        <v>459</v>
      </c>
      <c r="K57" s="77">
        <v>0.27</v>
      </c>
      <c r="L57" t="s">
        <v>105</v>
      </c>
      <c r="M57" s="77">
        <v>6.99</v>
      </c>
      <c r="N57" s="77">
        <v>1.1200000000000001</v>
      </c>
      <c r="O57" s="77">
        <v>984000</v>
      </c>
      <c r="P57" s="77">
        <v>103.19</v>
      </c>
      <c r="Q57" s="77">
        <v>0</v>
      </c>
      <c r="R57" s="77">
        <v>1015.3896</v>
      </c>
      <c r="S57" s="77">
        <v>0.43</v>
      </c>
      <c r="T57" s="77">
        <v>0.38</v>
      </c>
      <c r="U57" s="77">
        <v>0.05</v>
      </c>
    </row>
    <row r="58" spans="2:21">
      <c r="B58" t="s">
        <v>460</v>
      </c>
      <c r="C58" t="s">
        <v>461</v>
      </c>
      <c r="D58" t="s">
        <v>103</v>
      </c>
      <c r="E58" t="s">
        <v>126</v>
      </c>
      <c r="F58" t="s">
        <v>462</v>
      </c>
      <c r="G58" t="s">
        <v>325</v>
      </c>
      <c r="H58" t="s">
        <v>375</v>
      </c>
      <c r="I58" t="s">
        <v>153</v>
      </c>
      <c r="J58" t="s">
        <v>463</v>
      </c>
      <c r="K58" s="77">
        <v>3.49</v>
      </c>
      <c r="L58" t="s">
        <v>105</v>
      </c>
      <c r="M58" s="77">
        <v>3.15</v>
      </c>
      <c r="N58" s="77">
        <v>2.97</v>
      </c>
      <c r="O58" s="77">
        <v>2126463</v>
      </c>
      <c r="P58" s="77">
        <v>101.47</v>
      </c>
      <c r="Q58" s="77">
        <v>0</v>
      </c>
      <c r="R58" s="77">
        <v>2157.7220060999998</v>
      </c>
      <c r="S58" s="77">
        <v>1.18</v>
      </c>
      <c r="T58" s="77">
        <v>0.81</v>
      </c>
      <c r="U58" s="77">
        <v>0.11</v>
      </c>
    </row>
    <row r="59" spans="2:21">
      <c r="B59" t="s">
        <v>464</v>
      </c>
      <c r="C59" t="s">
        <v>465</v>
      </c>
      <c r="D59" t="s">
        <v>103</v>
      </c>
      <c r="E59" t="s">
        <v>126</v>
      </c>
      <c r="F59" t="s">
        <v>466</v>
      </c>
      <c r="G59" t="s">
        <v>135</v>
      </c>
      <c r="H59" t="s">
        <v>375</v>
      </c>
      <c r="I59" t="s">
        <v>153</v>
      </c>
      <c r="J59" t="s">
        <v>321</v>
      </c>
      <c r="K59" s="77">
        <v>0.48</v>
      </c>
      <c r="L59" t="s">
        <v>105</v>
      </c>
      <c r="M59" s="77">
        <v>6.5</v>
      </c>
      <c r="N59" s="77">
        <v>7.7</v>
      </c>
      <c r="O59" s="77">
        <v>1402173.75</v>
      </c>
      <c r="P59" s="77">
        <v>102.75</v>
      </c>
      <c r="Q59" s="77">
        <v>0</v>
      </c>
      <c r="R59" s="77">
        <v>1440.733528125</v>
      </c>
      <c r="S59" s="77">
        <v>0.31</v>
      </c>
      <c r="T59" s="77">
        <v>0.54</v>
      </c>
      <c r="U59" s="77">
        <v>7.0000000000000007E-2</v>
      </c>
    </row>
    <row r="60" spans="2:21">
      <c r="B60" t="s">
        <v>467</v>
      </c>
      <c r="C60" t="s">
        <v>468</v>
      </c>
      <c r="D60" t="s">
        <v>103</v>
      </c>
      <c r="E60" t="s">
        <v>126</v>
      </c>
      <c r="F60" t="s">
        <v>469</v>
      </c>
      <c r="G60" t="s">
        <v>379</v>
      </c>
      <c r="H60" t="s">
        <v>470</v>
      </c>
      <c r="I60" t="s">
        <v>471</v>
      </c>
      <c r="J60" t="s">
        <v>472</v>
      </c>
      <c r="K60" s="77">
        <v>6.02</v>
      </c>
      <c r="L60" t="s">
        <v>105</v>
      </c>
      <c r="M60" s="77">
        <v>4.4800000000000004</v>
      </c>
      <c r="N60" s="77">
        <v>5.26</v>
      </c>
      <c r="O60" s="77">
        <v>4271133</v>
      </c>
      <c r="P60" s="77">
        <v>96.74</v>
      </c>
      <c r="Q60" s="77">
        <v>0</v>
      </c>
      <c r="R60" s="77">
        <v>4131.8940641999998</v>
      </c>
      <c r="S60" s="77">
        <v>0</v>
      </c>
      <c r="T60" s="77">
        <v>1.55</v>
      </c>
      <c r="U60" s="77">
        <v>0.21</v>
      </c>
    </row>
    <row r="61" spans="2:21">
      <c r="B61" t="s">
        <v>473</v>
      </c>
      <c r="C61" t="s">
        <v>474</v>
      </c>
      <c r="D61" t="s">
        <v>103</v>
      </c>
      <c r="E61" t="s">
        <v>126</v>
      </c>
      <c r="F61" t="s">
        <v>378</v>
      </c>
      <c r="G61" t="s">
        <v>379</v>
      </c>
      <c r="H61" t="s">
        <v>380</v>
      </c>
      <c r="I61" t="s">
        <v>211</v>
      </c>
      <c r="J61" t="s">
        <v>475</v>
      </c>
      <c r="K61" s="77">
        <v>3.45</v>
      </c>
      <c r="L61" t="s">
        <v>105</v>
      </c>
      <c r="M61" s="77">
        <v>4.0999999999999996</v>
      </c>
      <c r="N61" s="77">
        <v>2.08</v>
      </c>
      <c r="O61" s="77">
        <v>1108188</v>
      </c>
      <c r="P61" s="77">
        <v>108.55</v>
      </c>
      <c r="Q61" s="77">
        <v>0</v>
      </c>
      <c r="R61" s="77">
        <v>1202.9380739999999</v>
      </c>
      <c r="S61" s="77">
        <v>0.16</v>
      </c>
      <c r="T61" s="77">
        <v>0.45</v>
      </c>
      <c r="U61" s="77">
        <v>0.06</v>
      </c>
    </row>
    <row r="62" spans="2:21">
      <c r="B62" t="s">
        <v>476</v>
      </c>
      <c r="C62" t="s">
        <v>477</v>
      </c>
      <c r="D62" t="s">
        <v>103</v>
      </c>
      <c r="E62" t="s">
        <v>126</v>
      </c>
      <c r="F62" t="s">
        <v>478</v>
      </c>
      <c r="G62" t="s">
        <v>126</v>
      </c>
      <c r="H62" t="s">
        <v>380</v>
      </c>
      <c r="I62" t="s">
        <v>211</v>
      </c>
      <c r="J62" t="s">
        <v>264</v>
      </c>
      <c r="K62" s="77">
        <v>4.04</v>
      </c>
      <c r="L62" t="s">
        <v>105</v>
      </c>
      <c r="M62" s="77">
        <v>5.7</v>
      </c>
      <c r="N62" s="77">
        <v>9.1199999999999992</v>
      </c>
      <c r="O62" s="77">
        <v>1813022</v>
      </c>
      <c r="P62" s="77">
        <v>90.66</v>
      </c>
      <c r="Q62" s="77">
        <v>0</v>
      </c>
      <c r="R62" s="77">
        <v>1643.6857451999999</v>
      </c>
      <c r="S62" s="77">
        <v>0</v>
      </c>
      <c r="T62" s="77">
        <v>0.62</v>
      </c>
      <c r="U62" s="77">
        <v>0.08</v>
      </c>
    </row>
    <row r="63" spans="2:21">
      <c r="B63" t="s">
        <v>479</v>
      </c>
      <c r="C63" t="s">
        <v>480</v>
      </c>
      <c r="D63" t="s">
        <v>103</v>
      </c>
      <c r="E63" t="s">
        <v>126</v>
      </c>
      <c r="F63" t="s">
        <v>481</v>
      </c>
      <c r="G63" t="s">
        <v>325</v>
      </c>
      <c r="H63" t="s">
        <v>388</v>
      </c>
      <c r="I63" t="s">
        <v>153</v>
      </c>
      <c r="J63" t="s">
        <v>321</v>
      </c>
      <c r="K63" s="77">
        <v>2.82</v>
      </c>
      <c r="L63" t="s">
        <v>105</v>
      </c>
      <c r="M63" s="77">
        <v>4.2</v>
      </c>
      <c r="N63" s="77">
        <v>2.7</v>
      </c>
      <c r="O63" s="77">
        <v>2224203.14</v>
      </c>
      <c r="P63" s="77">
        <v>105.34</v>
      </c>
      <c r="Q63" s="77">
        <v>0</v>
      </c>
      <c r="R63" s="77">
        <v>2342.975587676</v>
      </c>
      <c r="S63" s="77">
        <v>0.79</v>
      </c>
      <c r="T63" s="77">
        <v>0.88</v>
      </c>
      <c r="U63" s="77">
        <v>0.12</v>
      </c>
    </row>
    <row r="64" spans="2:21">
      <c r="B64" t="s">
        <v>482</v>
      </c>
      <c r="C64" t="s">
        <v>483</v>
      </c>
      <c r="D64" t="s">
        <v>103</v>
      </c>
      <c r="E64" t="s">
        <v>126</v>
      </c>
      <c r="F64" t="s">
        <v>484</v>
      </c>
      <c r="G64" t="s">
        <v>130</v>
      </c>
      <c r="H64" t="s">
        <v>388</v>
      </c>
      <c r="I64" t="s">
        <v>153</v>
      </c>
      <c r="J64" t="s">
        <v>321</v>
      </c>
      <c r="K64" s="77">
        <v>2.6</v>
      </c>
      <c r="L64" t="s">
        <v>105</v>
      </c>
      <c r="M64" s="77">
        <v>4.55</v>
      </c>
      <c r="N64" s="77">
        <v>2.06</v>
      </c>
      <c r="O64" s="77">
        <v>3000000.36</v>
      </c>
      <c r="P64" s="77">
        <v>107.74</v>
      </c>
      <c r="Q64" s="77">
        <v>0</v>
      </c>
      <c r="R64" s="77">
        <v>3232.2003878639998</v>
      </c>
      <c r="S64" s="77">
        <v>0.73</v>
      </c>
      <c r="T64" s="77">
        <v>1.22</v>
      </c>
      <c r="U64" s="77">
        <v>0.16</v>
      </c>
    </row>
    <row r="65" spans="2:21">
      <c r="B65" t="s">
        <v>485</v>
      </c>
      <c r="C65" t="s">
        <v>486</v>
      </c>
      <c r="D65" t="s">
        <v>103</v>
      </c>
      <c r="E65" t="s">
        <v>126</v>
      </c>
      <c r="F65" t="s">
        <v>487</v>
      </c>
      <c r="G65" t="s">
        <v>130</v>
      </c>
      <c r="H65" t="s">
        <v>488</v>
      </c>
      <c r="I65" t="s">
        <v>153</v>
      </c>
      <c r="J65" t="s">
        <v>321</v>
      </c>
      <c r="K65" s="77">
        <v>1.38</v>
      </c>
      <c r="L65" t="s">
        <v>105</v>
      </c>
      <c r="M65" s="77">
        <v>4.3</v>
      </c>
      <c r="N65" s="77">
        <v>3.13</v>
      </c>
      <c r="O65" s="77">
        <v>1.3</v>
      </c>
      <c r="P65" s="77">
        <v>101.96</v>
      </c>
      <c r="Q65" s="77">
        <v>0</v>
      </c>
      <c r="R65" s="77">
        <v>1.32548E-3</v>
      </c>
      <c r="S65" s="77">
        <v>0</v>
      </c>
      <c r="T65" s="77">
        <v>0</v>
      </c>
      <c r="U65" s="77">
        <v>0</v>
      </c>
    </row>
    <row r="66" spans="2:21">
      <c r="B66" t="s">
        <v>489</v>
      </c>
      <c r="C66" t="s">
        <v>490</v>
      </c>
      <c r="D66" t="s">
        <v>103</v>
      </c>
      <c r="E66" t="s">
        <v>126</v>
      </c>
      <c r="F66" t="s">
        <v>398</v>
      </c>
      <c r="G66" t="s">
        <v>379</v>
      </c>
      <c r="H66" t="s">
        <v>399</v>
      </c>
      <c r="I66" t="s">
        <v>211</v>
      </c>
      <c r="J66" t="s">
        <v>384</v>
      </c>
      <c r="K66" s="77">
        <v>4.93</v>
      </c>
      <c r="L66" t="s">
        <v>105</v>
      </c>
      <c r="M66" s="77">
        <v>4.8</v>
      </c>
      <c r="N66" s="77">
        <v>6.09</v>
      </c>
      <c r="O66" s="77">
        <v>6491614</v>
      </c>
      <c r="P66" s="77">
        <v>95.48</v>
      </c>
      <c r="Q66" s="77">
        <v>0</v>
      </c>
      <c r="R66" s="77">
        <v>6198.1930472000004</v>
      </c>
      <c r="S66" s="77">
        <v>0</v>
      </c>
      <c r="T66" s="77">
        <v>2.33</v>
      </c>
      <c r="U66" s="77">
        <v>0.31</v>
      </c>
    </row>
    <row r="67" spans="2:21">
      <c r="B67" t="s">
        <v>491</v>
      </c>
      <c r="C67" t="s">
        <v>492</v>
      </c>
      <c r="D67" t="s">
        <v>103</v>
      </c>
      <c r="E67" t="s">
        <v>126</v>
      </c>
      <c r="F67" t="s">
        <v>493</v>
      </c>
      <c r="G67" t="s">
        <v>325</v>
      </c>
      <c r="H67" t="s">
        <v>399</v>
      </c>
      <c r="I67" t="s">
        <v>211</v>
      </c>
      <c r="J67" t="s">
        <v>494</v>
      </c>
      <c r="K67" s="77">
        <v>2.2999999999999998</v>
      </c>
      <c r="L67" t="s">
        <v>105</v>
      </c>
      <c r="M67" s="77">
        <v>7.3</v>
      </c>
      <c r="N67" s="77">
        <v>7.99</v>
      </c>
      <c r="O67" s="77">
        <v>1211945</v>
      </c>
      <c r="P67" s="77">
        <v>100</v>
      </c>
      <c r="Q67" s="77">
        <v>0</v>
      </c>
      <c r="R67" s="77">
        <v>1211.9449999999999</v>
      </c>
      <c r="S67" s="77">
        <v>0.44</v>
      </c>
      <c r="T67" s="77">
        <v>0.46</v>
      </c>
      <c r="U67" s="77">
        <v>0.06</v>
      </c>
    </row>
    <row r="68" spans="2:21">
      <c r="B68" t="s">
        <v>495</v>
      </c>
      <c r="C68" t="s">
        <v>496</v>
      </c>
      <c r="D68" t="s">
        <v>103</v>
      </c>
      <c r="E68" t="s">
        <v>126</v>
      </c>
      <c r="F68" t="s">
        <v>497</v>
      </c>
      <c r="G68" t="s">
        <v>379</v>
      </c>
      <c r="H68" t="s">
        <v>498</v>
      </c>
      <c r="I68" t="s">
        <v>211</v>
      </c>
      <c r="J68" t="s">
        <v>499</v>
      </c>
      <c r="K68" s="77">
        <v>0.19</v>
      </c>
      <c r="L68" t="s">
        <v>105</v>
      </c>
      <c r="M68" s="77">
        <v>6.6</v>
      </c>
      <c r="N68" s="77">
        <v>2.65</v>
      </c>
      <c r="O68" s="77">
        <v>142858</v>
      </c>
      <c r="P68" s="77">
        <v>106.06</v>
      </c>
      <c r="Q68" s="77">
        <v>0</v>
      </c>
      <c r="R68" s="77">
        <v>151.51519479999999</v>
      </c>
      <c r="S68" s="77">
        <v>7.0000000000000007E-2</v>
      </c>
      <c r="T68" s="77">
        <v>0.06</v>
      </c>
      <c r="U68" s="77">
        <v>0.01</v>
      </c>
    </row>
    <row r="69" spans="2:21">
      <c r="B69" s="78" t="s">
        <v>295</v>
      </c>
      <c r="C69" s="16"/>
      <c r="D69" s="16"/>
      <c r="E69" s="16"/>
      <c r="F69" s="16"/>
      <c r="K69" s="79">
        <v>3.76</v>
      </c>
      <c r="N69" s="79">
        <v>3.51</v>
      </c>
      <c r="O69" s="79">
        <v>10453844.859999999</v>
      </c>
      <c r="Q69" s="79">
        <v>0</v>
      </c>
      <c r="R69" s="79">
        <v>10422.655886820001</v>
      </c>
      <c r="T69" s="79">
        <v>3.92</v>
      </c>
      <c r="U69" s="79">
        <v>0.53</v>
      </c>
    </row>
    <row r="70" spans="2:21">
      <c r="B70" t="s">
        <v>500</v>
      </c>
      <c r="C70" t="s">
        <v>501</v>
      </c>
      <c r="D70" t="s">
        <v>103</v>
      </c>
      <c r="E70" t="s">
        <v>126</v>
      </c>
      <c r="F70" t="s">
        <v>502</v>
      </c>
      <c r="G70" t="s">
        <v>503</v>
      </c>
      <c r="H70" t="s">
        <v>360</v>
      </c>
      <c r="I70" t="s">
        <v>211</v>
      </c>
      <c r="J70" t="s">
        <v>321</v>
      </c>
      <c r="K70" s="77">
        <v>0.48</v>
      </c>
      <c r="L70" t="s">
        <v>105</v>
      </c>
      <c r="M70" s="77">
        <v>2.74</v>
      </c>
      <c r="N70" s="77">
        <v>-2.54</v>
      </c>
      <c r="O70" s="77">
        <v>2760000</v>
      </c>
      <c r="P70" s="77">
        <v>103</v>
      </c>
      <c r="Q70" s="77">
        <v>0</v>
      </c>
      <c r="R70" s="77">
        <v>2842.8</v>
      </c>
      <c r="S70" s="77">
        <v>2.21</v>
      </c>
      <c r="T70" s="77">
        <v>1.07</v>
      </c>
      <c r="U70" s="77">
        <v>0.14000000000000001</v>
      </c>
    </row>
    <row r="71" spans="2:21">
      <c r="B71" t="s">
        <v>504</v>
      </c>
      <c r="C71" t="s">
        <v>505</v>
      </c>
      <c r="D71" t="s">
        <v>103</v>
      </c>
      <c r="E71" t="s">
        <v>126</v>
      </c>
      <c r="F71" t="s">
        <v>506</v>
      </c>
      <c r="G71" t="s">
        <v>406</v>
      </c>
      <c r="H71" t="s">
        <v>364</v>
      </c>
      <c r="I71" t="s">
        <v>153</v>
      </c>
      <c r="J71" t="s">
        <v>507</v>
      </c>
      <c r="K71" s="77">
        <v>5.62</v>
      </c>
      <c r="L71" t="s">
        <v>105</v>
      </c>
      <c r="M71" s="77">
        <v>4.6900000000000004</v>
      </c>
      <c r="N71" s="77">
        <v>5.89</v>
      </c>
      <c r="O71" s="77">
        <v>4367894.8600000003</v>
      </c>
      <c r="P71" s="77">
        <v>98.7</v>
      </c>
      <c r="Q71" s="77">
        <v>0</v>
      </c>
      <c r="R71" s="77">
        <v>4311.1122268199997</v>
      </c>
      <c r="S71" s="77">
        <v>0</v>
      </c>
      <c r="T71" s="77">
        <v>1.62</v>
      </c>
      <c r="U71" s="77">
        <v>0.22</v>
      </c>
    </row>
    <row r="72" spans="2:21">
      <c r="B72" t="s">
        <v>508</v>
      </c>
      <c r="C72" t="s">
        <v>509</v>
      </c>
      <c r="D72" t="s">
        <v>103</v>
      </c>
      <c r="E72" t="s">
        <v>126</v>
      </c>
      <c r="F72" t="s">
        <v>392</v>
      </c>
      <c r="G72" t="s">
        <v>341</v>
      </c>
      <c r="H72" t="s">
        <v>393</v>
      </c>
      <c r="I72" t="s">
        <v>211</v>
      </c>
      <c r="J72" t="s">
        <v>510</v>
      </c>
      <c r="K72" s="77">
        <v>4.17</v>
      </c>
      <c r="L72" t="s">
        <v>105</v>
      </c>
      <c r="M72" s="77">
        <v>4.7</v>
      </c>
      <c r="N72" s="77">
        <v>5.62</v>
      </c>
      <c r="O72" s="77">
        <v>3325950</v>
      </c>
      <c r="P72" s="77">
        <v>98.28</v>
      </c>
      <c r="Q72" s="77">
        <v>0</v>
      </c>
      <c r="R72" s="77">
        <v>3268.7436600000001</v>
      </c>
      <c r="S72" s="77">
        <v>0</v>
      </c>
      <c r="T72" s="77">
        <v>1.23</v>
      </c>
      <c r="U72" s="77">
        <v>0.17</v>
      </c>
    </row>
    <row r="73" spans="2:21">
      <c r="B73" s="78" t="s">
        <v>511</v>
      </c>
      <c r="C73" s="16"/>
      <c r="D73" s="16"/>
      <c r="E73" s="16"/>
      <c r="F73" s="16"/>
      <c r="K73" s="79">
        <v>0</v>
      </c>
      <c r="N73" s="79">
        <v>0</v>
      </c>
      <c r="O73" s="79">
        <v>0</v>
      </c>
      <c r="Q73" s="79">
        <v>0</v>
      </c>
      <c r="R73" s="79">
        <v>0</v>
      </c>
      <c r="T73" s="79">
        <v>0</v>
      </c>
      <c r="U73" s="79">
        <v>0</v>
      </c>
    </row>
    <row r="74" spans="2:21">
      <c r="B74" t="s">
        <v>218</v>
      </c>
      <c r="C74" t="s">
        <v>218</v>
      </c>
      <c r="D74" s="16"/>
      <c r="E74" s="16"/>
      <c r="F74" s="16"/>
      <c r="G74" t="s">
        <v>218</v>
      </c>
      <c r="H74" t="s">
        <v>218</v>
      </c>
      <c r="K74" s="77">
        <v>0</v>
      </c>
      <c r="L74" t="s">
        <v>218</v>
      </c>
      <c r="M74" s="77">
        <v>0</v>
      </c>
      <c r="N74" s="77">
        <v>0</v>
      </c>
      <c r="O74" s="77">
        <v>0</v>
      </c>
      <c r="P74" s="77">
        <v>0</v>
      </c>
      <c r="R74" s="77">
        <v>0</v>
      </c>
      <c r="S74" s="77">
        <v>0</v>
      </c>
      <c r="T74" s="77">
        <v>0</v>
      </c>
      <c r="U74" s="77">
        <v>0</v>
      </c>
    </row>
    <row r="75" spans="2:21">
      <c r="B75" s="78" t="s">
        <v>235</v>
      </c>
      <c r="C75" s="16"/>
      <c r="D75" s="16"/>
      <c r="E75" s="16"/>
      <c r="F75" s="16"/>
      <c r="K75" s="79">
        <v>4.7300000000000004</v>
      </c>
      <c r="N75" s="79">
        <v>5.64</v>
      </c>
      <c r="O75" s="79">
        <v>12331300</v>
      </c>
      <c r="Q75" s="79">
        <v>127.3711725</v>
      </c>
      <c r="R75" s="79">
        <v>46736.379074993398</v>
      </c>
      <c r="T75" s="79">
        <v>17.579999999999998</v>
      </c>
      <c r="U75" s="79">
        <v>2.36</v>
      </c>
    </row>
    <row r="76" spans="2:21">
      <c r="B76" s="78" t="s">
        <v>296</v>
      </c>
      <c r="C76" s="16"/>
      <c r="D76" s="16"/>
      <c r="E76" s="16"/>
      <c r="F76" s="16"/>
      <c r="K76" s="79">
        <v>0</v>
      </c>
      <c r="N76" s="79">
        <v>0</v>
      </c>
      <c r="O76" s="79">
        <v>0</v>
      </c>
      <c r="Q76" s="79">
        <v>0</v>
      </c>
      <c r="R76" s="79">
        <v>0</v>
      </c>
      <c r="T76" s="79">
        <v>0</v>
      </c>
      <c r="U76" s="79">
        <v>0</v>
      </c>
    </row>
    <row r="77" spans="2:21">
      <c r="B77" t="s">
        <v>218</v>
      </c>
      <c r="C77" t="s">
        <v>218</v>
      </c>
      <c r="D77" s="16"/>
      <c r="E77" s="16"/>
      <c r="F77" s="16"/>
      <c r="G77" t="s">
        <v>218</v>
      </c>
      <c r="H77" t="s">
        <v>218</v>
      </c>
      <c r="K77" s="77">
        <v>0</v>
      </c>
      <c r="L77" t="s">
        <v>218</v>
      </c>
      <c r="M77" s="77">
        <v>0</v>
      </c>
      <c r="N77" s="77">
        <v>0</v>
      </c>
      <c r="O77" s="77">
        <v>0</v>
      </c>
      <c r="P77" s="77">
        <v>0</v>
      </c>
      <c r="R77" s="77">
        <v>0</v>
      </c>
      <c r="S77" s="77">
        <v>0</v>
      </c>
      <c r="T77" s="77">
        <v>0</v>
      </c>
      <c r="U77" s="77">
        <v>0</v>
      </c>
    </row>
    <row r="78" spans="2:21">
      <c r="B78" s="78" t="s">
        <v>297</v>
      </c>
      <c r="C78" s="16"/>
      <c r="D78" s="16"/>
      <c r="E78" s="16"/>
      <c r="F78" s="16"/>
      <c r="K78" s="79">
        <v>4.7300000000000004</v>
      </c>
      <c r="N78" s="79">
        <v>5.64</v>
      </c>
      <c r="O78" s="79">
        <v>12331300</v>
      </c>
      <c r="Q78" s="79">
        <v>127.3711725</v>
      </c>
      <c r="R78" s="79">
        <v>46736.379074993398</v>
      </c>
      <c r="T78" s="79">
        <v>17.579999999999998</v>
      </c>
      <c r="U78" s="79">
        <v>2.36</v>
      </c>
    </row>
    <row r="79" spans="2:21">
      <c r="B79" t="s">
        <v>512</v>
      </c>
      <c r="C79" t="s">
        <v>513</v>
      </c>
      <c r="D79" t="s">
        <v>514</v>
      </c>
      <c r="E79" t="s">
        <v>515</v>
      </c>
      <c r="F79" t="s">
        <v>516</v>
      </c>
      <c r="G79" t="s">
        <v>517</v>
      </c>
      <c r="H79" t="s">
        <v>518</v>
      </c>
      <c r="I79" t="s">
        <v>471</v>
      </c>
      <c r="J79" t="s">
        <v>507</v>
      </c>
      <c r="K79" s="77">
        <v>5.64</v>
      </c>
      <c r="L79" t="s">
        <v>109</v>
      </c>
      <c r="M79" s="77">
        <v>6.75</v>
      </c>
      <c r="N79" s="77">
        <v>5.2</v>
      </c>
      <c r="O79" s="77">
        <v>940000</v>
      </c>
      <c r="P79" s="77">
        <v>112.43375</v>
      </c>
      <c r="Q79" s="77">
        <v>0</v>
      </c>
      <c r="R79" s="77">
        <v>3833.2937857500001</v>
      </c>
      <c r="S79" s="77">
        <v>0</v>
      </c>
      <c r="T79" s="77">
        <v>1.44</v>
      </c>
      <c r="U79" s="77">
        <v>0.19</v>
      </c>
    </row>
    <row r="80" spans="2:21">
      <c r="B80" t="s">
        <v>519</v>
      </c>
      <c r="C80" t="s">
        <v>520</v>
      </c>
      <c r="D80" t="s">
        <v>126</v>
      </c>
      <c r="E80" t="s">
        <v>515</v>
      </c>
      <c r="F80" t="s">
        <v>521</v>
      </c>
      <c r="G80" t="s">
        <v>522</v>
      </c>
      <c r="H80" t="s">
        <v>523</v>
      </c>
      <c r="I80" t="s">
        <v>211</v>
      </c>
      <c r="J80" t="s">
        <v>524</v>
      </c>
      <c r="K80" s="77">
        <v>6.39</v>
      </c>
      <c r="L80" t="s">
        <v>109</v>
      </c>
      <c r="M80" s="77">
        <v>6.88</v>
      </c>
      <c r="N80" s="77">
        <v>6.75</v>
      </c>
      <c r="O80" s="77">
        <v>1229000</v>
      </c>
      <c r="P80" s="77">
        <v>103.77691643612694</v>
      </c>
      <c r="Q80" s="77">
        <v>0</v>
      </c>
      <c r="R80" s="77">
        <v>4625.9421849809996</v>
      </c>
      <c r="S80" s="77">
        <v>0</v>
      </c>
      <c r="T80" s="77">
        <v>1.74</v>
      </c>
      <c r="U80" s="77">
        <v>0.23</v>
      </c>
    </row>
    <row r="81" spans="2:21">
      <c r="B81" t="s">
        <v>525</v>
      </c>
      <c r="C81" t="s">
        <v>526</v>
      </c>
      <c r="D81" t="s">
        <v>514</v>
      </c>
      <c r="E81" t="s">
        <v>515</v>
      </c>
      <c r="F81" t="s">
        <v>527</v>
      </c>
      <c r="G81" t="s">
        <v>528</v>
      </c>
      <c r="H81" t="s">
        <v>529</v>
      </c>
      <c r="I81" t="s">
        <v>471</v>
      </c>
      <c r="J81" t="s">
        <v>530</v>
      </c>
      <c r="K81" s="77">
        <v>6.06</v>
      </c>
      <c r="L81" t="s">
        <v>109</v>
      </c>
      <c r="M81" s="77">
        <v>6.75</v>
      </c>
      <c r="N81" s="77">
        <v>6.2</v>
      </c>
      <c r="O81" s="77">
        <v>887000</v>
      </c>
      <c r="P81" s="77">
        <v>105.81975</v>
      </c>
      <c r="Q81" s="77">
        <v>0</v>
      </c>
      <c r="R81" s="77">
        <v>3404.3790289274998</v>
      </c>
      <c r="S81" s="77">
        <v>0</v>
      </c>
      <c r="T81" s="77">
        <v>1.28</v>
      </c>
      <c r="U81" s="77">
        <v>0.17</v>
      </c>
    </row>
    <row r="82" spans="2:21">
      <c r="B82" t="s">
        <v>531</v>
      </c>
      <c r="C82" t="s">
        <v>532</v>
      </c>
      <c r="D82" t="s">
        <v>514</v>
      </c>
      <c r="E82" t="s">
        <v>515</v>
      </c>
      <c r="F82" t="s">
        <v>533</v>
      </c>
      <c r="G82" t="s">
        <v>522</v>
      </c>
      <c r="H82" t="s">
        <v>529</v>
      </c>
      <c r="I82" t="s">
        <v>471</v>
      </c>
      <c r="J82" t="s">
        <v>534</v>
      </c>
      <c r="K82" s="77">
        <v>7.21</v>
      </c>
      <c r="L82" t="s">
        <v>109</v>
      </c>
      <c r="M82" s="77">
        <v>8.25</v>
      </c>
      <c r="N82" s="77">
        <v>6.91</v>
      </c>
      <c r="O82" s="77">
        <v>1212000</v>
      </c>
      <c r="P82" s="77">
        <v>112.24941095709571</v>
      </c>
      <c r="Q82" s="77">
        <v>0</v>
      </c>
      <c r="R82" s="77">
        <v>4934.3987961215998</v>
      </c>
      <c r="S82" s="77">
        <v>0</v>
      </c>
      <c r="T82" s="77">
        <v>1.86</v>
      </c>
      <c r="U82" s="77">
        <v>0.25</v>
      </c>
    </row>
    <row r="83" spans="2:21">
      <c r="B83" t="s">
        <v>535</v>
      </c>
      <c r="C83" t="s">
        <v>536</v>
      </c>
      <c r="D83" t="s">
        <v>110</v>
      </c>
      <c r="E83" t="s">
        <v>515</v>
      </c>
      <c r="F83" t="s">
        <v>537</v>
      </c>
      <c r="G83" t="s">
        <v>538</v>
      </c>
      <c r="H83" t="s">
        <v>529</v>
      </c>
      <c r="I83" t="s">
        <v>471</v>
      </c>
      <c r="J83" t="s">
        <v>539</v>
      </c>
      <c r="K83" s="77">
        <v>5.08</v>
      </c>
      <c r="L83" t="s">
        <v>109</v>
      </c>
      <c r="M83" s="77">
        <v>6.75</v>
      </c>
      <c r="N83" s="77">
        <v>5.91</v>
      </c>
      <c r="O83" s="77">
        <v>435000</v>
      </c>
      <c r="P83" s="77">
        <v>106.8935</v>
      </c>
      <c r="Q83" s="77">
        <v>0</v>
      </c>
      <c r="R83" s="77">
        <v>1686.5068515749999</v>
      </c>
      <c r="S83" s="77">
        <v>0</v>
      </c>
      <c r="T83" s="77">
        <v>0.63</v>
      </c>
      <c r="U83" s="77">
        <v>0.09</v>
      </c>
    </row>
    <row r="84" spans="2:21">
      <c r="B84" t="s">
        <v>540</v>
      </c>
      <c r="C84" t="s">
        <v>541</v>
      </c>
      <c r="D84" t="s">
        <v>514</v>
      </c>
      <c r="E84" t="s">
        <v>515</v>
      </c>
      <c r="F84" t="s">
        <v>542</v>
      </c>
      <c r="G84" t="s">
        <v>543</v>
      </c>
      <c r="H84" t="s">
        <v>544</v>
      </c>
      <c r="I84" t="s">
        <v>545</v>
      </c>
      <c r="J84" t="s">
        <v>321</v>
      </c>
      <c r="K84" s="77">
        <v>2.36</v>
      </c>
      <c r="L84" t="s">
        <v>109</v>
      </c>
      <c r="M84" s="77">
        <v>5.4</v>
      </c>
      <c r="N84" s="77">
        <v>4.4000000000000004</v>
      </c>
      <c r="O84" s="77">
        <v>1426300</v>
      </c>
      <c r="P84" s="77">
        <v>104.971</v>
      </c>
      <c r="Q84" s="77">
        <v>0</v>
      </c>
      <c r="R84" s="77">
        <v>5430.3493798709997</v>
      </c>
      <c r="S84" s="77">
        <v>0</v>
      </c>
      <c r="T84" s="77">
        <v>2.04</v>
      </c>
      <c r="U84" s="77">
        <v>0.27</v>
      </c>
    </row>
    <row r="85" spans="2:21">
      <c r="B85" t="s">
        <v>546</v>
      </c>
      <c r="C85" t="s">
        <v>547</v>
      </c>
      <c r="D85" t="s">
        <v>514</v>
      </c>
      <c r="E85" t="s">
        <v>126</v>
      </c>
      <c r="F85" t="s">
        <v>548</v>
      </c>
      <c r="G85" t="s">
        <v>549</v>
      </c>
      <c r="H85" t="s">
        <v>550</v>
      </c>
      <c r="I85" t="s">
        <v>471</v>
      </c>
      <c r="J85" t="s">
        <v>371</v>
      </c>
      <c r="K85" s="77">
        <v>4.88</v>
      </c>
      <c r="L85" t="s">
        <v>109</v>
      </c>
      <c r="M85" s="77">
        <v>5.38</v>
      </c>
      <c r="N85" s="77">
        <v>5</v>
      </c>
      <c r="O85" s="77">
        <v>1291000</v>
      </c>
      <c r="P85" s="77">
        <v>104.02411110766847</v>
      </c>
      <c r="Q85" s="77">
        <v>0</v>
      </c>
      <c r="R85" s="77">
        <v>4870.8842722487998</v>
      </c>
      <c r="S85" s="77">
        <v>0</v>
      </c>
      <c r="T85" s="77">
        <v>1.83</v>
      </c>
      <c r="U85" s="77">
        <v>0.25</v>
      </c>
    </row>
    <row r="86" spans="2:21">
      <c r="B86" t="s">
        <v>551</v>
      </c>
      <c r="C86" t="s">
        <v>552</v>
      </c>
      <c r="D86" t="s">
        <v>514</v>
      </c>
      <c r="E86" t="s">
        <v>515</v>
      </c>
      <c r="F86" t="s">
        <v>553</v>
      </c>
      <c r="G86" t="s">
        <v>554</v>
      </c>
      <c r="H86" t="s">
        <v>550</v>
      </c>
      <c r="I86" t="s">
        <v>471</v>
      </c>
      <c r="J86" t="s">
        <v>321</v>
      </c>
      <c r="K86" s="77">
        <v>1.1000000000000001</v>
      </c>
      <c r="L86" t="s">
        <v>109</v>
      </c>
      <c r="M86" s="77">
        <v>3.88</v>
      </c>
      <c r="N86" s="77">
        <v>3.33</v>
      </c>
      <c r="O86" s="77">
        <v>730000</v>
      </c>
      <c r="P86" s="77">
        <v>102.0762191780822</v>
      </c>
      <c r="Q86" s="77">
        <v>0</v>
      </c>
      <c r="R86" s="77">
        <v>2702.6822628</v>
      </c>
      <c r="S86" s="77">
        <v>0</v>
      </c>
      <c r="T86" s="77">
        <v>1.02</v>
      </c>
      <c r="U86" s="77">
        <v>0.14000000000000001</v>
      </c>
    </row>
    <row r="87" spans="2:21">
      <c r="B87" t="s">
        <v>555</v>
      </c>
      <c r="C87" t="s">
        <v>556</v>
      </c>
      <c r="D87" t="s">
        <v>514</v>
      </c>
      <c r="E87" t="s">
        <v>515</v>
      </c>
      <c r="F87" t="s">
        <v>557</v>
      </c>
      <c r="G87" t="s">
        <v>558</v>
      </c>
      <c r="H87" t="s">
        <v>544</v>
      </c>
      <c r="I87" t="s">
        <v>545</v>
      </c>
      <c r="J87" t="s">
        <v>559</v>
      </c>
      <c r="K87" s="77">
        <v>6.92</v>
      </c>
      <c r="L87" t="s">
        <v>109</v>
      </c>
      <c r="M87" s="77">
        <v>5.5</v>
      </c>
      <c r="N87" s="77">
        <v>6.77</v>
      </c>
      <c r="O87" s="77">
        <v>981000</v>
      </c>
      <c r="P87" s="77">
        <v>93.511833333333328</v>
      </c>
      <c r="Q87" s="77">
        <v>0</v>
      </c>
      <c r="R87" s="77">
        <v>3327.2323852949999</v>
      </c>
      <c r="S87" s="77">
        <v>0</v>
      </c>
      <c r="T87" s="77">
        <v>1.25</v>
      </c>
      <c r="U87" s="77">
        <v>0.17</v>
      </c>
    </row>
    <row r="88" spans="2:21">
      <c r="B88" t="s">
        <v>560</v>
      </c>
      <c r="C88" t="s">
        <v>561</v>
      </c>
      <c r="D88" t="s">
        <v>126</v>
      </c>
      <c r="E88" t="s">
        <v>515</v>
      </c>
      <c r="F88" t="s">
        <v>562</v>
      </c>
      <c r="G88" t="s">
        <v>126</v>
      </c>
      <c r="H88" t="s">
        <v>550</v>
      </c>
      <c r="I88" t="s">
        <v>471</v>
      </c>
      <c r="J88" t="s">
        <v>563</v>
      </c>
      <c r="K88" s="77">
        <v>3.55</v>
      </c>
      <c r="L88" t="s">
        <v>109</v>
      </c>
      <c r="M88" s="77">
        <v>5.5</v>
      </c>
      <c r="N88" s="77">
        <v>5.77</v>
      </c>
      <c r="O88" s="77">
        <v>1277000</v>
      </c>
      <c r="P88" s="77">
        <v>102.047</v>
      </c>
      <c r="Q88" s="77">
        <v>127.3711725</v>
      </c>
      <c r="R88" s="77">
        <v>4853.8606416299999</v>
      </c>
      <c r="S88" s="77">
        <v>0</v>
      </c>
      <c r="T88" s="77">
        <v>1.83</v>
      </c>
      <c r="U88" s="77">
        <v>0.25</v>
      </c>
    </row>
    <row r="89" spans="2:21">
      <c r="B89" t="s">
        <v>564</v>
      </c>
      <c r="C89" t="s">
        <v>565</v>
      </c>
      <c r="D89" t="s">
        <v>514</v>
      </c>
      <c r="E89" t="s">
        <v>515</v>
      </c>
      <c r="F89" t="s">
        <v>566</v>
      </c>
      <c r="G89" t="s">
        <v>567</v>
      </c>
      <c r="H89" t="s">
        <v>568</v>
      </c>
      <c r="I89" t="s">
        <v>471</v>
      </c>
      <c r="J89" t="s">
        <v>569</v>
      </c>
      <c r="K89" s="77">
        <v>3.9</v>
      </c>
      <c r="L89" t="s">
        <v>109</v>
      </c>
      <c r="M89" s="77">
        <v>5.25</v>
      </c>
      <c r="N89" s="77">
        <v>5.45</v>
      </c>
      <c r="O89" s="77">
        <v>1334000</v>
      </c>
      <c r="P89" s="77">
        <v>100.39258333583209</v>
      </c>
      <c r="Q89" s="77">
        <v>0</v>
      </c>
      <c r="R89" s="77">
        <v>4857.4128227859001</v>
      </c>
      <c r="S89" s="77">
        <v>0</v>
      </c>
      <c r="T89" s="77">
        <v>1.83</v>
      </c>
      <c r="U89" s="77">
        <v>0.25</v>
      </c>
    </row>
    <row r="90" spans="2:21">
      <c r="B90" t="s">
        <v>570</v>
      </c>
      <c r="C90" t="s">
        <v>571</v>
      </c>
      <c r="D90" t="s">
        <v>514</v>
      </c>
      <c r="E90" t="s">
        <v>515</v>
      </c>
      <c r="F90" t="s">
        <v>218</v>
      </c>
      <c r="G90" t="s">
        <v>572</v>
      </c>
      <c r="H90" t="s">
        <v>573</v>
      </c>
      <c r="I90" t="s">
        <v>545</v>
      </c>
      <c r="J90" t="s">
        <v>574</v>
      </c>
      <c r="K90" s="77">
        <v>2.91</v>
      </c>
      <c r="L90" t="s">
        <v>109</v>
      </c>
      <c r="M90" s="77">
        <v>6.38</v>
      </c>
      <c r="N90" s="77">
        <v>5.91</v>
      </c>
      <c r="O90" s="77">
        <v>589000</v>
      </c>
      <c r="P90" s="77">
        <v>103.42337500848896</v>
      </c>
      <c r="Q90" s="77">
        <v>0</v>
      </c>
      <c r="R90" s="77">
        <v>2209.4366630076001</v>
      </c>
      <c r="S90" s="77">
        <v>0</v>
      </c>
      <c r="T90" s="77">
        <v>0.83</v>
      </c>
      <c r="U90" s="77">
        <v>0.11</v>
      </c>
    </row>
    <row r="91" spans="2:21">
      <c r="B91" t="s">
        <v>237</v>
      </c>
      <c r="C91" s="16"/>
      <c r="D91" s="16"/>
      <c r="E91" s="16"/>
      <c r="F91" s="16"/>
    </row>
    <row r="92" spans="2:21">
      <c r="B92" t="s">
        <v>291</v>
      </c>
      <c r="C92" s="16"/>
      <c r="D92" s="16"/>
      <c r="E92" s="16"/>
      <c r="F92" s="16"/>
    </row>
    <row r="93" spans="2:21">
      <c r="B93" t="s">
        <v>292</v>
      </c>
      <c r="C93" s="16"/>
      <c r="D93" s="16"/>
      <c r="E93" s="16"/>
      <c r="F93" s="16"/>
    </row>
    <row r="94" spans="2:21">
      <c r="B94" t="s">
        <v>293</v>
      </c>
      <c r="C94" s="16"/>
      <c r="D94" s="16"/>
      <c r="E94" s="16"/>
      <c r="F94" s="16"/>
    </row>
    <row r="95" spans="2:21">
      <c r="B95" t="s">
        <v>575</v>
      </c>
      <c r="C95" s="16"/>
      <c r="D95" s="16"/>
      <c r="E95" s="16"/>
      <c r="F95" s="16"/>
    </row>
    <row r="96" spans="2:21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5" spans="2:62">
      <c r="B5" s="75" t="s">
        <v>201</v>
      </c>
      <c r="C5" t="s">
        <v>202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31868118.079999998</v>
      </c>
      <c r="J11" s="7"/>
      <c r="K11" s="76">
        <v>91.299000000000007</v>
      </c>
      <c r="L11" s="76">
        <v>396698.224185545</v>
      </c>
      <c r="M11" s="7"/>
      <c r="N11" s="76">
        <v>100</v>
      </c>
      <c r="O11" s="76">
        <v>20.04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31215199.079999998</v>
      </c>
      <c r="K12" s="79">
        <v>76.100430000000003</v>
      </c>
      <c r="L12" s="79">
        <v>287191.21130855998</v>
      </c>
      <c r="N12" s="79">
        <v>72.400000000000006</v>
      </c>
      <c r="O12" s="79">
        <v>14.51</v>
      </c>
    </row>
    <row r="13" spans="2:62">
      <c r="B13" s="78" t="s">
        <v>576</v>
      </c>
      <c r="E13" s="16"/>
      <c r="F13" s="16"/>
      <c r="G13" s="16"/>
      <c r="I13" s="79">
        <v>21137928.43</v>
      </c>
      <c r="K13" s="79">
        <v>40.641759999999998</v>
      </c>
      <c r="L13" s="79">
        <v>190651.92092400001</v>
      </c>
      <c r="N13" s="79">
        <v>48.06</v>
      </c>
      <c r="O13" s="79">
        <v>9.6300000000000008</v>
      </c>
    </row>
    <row r="14" spans="2:62">
      <c r="B14" t="s">
        <v>577</v>
      </c>
      <c r="C14" t="s">
        <v>578</v>
      </c>
      <c r="D14" t="s">
        <v>103</v>
      </c>
      <c r="E14" t="s">
        <v>126</v>
      </c>
      <c r="F14" t="s">
        <v>579</v>
      </c>
      <c r="G14" t="s">
        <v>356</v>
      </c>
      <c r="H14" t="s">
        <v>105</v>
      </c>
      <c r="I14" s="77">
        <v>259866</v>
      </c>
      <c r="J14" s="77">
        <v>2198</v>
      </c>
      <c r="K14" s="77">
        <v>0</v>
      </c>
      <c r="L14" s="77">
        <v>5711.8546800000004</v>
      </c>
      <c r="M14" s="77">
        <v>0.1</v>
      </c>
      <c r="N14" s="77">
        <v>1.44</v>
      </c>
      <c r="O14" s="77">
        <v>0.28999999999999998</v>
      </c>
    </row>
    <row r="15" spans="2:62">
      <c r="B15" t="s">
        <v>580</v>
      </c>
      <c r="C15" t="s">
        <v>581</v>
      </c>
      <c r="D15" t="s">
        <v>103</v>
      </c>
      <c r="E15" t="s">
        <v>126</v>
      </c>
      <c r="F15" t="s">
        <v>582</v>
      </c>
      <c r="G15" t="s">
        <v>356</v>
      </c>
      <c r="H15" t="s">
        <v>105</v>
      </c>
      <c r="I15" s="77">
        <v>106316</v>
      </c>
      <c r="J15" s="77">
        <v>2796</v>
      </c>
      <c r="K15" s="77">
        <v>0</v>
      </c>
      <c r="L15" s="77">
        <v>2972.5953599999998</v>
      </c>
      <c r="M15" s="77">
        <v>0.05</v>
      </c>
      <c r="N15" s="77">
        <v>0.75</v>
      </c>
      <c r="O15" s="77">
        <v>0.15</v>
      </c>
    </row>
    <row r="16" spans="2:62">
      <c r="B16" t="s">
        <v>583</v>
      </c>
      <c r="C16" t="s">
        <v>584</v>
      </c>
      <c r="D16" t="s">
        <v>103</v>
      </c>
      <c r="E16" t="s">
        <v>126</v>
      </c>
      <c r="F16" t="s">
        <v>359</v>
      </c>
      <c r="G16" t="s">
        <v>301</v>
      </c>
      <c r="H16" t="s">
        <v>105</v>
      </c>
      <c r="I16" s="77">
        <v>1895665</v>
      </c>
      <c r="J16" s="77">
        <v>1213</v>
      </c>
      <c r="K16" s="77">
        <v>0</v>
      </c>
      <c r="L16" s="77">
        <v>22994.416450000001</v>
      </c>
      <c r="M16" s="77">
        <v>0.16</v>
      </c>
      <c r="N16" s="77">
        <v>5.8</v>
      </c>
      <c r="O16" s="77">
        <v>1.1599999999999999</v>
      </c>
    </row>
    <row r="17" spans="2:15">
      <c r="B17" t="s">
        <v>585</v>
      </c>
      <c r="C17" t="s">
        <v>586</v>
      </c>
      <c r="D17" t="s">
        <v>103</v>
      </c>
      <c r="E17" t="s">
        <v>126</v>
      </c>
      <c r="F17" t="s">
        <v>313</v>
      </c>
      <c r="G17" t="s">
        <v>301</v>
      </c>
      <c r="H17" t="s">
        <v>105</v>
      </c>
      <c r="I17" s="77">
        <v>39651</v>
      </c>
      <c r="J17" s="77">
        <v>8209</v>
      </c>
      <c r="K17" s="77">
        <v>0</v>
      </c>
      <c r="L17" s="77">
        <v>3254.9505899999999</v>
      </c>
      <c r="M17" s="77">
        <v>0.04</v>
      </c>
      <c r="N17" s="77">
        <v>0.82</v>
      </c>
      <c r="O17" s="77">
        <v>0.16</v>
      </c>
    </row>
    <row r="18" spans="2:15">
      <c r="B18" t="s">
        <v>587</v>
      </c>
      <c r="C18" t="s">
        <v>588</v>
      </c>
      <c r="D18" t="s">
        <v>103</v>
      </c>
      <c r="E18" t="s">
        <v>126</v>
      </c>
      <c r="F18" t="s">
        <v>331</v>
      </c>
      <c r="G18" t="s">
        <v>301</v>
      </c>
      <c r="H18" t="s">
        <v>105</v>
      </c>
      <c r="I18" s="77">
        <v>1415715</v>
      </c>
      <c r="J18" s="77">
        <v>2399</v>
      </c>
      <c r="K18" s="77">
        <v>0</v>
      </c>
      <c r="L18" s="77">
        <v>33963.002849999997</v>
      </c>
      <c r="M18" s="77">
        <v>0.09</v>
      </c>
      <c r="N18" s="77">
        <v>8.56</v>
      </c>
      <c r="O18" s="77">
        <v>1.72</v>
      </c>
    </row>
    <row r="19" spans="2:15">
      <c r="B19" t="s">
        <v>589</v>
      </c>
      <c r="C19" t="s">
        <v>590</v>
      </c>
      <c r="D19" t="s">
        <v>103</v>
      </c>
      <c r="E19" t="s">
        <v>126</v>
      </c>
      <c r="F19" t="s">
        <v>300</v>
      </c>
      <c r="G19" t="s">
        <v>301</v>
      </c>
      <c r="H19" t="s">
        <v>105</v>
      </c>
      <c r="I19" s="77">
        <v>163263</v>
      </c>
      <c r="J19" s="77">
        <v>6372</v>
      </c>
      <c r="K19" s="77">
        <v>0</v>
      </c>
      <c r="L19" s="77">
        <v>10403.11836</v>
      </c>
      <c r="M19" s="77">
        <v>7.0000000000000007E-2</v>
      </c>
      <c r="N19" s="77">
        <v>2.62</v>
      </c>
      <c r="O19" s="77">
        <v>0.53</v>
      </c>
    </row>
    <row r="20" spans="2:15">
      <c r="B20" t="s">
        <v>591</v>
      </c>
      <c r="C20" t="s">
        <v>592</v>
      </c>
      <c r="D20" t="s">
        <v>103</v>
      </c>
      <c r="E20" t="s">
        <v>126</v>
      </c>
      <c r="F20" t="s">
        <v>309</v>
      </c>
      <c r="G20" t="s">
        <v>301</v>
      </c>
      <c r="H20" t="s">
        <v>105</v>
      </c>
      <c r="I20" s="77">
        <v>1161183</v>
      </c>
      <c r="J20" s="77">
        <v>2664</v>
      </c>
      <c r="K20" s="77">
        <v>0</v>
      </c>
      <c r="L20" s="77">
        <v>30933.915120000001</v>
      </c>
      <c r="M20" s="77">
        <v>0.09</v>
      </c>
      <c r="N20" s="77">
        <v>7.8</v>
      </c>
      <c r="O20" s="77">
        <v>1.56</v>
      </c>
    </row>
    <row r="21" spans="2:15">
      <c r="B21" t="s">
        <v>593</v>
      </c>
      <c r="C21" t="s">
        <v>594</v>
      </c>
      <c r="D21" t="s">
        <v>103</v>
      </c>
      <c r="E21" t="s">
        <v>126</v>
      </c>
      <c r="F21" t="s">
        <v>392</v>
      </c>
      <c r="G21" t="s">
        <v>406</v>
      </c>
      <c r="H21" t="s">
        <v>105</v>
      </c>
      <c r="I21" s="77">
        <v>3287876</v>
      </c>
      <c r="J21" s="77">
        <v>181.2</v>
      </c>
      <c r="K21" s="77">
        <v>0</v>
      </c>
      <c r="L21" s="77">
        <v>5957.6313120000004</v>
      </c>
      <c r="M21" s="77">
        <v>0.1</v>
      </c>
      <c r="N21" s="77">
        <v>1.5</v>
      </c>
      <c r="O21" s="77">
        <v>0.3</v>
      </c>
    </row>
    <row r="22" spans="2:15">
      <c r="B22" t="s">
        <v>595</v>
      </c>
      <c r="C22" t="s">
        <v>596</v>
      </c>
      <c r="D22" t="s">
        <v>103</v>
      </c>
      <c r="E22" t="s">
        <v>126</v>
      </c>
      <c r="F22" t="s">
        <v>597</v>
      </c>
      <c r="G22" t="s">
        <v>406</v>
      </c>
      <c r="H22" t="s">
        <v>105</v>
      </c>
      <c r="I22" s="77">
        <v>277599</v>
      </c>
      <c r="J22" s="77">
        <v>1079</v>
      </c>
      <c r="K22" s="77">
        <v>0</v>
      </c>
      <c r="L22" s="77">
        <v>2995.2932099999998</v>
      </c>
      <c r="M22" s="77">
        <v>0.05</v>
      </c>
      <c r="N22" s="77">
        <v>0.76</v>
      </c>
      <c r="O22" s="77">
        <v>0.15</v>
      </c>
    </row>
    <row r="23" spans="2:15">
      <c r="B23" t="s">
        <v>598</v>
      </c>
      <c r="C23" t="s">
        <v>599</v>
      </c>
      <c r="D23" t="s">
        <v>103</v>
      </c>
      <c r="E23" t="s">
        <v>126</v>
      </c>
      <c r="F23" t="s">
        <v>600</v>
      </c>
      <c r="G23" t="s">
        <v>406</v>
      </c>
      <c r="H23" t="s">
        <v>105</v>
      </c>
      <c r="I23" s="77">
        <v>11082622</v>
      </c>
      <c r="J23" s="77">
        <v>42.5</v>
      </c>
      <c r="K23" s="77">
        <v>0</v>
      </c>
      <c r="L23" s="77">
        <v>4710.1143499999998</v>
      </c>
      <c r="M23" s="77">
        <v>0.09</v>
      </c>
      <c r="N23" s="77">
        <v>1.19</v>
      </c>
      <c r="O23" s="77">
        <v>0.24</v>
      </c>
    </row>
    <row r="24" spans="2:15">
      <c r="B24" t="s">
        <v>601</v>
      </c>
      <c r="C24" t="s">
        <v>602</v>
      </c>
      <c r="D24" t="s">
        <v>103</v>
      </c>
      <c r="E24" t="s">
        <v>126</v>
      </c>
      <c r="F24" t="s">
        <v>603</v>
      </c>
      <c r="G24" t="s">
        <v>406</v>
      </c>
      <c r="H24" t="s">
        <v>105</v>
      </c>
      <c r="I24" s="77">
        <v>20178</v>
      </c>
      <c r="J24" s="77">
        <v>57050</v>
      </c>
      <c r="K24" s="77">
        <v>0</v>
      </c>
      <c r="L24" s="77">
        <v>11511.549000000001</v>
      </c>
      <c r="M24" s="77">
        <v>0.16</v>
      </c>
      <c r="N24" s="77">
        <v>2.9</v>
      </c>
      <c r="O24" s="77">
        <v>0.57999999999999996</v>
      </c>
    </row>
    <row r="25" spans="2:15">
      <c r="B25" t="s">
        <v>604</v>
      </c>
      <c r="C25" t="s">
        <v>605</v>
      </c>
      <c r="D25" t="s">
        <v>103</v>
      </c>
      <c r="E25" t="s">
        <v>126</v>
      </c>
      <c r="F25" t="s">
        <v>606</v>
      </c>
      <c r="G25" t="s">
        <v>607</v>
      </c>
      <c r="H25" t="s">
        <v>105</v>
      </c>
      <c r="I25" s="77">
        <v>16964</v>
      </c>
      <c r="J25" s="77">
        <v>7920</v>
      </c>
      <c r="K25" s="77">
        <v>0</v>
      </c>
      <c r="L25" s="77">
        <v>1343.5488</v>
      </c>
      <c r="M25" s="77">
        <v>0.02</v>
      </c>
      <c r="N25" s="77">
        <v>0.34</v>
      </c>
      <c r="O25" s="77">
        <v>7.0000000000000007E-2</v>
      </c>
    </row>
    <row r="26" spans="2:15">
      <c r="B26" t="s">
        <v>608</v>
      </c>
      <c r="C26" t="s">
        <v>609</v>
      </c>
      <c r="D26" t="s">
        <v>103</v>
      </c>
      <c r="E26" t="s">
        <v>126</v>
      </c>
      <c r="F26" t="s">
        <v>610</v>
      </c>
      <c r="G26" t="s">
        <v>611</v>
      </c>
      <c r="H26" t="s">
        <v>105</v>
      </c>
      <c r="I26" s="77">
        <v>29441</v>
      </c>
      <c r="J26" s="77">
        <v>7999</v>
      </c>
      <c r="K26" s="77">
        <v>0</v>
      </c>
      <c r="L26" s="77">
        <v>2354.9855899999998</v>
      </c>
      <c r="M26" s="77">
        <v>0.03</v>
      </c>
      <c r="N26" s="77">
        <v>0.59</v>
      </c>
      <c r="O26" s="77">
        <v>0.12</v>
      </c>
    </row>
    <row r="27" spans="2:15">
      <c r="B27" t="s">
        <v>612</v>
      </c>
      <c r="C27" t="s">
        <v>613</v>
      </c>
      <c r="D27" t="s">
        <v>103</v>
      </c>
      <c r="E27" t="s">
        <v>126</v>
      </c>
      <c r="F27" t="s">
        <v>411</v>
      </c>
      <c r="G27" t="s">
        <v>433</v>
      </c>
      <c r="H27" t="s">
        <v>105</v>
      </c>
      <c r="I27" s="77">
        <v>324264</v>
      </c>
      <c r="J27" s="77">
        <v>2220</v>
      </c>
      <c r="K27" s="77">
        <v>0</v>
      </c>
      <c r="L27" s="77">
        <v>7198.6607999999997</v>
      </c>
      <c r="M27" s="77">
        <v>0.02</v>
      </c>
      <c r="N27" s="77">
        <v>1.81</v>
      </c>
      <c r="O27" s="77">
        <v>0.36</v>
      </c>
    </row>
    <row r="28" spans="2:15">
      <c r="B28" t="s">
        <v>614</v>
      </c>
      <c r="C28" t="s">
        <v>615</v>
      </c>
      <c r="D28" t="s">
        <v>103</v>
      </c>
      <c r="E28" t="s">
        <v>126</v>
      </c>
      <c r="F28" t="s">
        <v>616</v>
      </c>
      <c r="G28" t="s">
        <v>433</v>
      </c>
      <c r="H28" t="s">
        <v>105</v>
      </c>
      <c r="I28" s="77">
        <v>14983</v>
      </c>
      <c r="J28" s="77">
        <v>26080</v>
      </c>
      <c r="K28" s="77">
        <v>0</v>
      </c>
      <c r="L28" s="77">
        <v>3907.5664000000002</v>
      </c>
      <c r="M28" s="77">
        <v>0.01</v>
      </c>
      <c r="N28" s="77">
        <v>0.99</v>
      </c>
      <c r="O28" s="77">
        <v>0.2</v>
      </c>
    </row>
    <row r="29" spans="2:15">
      <c r="B29" t="s">
        <v>617</v>
      </c>
      <c r="C29" t="s">
        <v>618</v>
      </c>
      <c r="D29" t="s">
        <v>103</v>
      </c>
      <c r="E29" t="s">
        <v>126</v>
      </c>
      <c r="F29" t="s">
        <v>619</v>
      </c>
      <c r="G29" t="s">
        <v>433</v>
      </c>
      <c r="H29" t="s">
        <v>105</v>
      </c>
      <c r="I29" s="77">
        <v>281522</v>
      </c>
      <c r="J29" s="77">
        <v>2330</v>
      </c>
      <c r="K29" s="77">
        <v>0</v>
      </c>
      <c r="L29" s="77">
        <v>6559.4625999999998</v>
      </c>
      <c r="M29" s="77">
        <v>0.13</v>
      </c>
      <c r="N29" s="77">
        <v>1.65</v>
      </c>
      <c r="O29" s="77">
        <v>0.33</v>
      </c>
    </row>
    <row r="30" spans="2:15">
      <c r="B30" t="s">
        <v>620</v>
      </c>
      <c r="C30" t="s">
        <v>621</v>
      </c>
      <c r="D30" t="s">
        <v>103</v>
      </c>
      <c r="E30" t="s">
        <v>126</v>
      </c>
      <c r="F30" t="s">
        <v>622</v>
      </c>
      <c r="G30" t="s">
        <v>325</v>
      </c>
      <c r="H30" t="s">
        <v>105</v>
      </c>
      <c r="I30" s="77">
        <v>78639.429999999993</v>
      </c>
      <c r="J30" s="77">
        <v>4440</v>
      </c>
      <c r="K30" s="77">
        <v>0</v>
      </c>
      <c r="L30" s="77">
        <v>3491.5906920000002</v>
      </c>
      <c r="M30" s="77">
        <v>7.0000000000000007E-2</v>
      </c>
      <c r="N30" s="77">
        <v>0.88</v>
      </c>
      <c r="O30" s="77">
        <v>0.18</v>
      </c>
    </row>
    <row r="31" spans="2:15">
      <c r="B31" t="s">
        <v>623</v>
      </c>
      <c r="C31" t="s">
        <v>624</v>
      </c>
      <c r="D31" t="s">
        <v>103</v>
      </c>
      <c r="E31" t="s">
        <v>126</v>
      </c>
      <c r="F31" t="s">
        <v>324</v>
      </c>
      <c r="G31" t="s">
        <v>325</v>
      </c>
      <c r="H31" t="s">
        <v>105</v>
      </c>
      <c r="I31" s="77">
        <v>497517</v>
      </c>
      <c r="J31" s="77">
        <v>1920</v>
      </c>
      <c r="K31" s="77">
        <v>0</v>
      </c>
      <c r="L31" s="77">
        <v>9552.3263999999999</v>
      </c>
      <c r="M31" s="77">
        <v>0.16</v>
      </c>
      <c r="N31" s="77">
        <v>2.41</v>
      </c>
      <c r="O31" s="77">
        <v>0.48</v>
      </c>
    </row>
    <row r="32" spans="2:15">
      <c r="B32" t="s">
        <v>625</v>
      </c>
      <c r="C32" t="s">
        <v>626</v>
      </c>
      <c r="D32" t="s">
        <v>103</v>
      </c>
      <c r="E32" t="s">
        <v>126</v>
      </c>
      <c r="F32" t="s">
        <v>352</v>
      </c>
      <c r="G32" t="s">
        <v>325</v>
      </c>
      <c r="H32" t="s">
        <v>105</v>
      </c>
      <c r="I32" s="77">
        <v>106952</v>
      </c>
      <c r="J32" s="77">
        <v>3315</v>
      </c>
      <c r="K32" s="77">
        <v>40.641759999999998</v>
      </c>
      <c r="L32" s="77">
        <v>3586.1005599999999</v>
      </c>
      <c r="M32" s="77">
        <v>0.05</v>
      </c>
      <c r="N32" s="77">
        <v>0.9</v>
      </c>
      <c r="O32" s="77">
        <v>0.18</v>
      </c>
    </row>
    <row r="33" spans="2:15">
      <c r="B33" t="s">
        <v>627</v>
      </c>
      <c r="C33" t="s">
        <v>628</v>
      </c>
      <c r="D33" t="s">
        <v>103</v>
      </c>
      <c r="E33" t="s">
        <v>126</v>
      </c>
      <c r="F33" t="s">
        <v>629</v>
      </c>
      <c r="G33" t="s">
        <v>325</v>
      </c>
      <c r="H33" t="s">
        <v>105</v>
      </c>
      <c r="I33" s="77">
        <v>17833</v>
      </c>
      <c r="J33" s="77">
        <v>15810</v>
      </c>
      <c r="K33" s="77">
        <v>0</v>
      </c>
      <c r="L33" s="77">
        <v>2819.3973000000001</v>
      </c>
      <c r="M33" s="77">
        <v>0.04</v>
      </c>
      <c r="N33" s="77">
        <v>0.71</v>
      </c>
      <c r="O33" s="77">
        <v>0.14000000000000001</v>
      </c>
    </row>
    <row r="34" spans="2:15">
      <c r="B34" t="s">
        <v>630</v>
      </c>
      <c r="C34" t="s">
        <v>631</v>
      </c>
      <c r="D34" t="s">
        <v>103</v>
      </c>
      <c r="E34" t="s">
        <v>126</v>
      </c>
      <c r="F34" t="s">
        <v>632</v>
      </c>
      <c r="G34" t="s">
        <v>325</v>
      </c>
      <c r="H34" t="s">
        <v>105</v>
      </c>
      <c r="I34" s="77">
        <v>45440</v>
      </c>
      <c r="J34" s="77">
        <v>18680</v>
      </c>
      <c r="K34" s="77">
        <v>0</v>
      </c>
      <c r="L34" s="77">
        <v>8488.1919999999991</v>
      </c>
      <c r="M34" s="77">
        <v>0.04</v>
      </c>
      <c r="N34" s="77">
        <v>2.14</v>
      </c>
      <c r="O34" s="77">
        <v>0.43</v>
      </c>
    </row>
    <row r="35" spans="2:15">
      <c r="B35" t="s">
        <v>633</v>
      </c>
      <c r="C35" t="s">
        <v>634</v>
      </c>
      <c r="D35" t="s">
        <v>103</v>
      </c>
      <c r="E35" t="s">
        <v>126</v>
      </c>
      <c r="F35" t="s">
        <v>635</v>
      </c>
      <c r="G35" t="s">
        <v>132</v>
      </c>
      <c r="H35" t="s">
        <v>105</v>
      </c>
      <c r="I35" s="77">
        <v>14439</v>
      </c>
      <c r="J35" s="77">
        <v>41150</v>
      </c>
      <c r="K35" s="77">
        <v>0</v>
      </c>
      <c r="L35" s="77">
        <v>5941.6485000000002</v>
      </c>
      <c r="M35" s="77">
        <v>0.02</v>
      </c>
      <c r="N35" s="77">
        <v>1.5</v>
      </c>
      <c r="O35" s="77">
        <v>0.3</v>
      </c>
    </row>
    <row r="36" spans="2:15">
      <c r="B36" s="78" t="s">
        <v>636</v>
      </c>
      <c r="E36" s="16"/>
      <c r="F36" s="16"/>
      <c r="G36" s="16"/>
      <c r="I36" s="79">
        <v>4043632.65</v>
      </c>
      <c r="K36" s="79">
        <v>35.458669999999998</v>
      </c>
      <c r="L36" s="79">
        <v>70906.267193559994</v>
      </c>
      <c r="N36" s="79">
        <v>17.87</v>
      </c>
      <c r="O36" s="79">
        <v>3.58</v>
      </c>
    </row>
    <row r="37" spans="2:15">
      <c r="B37" t="s">
        <v>637</v>
      </c>
      <c r="C37" t="s">
        <v>638</v>
      </c>
      <c r="D37" t="s">
        <v>103</v>
      </c>
      <c r="E37" t="s">
        <v>126</v>
      </c>
      <c r="F37" t="s">
        <v>639</v>
      </c>
      <c r="G37" t="s">
        <v>356</v>
      </c>
      <c r="H37" t="s">
        <v>105</v>
      </c>
      <c r="I37" s="77">
        <v>19577</v>
      </c>
      <c r="J37" s="77">
        <v>22400</v>
      </c>
      <c r="K37" s="77">
        <v>0</v>
      </c>
      <c r="L37" s="77">
        <v>4385.2479999999996</v>
      </c>
      <c r="M37" s="77">
        <v>0.13</v>
      </c>
      <c r="N37" s="77">
        <v>1.1100000000000001</v>
      </c>
      <c r="O37" s="77">
        <v>0.22</v>
      </c>
    </row>
    <row r="38" spans="2:15">
      <c r="B38" t="s">
        <v>640</v>
      </c>
      <c r="C38" t="s">
        <v>641</v>
      </c>
      <c r="D38" t="s">
        <v>103</v>
      </c>
      <c r="E38" t="s">
        <v>126</v>
      </c>
      <c r="F38" t="s">
        <v>642</v>
      </c>
      <c r="G38" t="s">
        <v>379</v>
      </c>
      <c r="H38" t="s">
        <v>105</v>
      </c>
      <c r="I38" s="77">
        <v>3876</v>
      </c>
      <c r="J38" s="77">
        <v>89680</v>
      </c>
      <c r="K38" s="77">
        <v>35.458669999999998</v>
      </c>
      <c r="L38" s="77">
        <v>3511.4554699999999</v>
      </c>
      <c r="M38" s="77">
        <v>0.1</v>
      </c>
      <c r="N38" s="77">
        <v>0.89</v>
      </c>
      <c r="O38" s="77">
        <v>0.18</v>
      </c>
    </row>
    <row r="39" spans="2:15">
      <c r="B39" t="s">
        <v>643</v>
      </c>
      <c r="C39" t="s">
        <v>644</v>
      </c>
      <c r="D39" t="s">
        <v>103</v>
      </c>
      <c r="E39" t="s">
        <v>126</v>
      </c>
      <c r="F39" t="s">
        <v>645</v>
      </c>
      <c r="G39" t="s">
        <v>379</v>
      </c>
      <c r="H39" t="s">
        <v>105</v>
      </c>
      <c r="I39" s="77">
        <v>87305</v>
      </c>
      <c r="J39" s="77">
        <v>6178</v>
      </c>
      <c r="K39" s="77">
        <v>0</v>
      </c>
      <c r="L39" s="77">
        <v>5393.7029000000002</v>
      </c>
      <c r="M39" s="77">
        <v>0.16</v>
      </c>
      <c r="N39" s="77">
        <v>1.36</v>
      </c>
      <c r="O39" s="77">
        <v>0.27</v>
      </c>
    </row>
    <row r="40" spans="2:15">
      <c r="B40" t="s">
        <v>646</v>
      </c>
      <c r="C40" t="s">
        <v>647</v>
      </c>
      <c r="D40" t="s">
        <v>103</v>
      </c>
      <c r="E40" t="s">
        <v>126</v>
      </c>
      <c r="F40" t="s">
        <v>648</v>
      </c>
      <c r="G40" t="s">
        <v>406</v>
      </c>
      <c r="H40" t="s">
        <v>105</v>
      </c>
      <c r="I40" s="77">
        <v>611164.12</v>
      </c>
      <c r="J40" s="77">
        <v>271.3</v>
      </c>
      <c r="K40" s="77">
        <v>0</v>
      </c>
      <c r="L40" s="77">
        <v>1658.0882575600001</v>
      </c>
      <c r="M40" s="77">
        <v>0.06</v>
      </c>
      <c r="N40" s="77">
        <v>0.42</v>
      </c>
      <c r="O40" s="77">
        <v>0.08</v>
      </c>
    </row>
    <row r="41" spans="2:15">
      <c r="B41" t="s">
        <v>649</v>
      </c>
      <c r="C41" t="s">
        <v>650</v>
      </c>
      <c r="D41" t="s">
        <v>103</v>
      </c>
      <c r="E41" t="s">
        <v>126</v>
      </c>
      <c r="F41" t="s">
        <v>651</v>
      </c>
      <c r="G41" t="s">
        <v>607</v>
      </c>
      <c r="H41" t="s">
        <v>105</v>
      </c>
      <c r="I41" s="77">
        <v>29701</v>
      </c>
      <c r="J41" s="77">
        <v>9411</v>
      </c>
      <c r="K41" s="77">
        <v>0</v>
      </c>
      <c r="L41" s="77">
        <v>2795.16111</v>
      </c>
      <c r="M41" s="77">
        <v>0.11</v>
      </c>
      <c r="N41" s="77">
        <v>0.7</v>
      </c>
      <c r="O41" s="77">
        <v>0.14000000000000001</v>
      </c>
    </row>
    <row r="42" spans="2:15">
      <c r="B42" t="s">
        <v>652</v>
      </c>
      <c r="C42" t="s">
        <v>653</v>
      </c>
      <c r="D42" t="s">
        <v>103</v>
      </c>
      <c r="E42" t="s">
        <v>126</v>
      </c>
      <c r="F42" t="s">
        <v>654</v>
      </c>
      <c r="G42" t="s">
        <v>433</v>
      </c>
      <c r="H42" t="s">
        <v>105</v>
      </c>
      <c r="I42" s="77">
        <v>18692</v>
      </c>
      <c r="J42" s="77">
        <v>17200</v>
      </c>
      <c r="K42" s="77">
        <v>0</v>
      </c>
      <c r="L42" s="77">
        <v>3215.0239999999999</v>
      </c>
      <c r="M42" s="77">
        <v>0.14000000000000001</v>
      </c>
      <c r="N42" s="77">
        <v>0.81</v>
      </c>
      <c r="O42" s="77">
        <v>0.16</v>
      </c>
    </row>
    <row r="43" spans="2:15">
      <c r="B43" t="s">
        <v>655</v>
      </c>
      <c r="C43" t="s">
        <v>656</v>
      </c>
      <c r="D43" t="s">
        <v>103</v>
      </c>
      <c r="E43" t="s">
        <v>126</v>
      </c>
      <c r="F43" t="s">
        <v>657</v>
      </c>
      <c r="G43" t="s">
        <v>658</v>
      </c>
      <c r="H43" t="s">
        <v>105</v>
      </c>
      <c r="I43" s="77">
        <v>145143</v>
      </c>
      <c r="J43" s="77">
        <v>1375</v>
      </c>
      <c r="K43" s="77">
        <v>0</v>
      </c>
      <c r="L43" s="77">
        <v>1995.7162499999999</v>
      </c>
      <c r="M43" s="77">
        <v>0.13</v>
      </c>
      <c r="N43" s="77">
        <v>0.5</v>
      </c>
      <c r="O43" s="77">
        <v>0.1</v>
      </c>
    </row>
    <row r="44" spans="2:15">
      <c r="B44" t="s">
        <v>659</v>
      </c>
      <c r="C44" t="s">
        <v>660</v>
      </c>
      <c r="D44" t="s">
        <v>103</v>
      </c>
      <c r="E44" t="s">
        <v>126</v>
      </c>
      <c r="F44" t="s">
        <v>387</v>
      </c>
      <c r="G44" t="s">
        <v>325</v>
      </c>
      <c r="H44" t="s">
        <v>105</v>
      </c>
      <c r="I44" s="77">
        <v>51758</v>
      </c>
      <c r="J44" s="77">
        <v>9001</v>
      </c>
      <c r="K44" s="77">
        <v>0</v>
      </c>
      <c r="L44" s="77">
        <v>4658.73758</v>
      </c>
      <c r="M44" s="77">
        <v>0.18</v>
      </c>
      <c r="N44" s="77">
        <v>1.17</v>
      </c>
      <c r="O44" s="77">
        <v>0.24</v>
      </c>
    </row>
    <row r="45" spans="2:15">
      <c r="B45" t="s">
        <v>661</v>
      </c>
      <c r="C45" t="s">
        <v>662</v>
      </c>
      <c r="D45" t="s">
        <v>103</v>
      </c>
      <c r="E45" t="s">
        <v>126</v>
      </c>
      <c r="F45" t="s">
        <v>663</v>
      </c>
      <c r="G45" t="s">
        <v>325</v>
      </c>
      <c r="H45" t="s">
        <v>105</v>
      </c>
      <c r="I45" s="77">
        <v>21135</v>
      </c>
      <c r="J45" s="77">
        <v>25460</v>
      </c>
      <c r="K45" s="77">
        <v>0</v>
      </c>
      <c r="L45" s="77">
        <v>5380.9709999999995</v>
      </c>
      <c r="M45" s="77">
        <v>0.16</v>
      </c>
      <c r="N45" s="77">
        <v>1.36</v>
      </c>
      <c r="O45" s="77">
        <v>0.27</v>
      </c>
    </row>
    <row r="46" spans="2:15">
      <c r="B46" t="s">
        <v>664</v>
      </c>
      <c r="C46" t="s">
        <v>665</v>
      </c>
      <c r="D46" t="s">
        <v>103</v>
      </c>
      <c r="E46" t="s">
        <v>126</v>
      </c>
      <c r="F46" t="s">
        <v>348</v>
      </c>
      <c r="G46" t="s">
        <v>325</v>
      </c>
      <c r="H46" t="s">
        <v>105</v>
      </c>
      <c r="I46" s="77">
        <v>2561.5300000000002</v>
      </c>
      <c r="J46" s="77">
        <v>41320</v>
      </c>
      <c r="K46" s="77">
        <v>0</v>
      </c>
      <c r="L46" s="77">
        <v>1058.4241959999999</v>
      </c>
      <c r="M46" s="77">
        <v>0.04</v>
      </c>
      <c r="N46" s="77">
        <v>0.27</v>
      </c>
      <c r="O46" s="77">
        <v>0.05</v>
      </c>
    </row>
    <row r="47" spans="2:15">
      <c r="B47" t="s">
        <v>666</v>
      </c>
      <c r="C47" t="s">
        <v>667</v>
      </c>
      <c r="D47" t="s">
        <v>103</v>
      </c>
      <c r="E47" t="s">
        <v>126</v>
      </c>
      <c r="F47" t="s">
        <v>668</v>
      </c>
      <c r="G47" t="s">
        <v>325</v>
      </c>
      <c r="H47" t="s">
        <v>105</v>
      </c>
      <c r="I47" s="77">
        <v>1117</v>
      </c>
      <c r="J47" s="77">
        <v>169200</v>
      </c>
      <c r="K47" s="77">
        <v>0</v>
      </c>
      <c r="L47" s="77">
        <v>1889.9639999999999</v>
      </c>
      <c r="M47" s="77">
        <v>0.06</v>
      </c>
      <c r="N47" s="77">
        <v>0.48</v>
      </c>
      <c r="O47" s="77">
        <v>0.1</v>
      </c>
    </row>
    <row r="48" spans="2:15">
      <c r="B48" t="s">
        <v>669</v>
      </c>
      <c r="C48" t="s">
        <v>670</v>
      </c>
      <c r="D48" t="s">
        <v>103</v>
      </c>
      <c r="E48" t="s">
        <v>126</v>
      </c>
      <c r="F48" t="s">
        <v>671</v>
      </c>
      <c r="G48" t="s">
        <v>325</v>
      </c>
      <c r="H48" t="s">
        <v>105</v>
      </c>
      <c r="I48" s="77">
        <v>22244</v>
      </c>
      <c r="J48" s="77">
        <v>5843</v>
      </c>
      <c r="K48" s="77">
        <v>0</v>
      </c>
      <c r="L48" s="77">
        <v>1299.7169200000001</v>
      </c>
      <c r="M48" s="77">
        <v>0.12</v>
      </c>
      <c r="N48" s="77">
        <v>0.33</v>
      </c>
      <c r="O48" s="77">
        <v>7.0000000000000007E-2</v>
      </c>
    </row>
    <row r="49" spans="2:15">
      <c r="B49" t="s">
        <v>672</v>
      </c>
      <c r="C49" t="s">
        <v>673</v>
      </c>
      <c r="D49" t="s">
        <v>103</v>
      </c>
      <c r="E49" t="s">
        <v>126</v>
      </c>
      <c r="F49" t="s">
        <v>674</v>
      </c>
      <c r="G49" t="s">
        <v>325</v>
      </c>
      <c r="H49" t="s">
        <v>105</v>
      </c>
      <c r="I49" s="77">
        <v>232130</v>
      </c>
      <c r="J49" s="77">
        <v>1020</v>
      </c>
      <c r="K49" s="77">
        <v>0</v>
      </c>
      <c r="L49" s="77">
        <v>2367.7260000000001</v>
      </c>
      <c r="M49" s="77">
        <v>0.09</v>
      </c>
      <c r="N49" s="77">
        <v>0.6</v>
      </c>
      <c r="O49" s="77">
        <v>0.12</v>
      </c>
    </row>
    <row r="50" spans="2:15">
      <c r="B50" t="s">
        <v>675</v>
      </c>
      <c r="C50" t="s">
        <v>676</v>
      </c>
      <c r="D50" t="s">
        <v>103</v>
      </c>
      <c r="E50" t="s">
        <v>126</v>
      </c>
      <c r="F50" t="s">
        <v>452</v>
      </c>
      <c r="G50" t="s">
        <v>325</v>
      </c>
      <c r="H50" t="s">
        <v>105</v>
      </c>
      <c r="I50" s="77">
        <v>60</v>
      </c>
      <c r="J50" s="77">
        <v>29390</v>
      </c>
      <c r="K50" s="77">
        <v>0</v>
      </c>
      <c r="L50" s="77">
        <v>17.634</v>
      </c>
      <c r="M50" s="77">
        <v>0</v>
      </c>
      <c r="N50" s="77">
        <v>0</v>
      </c>
      <c r="O50" s="77">
        <v>0</v>
      </c>
    </row>
    <row r="51" spans="2:15">
      <c r="B51" t="s">
        <v>677</v>
      </c>
      <c r="C51" t="s">
        <v>678</v>
      </c>
      <c r="D51" t="s">
        <v>103</v>
      </c>
      <c r="E51" t="s">
        <v>126</v>
      </c>
      <c r="F51" t="s">
        <v>679</v>
      </c>
      <c r="G51" t="s">
        <v>325</v>
      </c>
      <c r="H51" t="s">
        <v>105</v>
      </c>
      <c r="I51" s="77">
        <v>1667994</v>
      </c>
      <c r="J51" s="77">
        <v>649.4</v>
      </c>
      <c r="K51" s="77">
        <v>0</v>
      </c>
      <c r="L51" s="77">
        <v>10831.953036000001</v>
      </c>
      <c r="M51" s="77">
        <v>1.19</v>
      </c>
      <c r="N51" s="77">
        <v>2.73</v>
      </c>
      <c r="O51" s="77">
        <v>0.55000000000000004</v>
      </c>
    </row>
    <row r="52" spans="2:15">
      <c r="B52" t="s">
        <v>680</v>
      </c>
      <c r="C52" t="s">
        <v>681</v>
      </c>
      <c r="D52" t="s">
        <v>103</v>
      </c>
      <c r="E52" t="s">
        <v>126</v>
      </c>
      <c r="F52" t="s">
        <v>370</v>
      </c>
      <c r="G52" t="s">
        <v>325</v>
      </c>
      <c r="H52" t="s">
        <v>105</v>
      </c>
      <c r="I52" s="77">
        <v>29705</v>
      </c>
      <c r="J52" s="77">
        <v>13650</v>
      </c>
      <c r="K52" s="77">
        <v>0</v>
      </c>
      <c r="L52" s="77">
        <v>4054.7325000000001</v>
      </c>
      <c r="M52" s="77">
        <v>0.24</v>
      </c>
      <c r="N52" s="77">
        <v>1.02</v>
      </c>
      <c r="O52" s="77">
        <v>0.2</v>
      </c>
    </row>
    <row r="53" spans="2:15">
      <c r="B53" t="s">
        <v>682</v>
      </c>
      <c r="C53" t="s">
        <v>683</v>
      </c>
      <c r="D53" t="s">
        <v>103</v>
      </c>
      <c r="E53" t="s">
        <v>126</v>
      </c>
      <c r="F53" t="s">
        <v>684</v>
      </c>
      <c r="G53" t="s">
        <v>325</v>
      </c>
      <c r="H53" t="s">
        <v>105</v>
      </c>
      <c r="I53" s="77">
        <v>523281</v>
      </c>
      <c r="J53" s="77">
        <v>1478</v>
      </c>
      <c r="K53" s="77">
        <v>0</v>
      </c>
      <c r="L53" s="77">
        <v>7734.0931799999998</v>
      </c>
      <c r="M53" s="77">
        <v>0.32</v>
      </c>
      <c r="N53" s="77">
        <v>1.95</v>
      </c>
      <c r="O53" s="77">
        <v>0.39</v>
      </c>
    </row>
    <row r="54" spans="2:15">
      <c r="B54" t="s">
        <v>685</v>
      </c>
      <c r="C54" t="s">
        <v>686</v>
      </c>
      <c r="D54" t="s">
        <v>103</v>
      </c>
      <c r="E54" t="s">
        <v>126</v>
      </c>
      <c r="F54" t="s">
        <v>687</v>
      </c>
      <c r="G54" t="s">
        <v>128</v>
      </c>
      <c r="H54" t="s">
        <v>105</v>
      </c>
      <c r="I54" s="77">
        <v>296492</v>
      </c>
      <c r="J54" s="77">
        <v>419.2</v>
      </c>
      <c r="K54" s="77">
        <v>0</v>
      </c>
      <c r="L54" s="77">
        <v>1242.894464</v>
      </c>
      <c r="M54" s="77">
        <v>0.08</v>
      </c>
      <c r="N54" s="77">
        <v>0.31</v>
      </c>
      <c r="O54" s="77">
        <v>0.06</v>
      </c>
    </row>
    <row r="55" spans="2:15">
      <c r="B55" t="s">
        <v>688</v>
      </c>
      <c r="C55" t="s">
        <v>689</v>
      </c>
      <c r="D55" t="s">
        <v>103</v>
      </c>
      <c r="E55" t="s">
        <v>126</v>
      </c>
      <c r="F55" t="s">
        <v>690</v>
      </c>
      <c r="G55" t="s">
        <v>131</v>
      </c>
      <c r="H55" t="s">
        <v>105</v>
      </c>
      <c r="I55" s="77">
        <v>178289</v>
      </c>
      <c r="J55" s="77">
        <v>2129</v>
      </c>
      <c r="K55" s="77">
        <v>0</v>
      </c>
      <c r="L55" s="77">
        <v>3795.7728099999999</v>
      </c>
      <c r="M55" s="77">
        <v>0.54</v>
      </c>
      <c r="N55" s="77">
        <v>0.96</v>
      </c>
      <c r="O55" s="77">
        <v>0.19</v>
      </c>
    </row>
    <row r="56" spans="2:15">
      <c r="B56" t="s">
        <v>691</v>
      </c>
      <c r="C56" t="s">
        <v>692</v>
      </c>
      <c r="D56" t="s">
        <v>103</v>
      </c>
      <c r="E56" t="s">
        <v>126</v>
      </c>
      <c r="F56" t="s">
        <v>466</v>
      </c>
      <c r="G56" t="s">
        <v>135</v>
      </c>
      <c r="H56" t="s">
        <v>105</v>
      </c>
      <c r="I56" s="77">
        <v>101408</v>
      </c>
      <c r="J56" s="77">
        <v>3569</v>
      </c>
      <c r="K56" s="77">
        <v>0</v>
      </c>
      <c r="L56" s="77">
        <v>3619.2515199999998</v>
      </c>
      <c r="M56" s="77">
        <v>0.34</v>
      </c>
      <c r="N56" s="77">
        <v>0.91</v>
      </c>
      <c r="O56" s="77">
        <v>0.18</v>
      </c>
    </row>
    <row r="57" spans="2:15">
      <c r="B57" s="78" t="s">
        <v>693</v>
      </c>
      <c r="E57" s="16"/>
      <c r="F57" s="16"/>
      <c r="G57" s="16"/>
      <c r="I57" s="79">
        <v>6033638</v>
      </c>
      <c r="K57" s="79">
        <v>0</v>
      </c>
      <c r="L57" s="79">
        <v>25633.023191</v>
      </c>
      <c r="N57" s="79">
        <v>6.46</v>
      </c>
      <c r="O57" s="79">
        <v>1.29</v>
      </c>
    </row>
    <row r="58" spans="2:15">
      <c r="B58" t="s">
        <v>694</v>
      </c>
      <c r="C58" t="s">
        <v>695</v>
      </c>
      <c r="D58" t="s">
        <v>103</v>
      </c>
      <c r="E58" t="s">
        <v>126</v>
      </c>
      <c r="F58" t="s">
        <v>696</v>
      </c>
      <c r="G58" t="s">
        <v>379</v>
      </c>
      <c r="H58" t="s">
        <v>105</v>
      </c>
      <c r="I58" s="77">
        <v>97817</v>
      </c>
      <c r="J58" s="77">
        <v>4218</v>
      </c>
      <c r="K58" s="77">
        <v>0</v>
      </c>
      <c r="L58" s="77">
        <v>4125.9210599999997</v>
      </c>
      <c r="M58" s="77">
        <v>0.15</v>
      </c>
      <c r="N58" s="77">
        <v>1.04</v>
      </c>
      <c r="O58" s="77">
        <v>0.21</v>
      </c>
    </row>
    <row r="59" spans="2:15">
      <c r="B59" t="s">
        <v>697</v>
      </c>
      <c r="C59" t="s">
        <v>698</v>
      </c>
      <c r="D59" t="s">
        <v>103</v>
      </c>
      <c r="E59" t="s">
        <v>126</v>
      </c>
      <c r="F59" t="s">
        <v>699</v>
      </c>
      <c r="G59" t="s">
        <v>433</v>
      </c>
      <c r="H59" t="s">
        <v>105</v>
      </c>
      <c r="I59" s="77">
        <v>4309499</v>
      </c>
      <c r="J59" s="77">
        <v>80</v>
      </c>
      <c r="K59" s="77">
        <v>0</v>
      </c>
      <c r="L59" s="77">
        <v>3447.5992000000001</v>
      </c>
      <c r="M59" s="77">
        <v>2.88</v>
      </c>
      <c r="N59" s="77">
        <v>0.87</v>
      </c>
      <c r="O59" s="77">
        <v>0.17</v>
      </c>
    </row>
    <row r="60" spans="2:15">
      <c r="B60" t="s">
        <v>700</v>
      </c>
      <c r="C60" t="s">
        <v>701</v>
      </c>
      <c r="D60" t="s">
        <v>103</v>
      </c>
      <c r="E60" t="s">
        <v>126</v>
      </c>
      <c r="F60" t="s">
        <v>702</v>
      </c>
      <c r="G60" t="s">
        <v>325</v>
      </c>
      <c r="H60" t="s">
        <v>105</v>
      </c>
      <c r="I60" s="77">
        <v>239213</v>
      </c>
      <c r="J60" s="77">
        <v>1127</v>
      </c>
      <c r="K60" s="77">
        <v>0</v>
      </c>
      <c r="L60" s="77">
        <v>2695.9305100000001</v>
      </c>
      <c r="M60" s="77">
        <v>0.42</v>
      </c>
      <c r="N60" s="77">
        <v>0.68</v>
      </c>
      <c r="O60" s="77">
        <v>0.14000000000000001</v>
      </c>
    </row>
    <row r="61" spans="2:15">
      <c r="B61" t="s">
        <v>703</v>
      </c>
      <c r="C61" t="s">
        <v>704</v>
      </c>
      <c r="D61" t="s">
        <v>103</v>
      </c>
      <c r="E61" t="s">
        <v>126</v>
      </c>
      <c r="F61" t="s">
        <v>705</v>
      </c>
      <c r="G61" t="s">
        <v>325</v>
      </c>
      <c r="H61" t="s">
        <v>105</v>
      </c>
      <c r="I61" s="77">
        <v>87204</v>
      </c>
      <c r="J61" s="77">
        <v>6310</v>
      </c>
      <c r="K61" s="77">
        <v>0</v>
      </c>
      <c r="L61" s="77">
        <v>5502.5724</v>
      </c>
      <c r="M61" s="77">
        <v>0.69</v>
      </c>
      <c r="N61" s="77">
        <v>1.39</v>
      </c>
      <c r="O61" s="77">
        <v>0.28000000000000003</v>
      </c>
    </row>
    <row r="62" spans="2:15">
      <c r="B62" t="s">
        <v>706</v>
      </c>
      <c r="C62" t="s">
        <v>707</v>
      </c>
      <c r="D62" t="s">
        <v>103</v>
      </c>
      <c r="E62" t="s">
        <v>126</v>
      </c>
      <c r="F62" t="s">
        <v>708</v>
      </c>
      <c r="G62" t="s">
        <v>325</v>
      </c>
      <c r="H62" t="s">
        <v>105</v>
      </c>
      <c r="I62" s="77">
        <v>744011</v>
      </c>
      <c r="J62" s="77">
        <v>900</v>
      </c>
      <c r="K62" s="77">
        <v>0</v>
      </c>
      <c r="L62" s="77">
        <v>6696.0990000000002</v>
      </c>
      <c r="M62" s="77">
        <v>1.48</v>
      </c>
      <c r="N62" s="77">
        <v>1.69</v>
      </c>
      <c r="O62" s="77">
        <v>0.34</v>
      </c>
    </row>
    <row r="63" spans="2:15">
      <c r="B63" t="s">
        <v>709</v>
      </c>
      <c r="C63" t="s">
        <v>710</v>
      </c>
      <c r="D63" t="s">
        <v>103</v>
      </c>
      <c r="E63" t="s">
        <v>126</v>
      </c>
      <c r="F63" t="s">
        <v>711</v>
      </c>
      <c r="G63" t="s">
        <v>325</v>
      </c>
      <c r="H63" t="s">
        <v>105</v>
      </c>
      <c r="I63" s="77">
        <v>5301</v>
      </c>
      <c r="J63" s="77">
        <v>17150</v>
      </c>
      <c r="K63" s="77">
        <v>0</v>
      </c>
      <c r="L63" s="77">
        <v>909.12149999999997</v>
      </c>
      <c r="M63" s="77">
        <v>0.16</v>
      </c>
      <c r="N63" s="77">
        <v>0.23</v>
      </c>
      <c r="O63" s="77">
        <v>0.05</v>
      </c>
    </row>
    <row r="64" spans="2:15">
      <c r="B64" t="s">
        <v>712</v>
      </c>
      <c r="C64" t="s">
        <v>713</v>
      </c>
      <c r="D64" t="s">
        <v>103</v>
      </c>
      <c r="E64" t="s">
        <v>126</v>
      </c>
      <c r="F64" t="s">
        <v>714</v>
      </c>
      <c r="G64" t="s">
        <v>325</v>
      </c>
      <c r="H64" t="s">
        <v>105</v>
      </c>
      <c r="I64" s="77">
        <v>550593</v>
      </c>
      <c r="J64" s="77">
        <v>409.7</v>
      </c>
      <c r="K64" s="77">
        <v>0</v>
      </c>
      <c r="L64" s="77">
        <v>2255.7795209999999</v>
      </c>
      <c r="M64" s="77">
        <v>0.66</v>
      </c>
      <c r="N64" s="77">
        <v>0.56999999999999995</v>
      </c>
      <c r="O64" s="77">
        <v>0.11</v>
      </c>
    </row>
    <row r="65" spans="2:15">
      <c r="B65" s="78" t="s">
        <v>715</v>
      </c>
      <c r="E65" s="16"/>
      <c r="F65" s="16"/>
      <c r="G65" s="16"/>
      <c r="I65" s="79">
        <v>0</v>
      </c>
      <c r="K65" s="79">
        <v>0</v>
      </c>
      <c r="L65" s="79">
        <v>0</v>
      </c>
      <c r="N65" s="79">
        <v>0</v>
      </c>
      <c r="O65" s="79">
        <v>0</v>
      </c>
    </row>
    <row r="66" spans="2:15">
      <c r="B66" t="s">
        <v>218</v>
      </c>
      <c r="C66" t="s">
        <v>218</v>
      </c>
      <c r="E66" s="16"/>
      <c r="F66" s="16"/>
      <c r="G66" t="s">
        <v>218</v>
      </c>
      <c r="H66" t="s">
        <v>218</v>
      </c>
      <c r="I66" s="77">
        <v>0</v>
      </c>
      <c r="J66" s="77">
        <v>0</v>
      </c>
      <c r="L66" s="77">
        <v>0</v>
      </c>
      <c r="M66" s="77">
        <v>0</v>
      </c>
      <c r="N66" s="77">
        <v>0</v>
      </c>
      <c r="O66" s="77">
        <v>0</v>
      </c>
    </row>
    <row r="67" spans="2:15">
      <c r="B67" s="78" t="s">
        <v>235</v>
      </c>
      <c r="E67" s="16"/>
      <c r="F67" s="16"/>
      <c r="G67" s="16"/>
      <c r="I67" s="79">
        <v>652919</v>
      </c>
      <c r="K67" s="79">
        <v>15.19857</v>
      </c>
      <c r="L67" s="79">
        <v>109507.012876985</v>
      </c>
      <c r="N67" s="79">
        <v>27.6</v>
      </c>
      <c r="O67" s="79">
        <v>5.53</v>
      </c>
    </row>
    <row r="68" spans="2:15">
      <c r="B68" s="78" t="s">
        <v>296</v>
      </c>
      <c r="E68" s="16"/>
      <c r="F68" s="16"/>
      <c r="G68" s="16"/>
      <c r="I68" s="79">
        <v>0</v>
      </c>
      <c r="K68" s="79">
        <v>0</v>
      </c>
      <c r="L68" s="79">
        <v>0</v>
      </c>
      <c r="N68" s="79">
        <v>0</v>
      </c>
      <c r="O68" s="79">
        <v>0</v>
      </c>
    </row>
    <row r="69" spans="2:15">
      <c r="B69" t="s">
        <v>218</v>
      </c>
      <c r="C69" t="s">
        <v>218</v>
      </c>
      <c r="E69" s="16"/>
      <c r="F69" s="16"/>
      <c r="G69" t="s">
        <v>218</v>
      </c>
      <c r="H69" t="s">
        <v>218</v>
      </c>
      <c r="I69" s="77">
        <v>0</v>
      </c>
      <c r="J69" s="77">
        <v>0</v>
      </c>
      <c r="L69" s="77">
        <v>0</v>
      </c>
      <c r="M69" s="77">
        <v>0</v>
      </c>
      <c r="N69" s="77">
        <v>0</v>
      </c>
      <c r="O69" s="77">
        <v>0</v>
      </c>
    </row>
    <row r="70" spans="2:15">
      <c r="B70" s="78" t="s">
        <v>297</v>
      </c>
      <c r="E70" s="16"/>
      <c r="F70" s="16"/>
      <c r="G70" s="16"/>
      <c r="I70" s="79">
        <v>652919</v>
      </c>
      <c r="K70" s="79">
        <v>15.19857</v>
      </c>
      <c r="L70" s="79">
        <v>109507.012876985</v>
      </c>
      <c r="N70" s="79">
        <v>27.6</v>
      </c>
      <c r="O70" s="79">
        <v>5.53</v>
      </c>
    </row>
    <row r="71" spans="2:15">
      <c r="B71" t="s">
        <v>716</v>
      </c>
      <c r="C71" t="s">
        <v>717</v>
      </c>
      <c r="D71" t="s">
        <v>514</v>
      </c>
      <c r="E71" t="s">
        <v>515</v>
      </c>
      <c r="F71" t="s">
        <v>718</v>
      </c>
      <c r="G71" t="s">
        <v>528</v>
      </c>
      <c r="H71" t="s">
        <v>109</v>
      </c>
      <c r="I71" s="77">
        <v>5760</v>
      </c>
      <c r="J71" s="77">
        <v>22533</v>
      </c>
      <c r="K71" s="77">
        <v>0</v>
      </c>
      <c r="L71" s="77">
        <v>4707.4862015999997</v>
      </c>
      <c r="M71" s="77">
        <v>0</v>
      </c>
      <c r="N71" s="77">
        <v>1.19</v>
      </c>
      <c r="O71" s="77">
        <v>0.24</v>
      </c>
    </row>
    <row r="72" spans="2:15">
      <c r="B72" t="s">
        <v>719</v>
      </c>
      <c r="C72" t="s">
        <v>720</v>
      </c>
      <c r="D72" t="s">
        <v>514</v>
      </c>
      <c r="E72" t="s">
        <v>515</v>
      </c>
      <c r="F72" t="s">
        <v>721</v>
      </c>
      <c r="G72" t="s">
        <v>722</v>
      </c>
      <c r="H72" t="s">
        <v>109</v>
      </c>
      <c r="I72" s="77">
        <v>37937</v>
      </c>
      <c r="J72" s="77">
        <v>6355</v>
      </c>
      <c r="K72" s="77">
        <v>0</v>
      </c>
      <c r="L72" s="77">
        <v>8744.3210614500003</v>
      </c>
      <c r="M72" s="77">
        <v>0</v>
      </c>
      <c r="N72" s="77">
        <v>2.2000000000000002</v>
      </c>
      <c r="O72" s="77">
        <v>0.44</v>
      </c>
    </row>
    <row r="73" spans="2:15">
      <c r="B73" t="s">
        <v>723</v>
      </c>
      <c r="C73" t="s">
        <v>724</v>
      </c>
      <c r="D73" t="s">
        <v>514</v>
      </c>
      <c r="E73" t="s">
        <v>515</v>
      </c>
      <c r="F73" t="s">
        <v>725</v>
      </c>
      <c r="G73" t="s">
        <v>726</v>
      </c>
      <c r="H73" t="s">
        <v>109</v>
      </c>
      <c r="I73" s="77">
        <v>22353</v>
      </c>
      <c r="J73" s="77">
        <v>4642</v>
      </c>
      <c r="K73" s="77">
        <v>0</v>
      </c>
      <c r="L73" s="77">
        <v>3763.4704450200002</v>
      </c>
      <c r="M73" s="77">
        <v>0</v>
      </c>
      <c r="N73" s="77">
        <v>0.95</v>
      </c>
      <c r="O73" s="77">
        <v>0.19</v>
      </c>
    </row>
    <row r="74" spans="2:15">
      <c r="B74" t="s">
        <v>727</v>
      </c>
      <c r="C74" t="s">
        <v>728</v>
      </c>
      <c r="D74" t="s">
        <v>514</v>
      </c>
      <c r="E74" t="s">
        <v>515</v>
      </c>
      <c r="F74" t="s">
        <v>729</v>
      </c>
      <c r="G74" t="s">
        <v>730</v>
      </c>
      <c r="H74" t="s">
        <v>109</v>
      </c>
      <c r="I74" s="77">
        <v>1493</v>
      </c>
      <c r="J74" s="77">
        <v>104600</v>
      </c>
      <c r="K74" s="77">
        <v>0</v>
      </c>
      <c r="L74" s="77">
        <v>5664.2061059999996</v>
      </c>
      <c r="M74" s="77">
        <v>0</v>
      </c>
      <c r="N74" s="77">
        <v>1.43</v>
      </c>
      <c r="O74" s="77">
        <v>0.28999999999999998</v>
      </c>
    </row>
    <row r="75" spans="2:15">
      <c r="B75" t="s">
        <v>731</v>
      </c>
      <c r="C75" t="s">
        <v>732</v>
      </c>
      <c r="D75" t="s">
        <v>514</v>
      </c>
      <c r="E75" t="s">
        <v>515</v>
      </c>
      <c r="F75" t="s">
        <v>733</v>
      </c>
      <c r="G75" t="s">
        <v>734</v>
      </c>
      <c r="H75" t="s">
        <v>109</v>
      </c>
      <c r="I75" s="77">
        <v>9600</v>
      </c>
      <c r="J75" s="77">
        <v>15228</v>
      </c>
      <c r="K75" s="77">
        <v>0</v>
      </c>
      <c r="L75" s="77">
        <v>5302.2677759999997</v>
      </c>
      <c r="M75" s="77">
        <v>0</v>
      </c>
      <c r="N75" s="77">
        <v>1.34</v>
      </c>
      <c r="O75" s="77">
        <v>0.27</v>
      </c>
    </row>
    <row r="76" spans="2:15">
      <c r="B76" t="s">
        <v>735</v>
      </c>
      <c r="C76" t="s">
        <v>736</v>
      </c>
      <c r="D76" t="s">
        <v>514</v>
      </c>
      <c r="E76" t="s">
        <v>515</v>
      </c>
      <c r="F76" t="s">
        <v>737</v>
      </c>
      <c r="G76" t="s">
        <v>734</v>
      </c>
      <c r="H76" t="s">
        <v>109</v>
      </c>
      <c r="I76" s="77">
        <v>8114</v>
      </c>
      <c r="J76" s="77">
        <v>12611</v>
      </c>
      <c r="K76" s="77">
        <v>0</v>
      </c>
      <c r="L76" s="77">
        <v>3711.3514705799998</v>
      </c>
      <c r="M76" s="77">
        <v>0</v>
      </c>
      <c r="N76" s="77">
        <v>0.94</v>
      </c>
      <c r="O76" s="77">
        <v>0.19</v>
      </c>
    </row>
    <row r="77" spans="2:15">
      <c r="B77" t="s">
        <v>738</v>
      </c>
      <c r="C77" t="s">
        <v>739</v>
      </c>
      <c r="D77" t="s">
        <v>514</v>
      </c>
      <c r="E77" t="s">
        <v>515</v>
      </c>
      <c r="F77" t="s">
        <v>740</v>
      </c>
      <c r="G77" t="s">
        <v>734</v>
      </c>
      <c r="H77" t="s">
        <v>109</v>
      </c>
      <c r="I77" s="77">
        <v>132625</v>
      </c>
      <c r="J77" s="77">
        <v>2122</v>
      </c>
      <c r="K77" s="77">
        <v>0</v>
      </c>
      <c r="L77" s="77">
        <v>10207.475167500001</v>
      </c>
      <c r="M77" s="77">
        <v>0</v>
      </c>
      <c r="N77" s="77">
        <v>2.57</v>
      </c>
      <c r="O77" s="77">
        <v>0.52</v>
      </c>
    </row>
    <row r="78" spans="2:15">
      <c r="B78" t="s">
        <v>741</v>
      </c>
      <c r="C78" t="s">
        <v>742</v>
      </c>
      <c r="D78" t="s">
        <v>743</v>
      </c>
      <c r="E78" t="s">
        <v>515</v>
      </c>
      <c r="F78" t="s">
        <v>744</v>
      </c>
      <c r="G78" t="s">
        <v>745</v>
      </c>
      <c r="H78" t="s">
        <v>109</v>
      </c>
      <c r="I78" s="77">
        <v>58356</v>
      </c>
      <c r="J78" s="77">
        <v>3648</v>
      </c>
      <c r="K78" s="77">
        <v>0</v>
      </c>
      <c r="L78" s="77">
        <v>7721.2550937599999</v>
      </c>
      <c r="M78" s="77">
        <v>0</v>
      </c>
      <c r="N78" s="77">
        <v>1.95</v>
      </c>
      <c r="O78" s="77">
        <v>0.39</v>
      </c>
    </row>
    <row r="79" spans="2:15">
      <c r="B79" t="s">
        <v>746</v>
      </c>
      <c r="C79" t="s">
        <v>747</v>
      </c>
      <c r="D79" t="s">
        <v>748</v>
      </c>
      <c r="E79" t="s">
        <v>515</v>
      </c>
      <c r="F79" t="s">
        <v>749</v>
      </c>
      <c r="G79" t="s">
        <v>745</v>
      </c>
      <c r="H79" t="s">
        <v>204</v>
      </c>
      <c r="I79" s="77">
        <v>5195</v>
      </c>
      <c r="J79" s="77">
        <v>23915</v>
      </c>
      <c r="K79" s="77">
        <v>0</v>
      </c>
      <c r="L79" s="77">
        <v>4617.8180188249999</v>
      </c>
      <c r="M79" s="77">
        <v>0</v>
      </c>
      <c r="N79" s="77">
        <v>1.1599999999999999</v>
      </c>
      <c r="O79" s="77">
        <v>0.23</v>
      </c>
    </row>
    <row r="80" spans="2:15">
      <c r="B80" t="s">
        <v>750</v>
      </c>
      <c r="C80" t="s">
        <v>751</v>
      </c>
      <c r="D80" t="s">
        <v>514</v>
      </c>
      <c r="E80" t="s">
        <v>515</v>
      </c>
      <c r="F80" t="s">
        <v>752</v>
      </c>
      <c r="G80" t="s">
        <v>753</v>
      </c>
      <c r="H80" t="s">
        <v>113</v>
      </c>
      <c r="I80" s="77">
        <v>76848</v>
      </c>
      <c r="J80" s="77">
        <v>912.5</v>
      </c>
      <c r="K80" s="77">
        <v>0</v>
      </c>
      <c r="L80" s="77">
        <v>2956.1389128000001</v>
      </c>
      <c r="M80" s="77">
        <v>0</v>
      </c>
      <c r="N80" s="77">
        <v>0.75</v>
      </c>
      <c r="O80" s="77">
        <v>0.15</v>
      </c>
    </row>
    <row r="81" spans="2:15">
      <c r="B81" t="s">
        <v>754</v>
      </c>
      <c r="C81" t="s">
        <v>755</v>
      </c>
      <c r="D81" t="s">
        <v>514</v>
      </c>
      <c r="E81" t="s">
        <v>515</v>
      </c>
      <c r="F81" t="s">
        <v>756</v>
      </c>
      <c r="G81" t="s">
        <v>757</v>
      </c>
      <c r="H81" t="s">
        <v>109</v>
      </c>
      <c r="I81" s="77">
        <v>172714</v>
      </c>
      <c r="J81" s="77">
        <v>2148</v>
      </c>
      <c r="K81" s="77">
        <v>0</v>
      </c>
      <c r="L81" s="77">
        <v>13455.795403440001</v>
      </c>
      <c r="M81" s="77">
        <v>0</v>
      </c>
      <c r="N81" s="77">
        <v>3.39</v>
      </c>
      <c r="O81" s="77">
        <v>0.68</v>
      </c>
    </row>
    <row r="82" spans="2:15">
      <c r="B82" t="s">
        <v>758</v>
      </c>
      <c r="C82" t="s">
        <v>759</v>
      </c>
      <c r="D82" t="s">
        <v>514</v>
      </c>
      <c r="E82" t="s">
        <v>515</v>
      </c>
      <c r="F82" t="s">
        <v>760</v>
      </c>
      <c r="G82" t="s">
        <v>761</v>
      </c>
      <c r="H82" t="s">
        <v>109</v>
      </c>
      <c r="I82" s="77">
        <v>4122</v>
      </c>
      <c r="J82" s="77">
        <v>27549</v>
      </c>
      <c r="K82" s="77">
        <v>0</v>
      </c>
      <c r="L82" s="77">
        <v>4118.7115920599999</v>
      </c>
      <c r="M82" s="77">
        <v>0</v>
      </c>
      <c r="N82" s="77">
        <v>1.04</v>
      </c>
      <c r="O82" s="77">
        <v>0.21</v>
      </c>
    </row>
    <row r="83" spans="2:15">
      <c r="B83" t="s">
        <v>762</v>
      </c>
      <c r="C83" t="s">
        <v>763</v>
      </c>
      <c r="D83" t="s">
        <v>514</v>
      </c>
      <c r="E83" t="s">
        <v>515</v>
      </c>
      <c r="F83" t="s">
        <v>764</v>
      </c>
      <c r="G83" t="s">
        <v>761</v>
      </c>
      <c r="H83" t="s">
        <v>109</v>
      </c>
      <c r="I83" s="77">
        <v>31603</v>
      </c>
      <c r="J83" s="77">
        <v>11331</v>
      </c>
      <c r="K83" s="77">
        <v>0</v>
      </c>
      <c r="L83" s="77">
        <v>12988.05461811</v>
      </c>
      <c r="M83" s="77">
        <v>0</v>
      </c>
      <c r="N83" s="77">
        <v>3.27</v>
      </c>
      <c r="O83" s="77">
        <v>0.66</v>
      </c>
    </row>
    <row r="84" spans="2:15">
      <c r="B84" t="s">
        <v>765</v>
      </c>
      <c r="C84" t="s">
        <v>766</v>
      </c>
      <c r="D84" t="s">
        <v>514</v>
      </c>
      <c r="E84" t="s">
        <v>515</v>
      </c>
      <c r="F84" t="s">
        <v>767</v>
      </c>
      <c r="G84" t="s">
        <v>567</v>
      </c>
      <c r="H84" t="s">
        <v>109</v>
      </c>
      <c r="I84" s="77">
        <v>48615</v>
      </c>
      <c r="J84" s="77">
        <v>5440</v>
      </c>
      <c r="K84" s="77">
        <v>0</v>
      </c>
      <c r="L84" s="77">
        <v>9592.1673119999996</v>
      </c>
      <c r="M84" s="77">
        <v>0</v>
      </c>
      <c r="N84" s="77">
        <v>2.42</v>
      </c>
      <c r="O84" s="77">
        <v>0.48</v>
      </c>
    </row>
    <row r="85" spans="2:15">
      <c r="B85" t="s">
        <v>768</v>
      </c>
      <c r="C85" t="s">
        <v>769</v>
      </c>
      <c r="D85" t="s">
        <v>126</v>
      </c>
      <c r="E85" t="s">
        <v>515</v>
      </c>
      <c r="F85" t="s">
        <v>562</v>
      </c>
      <c r="G85" t="s">
        <v>126</v>
      </c>
      <c r="H85" t="s">
        <v>109</v>
      </c>
      <c r="I85" s="77">
        <v>29856</v>
      </c>
      <c r="J85" s="77">
        <v>4569</v>
      </c>
      <c r="K85" s="77">
        <v>15.19857</v>
      </c>
      <c r="L85" s="77">
        <v>4962.86413128</v>
      </c>
      <c r="M85" s="77">
        <v>0</v>
      </c>
      <c r="N85" s="77">
        <v>1.25</v>
      </c>
      <c r="O85" s="77">
        <v>0.25</v>
      </c>
    </row>
    <row r="86" spans="2:15">
      <c r="B86" t="s">
        <v>770</v>
      </c>
      <c r="C86" t="s">
        <v>771</v>
      </c>
      <c r="D86" t="s">
        <v>514</v>
      </c>
      <c r="E86" t="s">
        <v>515</v>
      </c>
      <c r="F86" t="s">
        <v>772</v>
      </c>
      <c r="G86" t="s">
        <v>607</v>
      </c>
      <c r="H86" t="s">
        <v>109</v>
      </c>
      <c r="I86" s="77">
        <v>7728</v>
      </c>
      <c r="J86" s="77">
        <v>24951</v>
      </c>
      <c r="K86" s="77">
        <v>0</v>
      </c>
      <c r="L86" s="77">
        <v>6993.6295665600001</v>
      </c>
      <c r="M86" s="77">
        <v>0</v>
      </c>
      <c r="N86" s="77">
        <v>1.76</v>
      </c>
      <c r="O86" s="77">
        <v>0.35</v>
      </c>
    </row>
    <row r="87" spans="2:15">
      <c r="B87" t="s">
        <v>237</v>
      </c>
      <c r="E87" s="16"/>
      <c r="F87" s="16"/>
      <c r="G87" s="16"/>
    </row>
    <row r="88" spans="2:15">
      <c r="B88" t="s">
        <v>291</v>
      </c>
      <c r="E88" s="16"/>
      <c r="F88" s="16"/>
      <c r="G88" s="16"/>
    </row>
    <row r="89" spans="2:15">
      <c r="B89" t="s">
        <v>292</v>
      </c>
      <c r="E89" s="16"/>
      <c r="F89" s="16"/>
      <c r="G89" s="16"/>
    </row>
    <row r="90" spans="2:15">
      <c r="B90" t="s">
        <v>293</v>
      </c>
      <c r="E90" s="16"/>
      <c r="F90" s="16"/>
      <c r="G90" s="16"/>
    </row>
    <row r="91" spans="2:15">
      <c r="E91" s="16"/>
      <c r="F91" s="16"/>
      <c r="G91" s="16"/>
    </row>
    <row r="92" spans="2:15">
      <c r="E92" s="16"/>
      <c r="F92" s="16"/>
      <c r="G92" s="16"/>
    </row>
    <row r="93" spans="2:15">
      <c r="E93" s="16"/>
      <c r="F93" s="16"/>
      <c r="G93" s="16"/>
    </row>
    <row r="94" spans="2:15">
      <c r="E94" s="16"/>
      <c r="F94" s="16"/>
      <c r="G94" s="16"/>
    </row>
    <row r="95" spans="2:15"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5" spans="2:63">
      <c r="B5" s="75" t="s">
        <v>201</v>
      </c>
      <c r="C5" t="s">
        <v>202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5863310</v>
      </c>
      <c r="I11" s="7"/>
      <c r="J11" s="76">
        <v>126.98507184</v>
      </c>
      <c r="K11" s="76">
        <v>330392.317477801</v>
      </c>
      <c r="L11" s="7"/>
      <c r="M11" s="76">
        <v>100</v>
      </c>
      <c r="N11" s="76">
        <v>16.690000000000001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4380570</v>
      </c>
      <c r="J12" s="79">
        <v>0</v>
      </c>
      <c r="K12" s="79">
        <v>141810.47448999999</v>
      </c>
      <c r="M12" s="79">
        <v>42.92</v>
      </c>
      <c r="N12" s="79">
        <v>7.16</v>
      </c>
    </row>
    <row r="13" spans="2:63">
      <c r="B13" s="78" t="s">
        <v>773</v>
      </c>
      <c r="D13" s="16"/>
      <c r="E13" s="16"/>
      <c r="F13" s="16"/>
      <c r="G13" s="16"/>
      <c r="H13" s="79">
        <v>1776296</v>
      </c>
      <c r="J13" s="79">
        <v>0</v>
      </c>
      <c r="K13" s="79">
        <v>30738.293880000001</v>
      </c>
      <c r="M13" s="79">
        <v>9.3000000000000007</v>
      </c>
      <c r="N13" s="79">
        <v>1.55</v>
      </c>
    </row>
    <row r="14" spans="2:63">
      <c r="B14" t="s">
        <v>774</v>
      </c>
      <c r="C14" t="s">
        <v>775</v>
      </c>
      <c r="D14" t="s">
        <v>103</v>
      </c>
      <c r="E14" t="s">
        <v>776</v>
      </c>
      <c r="F14" t="s">
        <v>126</v>
      </c>
      <c r="G14" t="s">
        <v>105</v>
      </c>
      <c r="H14" s="77">
        <v>698209</v>
      </c>
      <c r="I14" s="77">
        <v>1641</v>
      </c>
      <c r="J14" s="77">
        <v>0</v>
      </c>
      <c r="K14" s="77">
        <v>11457.609689999999</v>
      </c>
      <c r="L14" s="77">
        <v>0.15</v>
      </c>
      <c r="M14" s="77">
        <v>3.47</v>
      </c>
      <c r="N14" s="77">
        <v>0.57999999999999996</v>
      </c>
    </row>
    <row r="15" spans="2:63">
      <c r="B15" t="s">
        <v>777</v>
      </c>
      <c r="C15" t="s">
        <v>778</v>
      </c>
      <c r="D15" t="s">
        <v>103</v>
      </c>
      <c r="E15" t="s">
        <v>779</v>
      </c>
      <c r="F15" t="s">
        <v>780</v>
      </c>
      <c r="G15" t="s">
        <v>105</v>
      </c>
      <c r="H15" s="77">
        <v>371000</v>
      </c>
      <c r="I15" s="77">
        <v>2077</v>
      </c>
      <c r="J15" s="77">
        <v>0</v>
      </c>
      <c r="K15" s="77">
        <v>7705.67</v>
      </c>
      <c r="L15" s="77">
        <v>0.5</v>
      </c>
      <c r="M15" s="77">
        <v>2.33</v>
      </c>
      <c r="N15" s="77">
        <v>0.39</v>
      </c>
    </row>
    <row r="16" spans="2:63">
      <c r="B16" t="s">
        <v>781</v>
      </c>
      <c r="C16" t="s">
        <v>782</v>
      </c>
      <c r="D16" t="s">
        <v>103</v>
      </c>
      <c r="E16" t="s">
        <v>783</v>
      </c>
      <c r="F16" t="s">
        <v>780</v>
      </c>
      <c r="G16" t="s">
        <v>105</v>
      </c>
      <c r="H16" s="77">
        <v>707087</v>
      </c>
      <c r="I16" s="77">
        <v>1637</v>
      </c>
      <c r="J16" s="77">
        <v>0</v>
      </c>
      <c r="K16" s="77">
        <v>11575.01419</v>
      </c>
      <c r="L16" s="77">
        <v>0.3</v>
      </c>
      <c r="M16" s="77">
        <v>3.5</v>
      </c>
      <c r="N16" s="77">
        <v>0.57999999999999996</v>
      </c>
    </row>
    <row r="17" spans="2:14">
      <c r="B17" s="78" t="s">
        <v>784</v>
      </c>
      <c r="D17" s="16"/>
      <c r="E17" s="16"/>
      <c r="F17" s="16"/>
      <c r="G17" s="16"/>
      <c r="H17" s="79">
        <v>1431587</v>
      </c>
      <c r="J17" s="79">
        <v>0</v>
      </c>
      <c r="K17" s="79">
        <v>71192.110159999997</v>
      </c>
      <c r="M17" s="79">
        <v>21.55</v>
      </c>
      <c r="N17" s="79">
        <v>3.6</v>
      </c>
    </row>
    <row r="18" spans="2:14">
      <c r="B18" t="s">
        <v>785</v>
      </c>
      <c r="C18" t="s">
        <v>786</v>
      </c>
      <c r="D18" t="s">
        <v>103</v>
      </c>
      <c r="E18" t="s">
        <v>787</v>
      </c>
      <c r="F18" t="s">
        <v>780</v>
      </c>
      <c r="G18" t="s">
        <v>109</v>
      </c>
      <c r="H18" s="77">
        <v>70795</v>
      </c>
      <c r="I18" s="77">
        <v>10510</v>
      </c>
      <c r="J18" s="77">
        <v>0</v>
      </c>
      <c r="K18" s="77">
        <v>7440.5545000000002</v>
      </c>
      <c r="L18" s="77">
        <v>0.47</v>
      </c>
      <c r="M18" s="77">
        <v>2.25</v>
      </c>
      <c r="N18" s="77">
        <v>0.38</v>
      </c>
    </row>
    <row r="19" spans="2:14">
      <c r="B19" t="s">
        <v>788</v>
      </c>
      <c r="C19" t="s">
        <v>789</v>
      </c>
      <c r="D19" t="s">
        <v>103</v>
      </c>
      <c r="E19" t="s">
        <v>787</v>
      </c>
      <c r="F19" t="s">
        <v>780</v>
      </c>
      <c r="G19" t="s">
        <v>105</v>
      </c>
      <c r="H19" s="77">
        <v>243913</v>
      </c>
      <c r="I19" s="77">
        <v>5049</v>
      </c>
      <c r="J19" s="77">
        <v>0</v>
      </c>
      <c r="K19" s="77">
        <v>12315.167369999999</v>
      </c>
      <c r="L19" s="77">
        <v>0</v>
      </c>
      <c r="M19" s="77">
        <v>3.73</v>
      </c>
      <c r="N19" s="77">
        <v>0.62</v>
      </c>
    </row>
    <row r="20" spans="2:14">
      <c r="B20" t="s">
        <v>790</v>
      </c>
      <c r="C20" t="s">
        <v>791</v>
      </c>
      <c r="D20" t="s">
        <v>103</v>
      </c>
      <c r="E20" t="s">
        <v>787</v>
      </c>
      <c r="F20" t="s">
        <v>780</v>
      </c>
      <c r="G20" t="s">
        <v>105</v>
      </c>
      <c r="H20" s="77">
        <v>48676</v>
      </c>
      <c r="I20" s="77">
        <v>11730</v>
      </c>
      <c r="J20" s="77">
        <v>0</v>
      </c>
      <c r="K20" s="77">
        <v>5709.6948000000002</v>
      </c>
      <c r="L20" s="77">
        <v>0.21</v>
      </c>
      <c r="M20" s="77">
        <v>1.73</v>
      </c>
      <c r="N20" s="77">
        <v>0.28999999999999998</v>
      </c>
    </row>
    <row r="21" spans="2:14">
      <c r="B21" t="s">
        <v>792</v>
      </c>
      <c r="C21" t="s">
        <v>793</v>
      </c>
      <c r="D21" t="s">
        <v>103</v>
      </c>
      <c r="E21" t="s">
        <v>794</v>
      </c>
      <c r="F21" t="s">
        <v>780</v>
      </c>
      <c r="G21" t="s">
        <v>109</v>
      </c>
      <c r="H21" s="77">
        <v>67762</v>
      </c>
      <c r="I21" s="77">
        <v>10820</v>
      </c>
      <c r="J21" s="77">
        <v>0</v>
      </c>
      <c r="K21" s="77">
        <v>7331.8483999999999</v>
      </c>
      <c r="L21" s="77">
        <v>0.14000000000000001</v>
      </c>
      <c r="M21" s="77">
        <v>2.2200000000000002</v>
      </c>
      <c r="N21" s="77">
        <v>0.37</v>
      </c>
    </row>
    <row r="22" spans="2:14">
      <c r="B22" t="s">
        <v>795</v>
      </c>
      <c r="C22" t="s">
        <v>796</v>
      </c>
      <c r="D22" t="s">
        <v>103</v>
      </c>
      <c r="E22" t="s">
        <v>794</v>
      </c>
      <c r="F22" t="s">
        <v>780</v>
      </c>
      <c r="G22" t="s">
        <v>105</v>
      </c>
      <c r="H22" s="77">
        <v>459000</v>
      </c>
      <c r="I22" s="77">
        <v>2527</v>
      </c>
      <c r="J22" s="77">
        <v>0</v>
      </c>
      <c r="K22" s="77">
        <v>11598.93</v>
      </c>
      <c r="L22" s="77">
        <v>0.76</v>
      </c>
      <c r="M22" s="77">
        <v>3.51</v>
      </c>
      <c r="N22" s="77">
        <v>0.59</v>
      </c>
    </row>
    <row r="23" spans="2:14">
      <c r="B23" t="s">
        <v>797</v>
      </c>
      <c r="C23" t="s">
        <v>798</v>
      </c>
      <c r="D23" t="s">
        <v>103</v>
      </c>
      <c r="E23" t="s">
        <v>783</v>
      </c>
      <c r="F23" t="s">
        <v>780</v>
      </c>
      <c r="G23" t="s">
        <v>113</v>
      </c>
      <c r="H23" s="77">
        <v>541441</v>
      </c>
      <c r="I23" s="77">
        <v>4949</v>
      </c>
      <c r="J23" s="77">
        <v>0</v>
      </c>
      <c r="K23" s="77">
        <v>26795.915089999999</v>
      </c>
      <c r="L23" s="77">
        <v>4.63</v>
      </c>
      <c r="M23" s="77">
        <v>8.11</v>
      </c>
      <c r="N23" s="77">
        <v>1.35</v>
      </c>
    </row>
    <row r="24" spans="2:14">
      <c r="B24" s="78" t="s">
        <v>799</v>
      </c>
      <c r="D24" s="16"/>
      <c r="E24" s="16"/>
      <c r="F24" s="16"/>
      <c r="G24" s="16"/>
      <c r="H24" s="79">
        <v>1172687</v>
      </c>
      <c r="J24" s="79">
        <v>0</v>
      </c>
      <c r="K24" s="79">
        <v>39880.070449999999</v>
      </c>
      <c r="M24" s="79">
        <v>12.07</v>
      </c>
      <c r="N24" s="79">
        <v>2.0099999999999998</v>
      </c>
    </row>
    <row r="25" spans="2:14">
      <c r="B25" t="s">
        <v>800</v>
      </c>
      <c r="C25" t="s">
        <v>801</v>
      </c>
      <c r="D25" t="s">
        <v>103</v>
      </c>
      <c r="E25" t="s">
        <v>787</v>
      </c>
      <c r="F25" t="s">
        <v>780</v>
      </c>
      <c r="G25" t="s">
        <v>105</v>
      </c>
      <c r="H25" s="77">
        <v>640000</v>
      </c>
      <c r="I25" s="77">
        <v>3372.23</v>
      </c>
      <c r="J25" s="77">
        <v>0</v>
      </c>
      <c r="K25" s="77">
        <v>21582.272000000001</v>
      </c>
      <c r="L25" s="77">
        <v>2.17</v>
      </c>
      <c r="M25" s="77">
        <v>6.53</v>
      </c>
      <c r="N25" s="77">
        <v>1.0900000000000001</v>
      </c>
    </row>
    <row r="26" spans="2:14">
      <c r="B26" t="s">
        <v>802</v>
      </c>
      <c r="C26" t="s">
        <v>803</v>
      </c>
      <c r="D26" t="s">
        <v>103</v>
      </c>
      <c r="E26" t="s">
        <v>787</v>
      </c>
      <c r="F26" t="s">
        <v>780</v>
      </c>
      <c r="G26" t="s">
        <v>105</v>
      </c>
      <c r="H26" s="77">
        <v>532687</v>
      </c>
      <c r="I26" s="77">
        <v>3435</v>
      </c>
      <c r="J26" s="77">
        <v>0</v>
      </c>
      <c r="K26" s="77">
        <v>18297.798449999998</v>
      </c>
      <c r="L26" s="77">
        <v>2.68</v>
      </c>
      <c r="M26" s="77">
        <v>5.54</v>
      </c>
      <c r="N26" s="77">
        <v>0.92</v>
      </c>
    </row>
    <row r="27" spans="2:14">
      <c r="B27" s="78" t="s">
        <v>804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218</v>
      </c>
      <c r="C28" t="s">
        <v>218</v>
      </c>
      <c r="D28" s="16"/>
      <c r="E28" s="16"/>
      <c r="F28" t="s">
        <v>218</v>
      </c>
      <c r="G28" t="s">
        <v>218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511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218</v>
      </c>
      <c r="C30" t="s">
        <v>218</v>
      </c>
      <c r="D30" s="16"/>
      <c r="E30" s="16"/>
      <c r="F30" t="s">
        <v>218</v>
      </c>
      <c r="G30" t="s">
        <v>218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805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218</v>
      </c>
      <c r="C32" t="s">
        <v>218</v>
      </c>
      <c r="D32" s="16"/>
      <c r="E32" s="16"/>
      <c r="F32" t="s">
        <v>218</v>
      </c>
      <c r="G32" t="s">
        <v>218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235</v>
      </c>
      <c r="D33" s="16"/>
      <c r="E33" s="16"/>
      <c r="F33" s="16"/>
      <c r="G33" s="16"/>
      <c r="H33" s="79">
        <v>1482740</v>
      </c>
      <c r="J33" s="79">
        <v>126.98507184</v>
      </c>
      <c r="K33" s="79">
        <v>188581.84298780101</v>
      </c>
      <c r="M33" s="79">
        <v>57.08</v>
      </c>
      <c r="N33" s="79">
        <v>9.5299999999999994</v>
      </c>
    </row>
    <row r="34" spans="2:14">
      <c r="B34" s="78" t="s">
        <v>806</v>
      </c>
      <c r="D34" s="16"/>
      <c r="E34" s="16"/>
      <c r="F34" s="16"/>
      <c r="G34" s="16"/>
      <c r="H34" s="79">
        <v>971708</v>
      </c>
      <c r="J34" s="79">
        <v>126.98507184</v>
      </c>
      <c r="K34" s="79">
        <v>174032.43163188</v>
      </c>
      <c r="M34" s="79">
        <v>52.67</v>
      </c>
      <c r="N34" s="79">
        <v>8.7899999999999991</v>
      </c>
    </row>
    <row r="35" spans="2:14">
      <c r="B35" t="s">
        <v>807</v>
      </c>
      <c r="C35" t="s">
        <v>808</v>
      </c>
      <c r="D35" t="s">
        <v>514</v>
      </c>
      <c r="E35" t="s">
        <v>809</v>
      </c>
      <c r="F35" t="s">
        <v>528</v>
      </c>
      <c r="G35" t="s">
        <v>109</v>
      </c>
      <c r="H35" s="77">
        <v>150687</v>
      </c>
      <c r="I35" s="77">
        <v>2769</v>
      </c>
      <c r="J35" s="77">
        <v>0</v>
      </c>
      <c r="K35" s="77">
        <v>15133.74102981</v>
      </c>
      <c r="L35" s="77">
        <v>0</v>
      </c>
      <c r="M35" s="77">
        <v>4.58</v>
      </c>
      <c r="N35" s="77">
        <v>0.76</v>
      </c>
    </row>
    <row r="36" spans="2:14">
      <c r="B36" t="s">
        <v>810</v>
      </c>
      <c r="C36" t="s">
        <v>811</v>
      </c>
      <c r="D36" t="s">
        <v>514</v>
      </c>
      <c r="E36" t="s">
        <v>812</v>
      </c>
      <c r="F36" t="s">
        <v>549</v>
      </c>
      <c r="G36" t="s">
        <v>109</v>
      </c>
      <c r="H36" s="77">
        <v>7396</v>
      </c>
      <c r="I36" s="77">
        <v>22772</v>
      </c>
      <c r="J36" s="77">
        <v>2.8070803799999999</v>
      </c>
      <c r="K36" s="77">
        <v>6111.4625746199999</v>
      </c>
      <c r="L36" s="77">
        <v>0</v>
      </c>
      <c r="M36" s="77">
        <v>1.85</v>
      </c>
      <c r="N36" s="77">
        <v>0.31</v>
      </c>
    </row>
    <row r="37" spans="2:14">
      <c r="B37" t="s">
        <v>813</v>
      </c>
      <c r="C37" t="s">
        <v>814</v>
      </c>
      <c r="D37" t="s">
        <v>126</v>
      </c>
      <c r="E37" t="s">
        <v>815</v>
      </c>
      <c r="F37" t="s">
        <v>734</v>
      </c>
      <c r="G37" t="s">
        <v>109</v>
      </c>
      <c r="H37" s="77">
        <v>47645</v>
      </c>
      <c r="I37" s="77">
        <v>4302</v>
      </c>
      <c r="J37" s="77">
        <v>0</v>
      </c>
      <c r="K37" s="77">
        <v>7434.2180133000002</v>
      </c>
      <c r="L37" s="77">
        <v>0</v>
      </c>
      <c r="M37" s="77">
        <v>2.25</v>
      </c>
      <c r="N37" s="77">
        <v>0.38</v>
      </c>
    </row>
    <row r="38" spans="2:14">
      <c r="B38" t="s">
        <v>816</v>
      </c>
      <c r="C38" t="s">
        <v>817</v>
      </c>
      <c r="D38" t="s">
        <v>514</v>
      </c>
      <c r="E38" t="s">
        <v>815</v>
      </c>
      <c r="F38" t="s">
        <v>734</v>
      </c>
      <c r="G38" t="s">
        <v>109</v>
      </c>
      <c r="H38" s="77">
        <v>17386</v>
      </c>
      <c r="I38" s="77">
        <v>16633</v>
      </c>
      <c r="J38" s="77">
        <v>28.399700159999998</v>
      </c>
      <c r="K38" s="77">
        <v>10517.006829419999</v>
      </c>
      <c r="L38" s="77">
        <v>0</v>
      </c>
      <c r="M38" s="77">
        <v>3.18</v>
      </c>
      <c r="N38" s="77">
        <v>0.53</v>
      </c>
    </row>
    <row r="39" spans="2:14">
      <c r="B39" t="s">
        <v>818</v>
      </c>
      <c r="C39" t="s">
        <v>819</v>
      </c>
      <c r="D39" t="s">
        <v>514</v>
      </c>
      <c r="E39" t="s">
        <v>815</v>
      </c>
      <c r="F39" t="s">
        <v>734</v>
      </c>
      <c r="G39" t="s">
        <v>109</v>
      </c>
      <c r="H39" s="77">
        <v>11698</v>
      </c>
      <c r="I39" s="77">
        <v>18569</v>
      </c>
      <c r="J39" s="77">
        <v>34.6447413</v>
      </c>
      <c r="K39" s="77">
        <v>7913.2200170400001</v>
      </c>
      <c r="L39" s="77">
        <v>0</v>
      </c>
      <c r="M39" s="77">
        <v>2.4</v>
      </c>
      <c r="N39" s="77">
        <v>0.4</v>
      </c>
    </row>
    <row r="40" spans="2:14">
      <c r="B40" t="s">
        <v>820</v>
      </c>
      <c r="C40" t="s">
        <v>821</v>
      </c>
      <c r="D40" t="s">
        <v>743</v>
      </c>
      <c r="E40" t="s">
        <v>822</v>
      </c>
      <c r="F40" t="s">
        <v>734</v>
      </c>
      <c r="G40" t="s">
        <v>109</v>
      </c>
      <c r="H40" s="77">
        <v>36975</v>
      </c>
      <c r="I40" s="77">
        <v>18617</v>
      </c>
      <c r="J40" s="77">
        <v>33.10266</v>
      </c>
      <c r="K40" s="77">
        <v>25000.04952525</v>
      </c>
      <c r="L40" s="77">
        <v>0</v>
      </c>
      <c r="M40" s="77">
        <v>7.57</v>
      </c>
      <c r="N40" s="77">
        <v>1.26</v>
      </c>
    </row>
    <row r="41" spans="2:14">
      <c r="B41" t="s">
        <v>823</v>
      </c>
      <c r="C41" t="s">
        <v>824</v>
      </c>
      <c r="D41" t="s">
        <v>825</v>
      </c>
      <c r="E41" t="s">
        <v>812</v>
      </c>
      <c r="F41" t="s">
        <v>734</v>
      </c>
      <c r="G41" t="s">
        <v>109</v>
      </c>
      <c r="H41" s="77">
        <v>115893</v>
      </c>
      <c r="I41" s="77">
        <v>3479</v>
      </c>
      <c r="J41" s="77">
        <v>0</v>
      </c>
      <c r="K41" s="77">
        <v>14623.764663690001</v>
      </c>
      <c r="L41" s="77">
        <v>0</v>
      </c>
      <c r="M41" s="77">
        <v>4.43</v>
      </c>
      <c r="N41" s="77">
        <v>0.74</v>
      </c>
    </row>
    <row r="42" spans="2:14">
      <c r="B42" t="s">
        <v>826</v>
      </c>
      <c r="C42" t="s">
        <v>827</v>
      </c>
      <c r="D42" t="s">
        <v>514</v>
      </c>
      <c r="E42" t="s">
        <v>809</v>
      </c>
      <c r="F42" t="s">
        <v>734</v>
      </c>
      <c r="G42" t="s">
        <v>109</v>
      </c>
      <c r="H42" s="77">
        <v>11642</v>
      </c>
      <c r="I42" s="77">
        <v>26673</v>
      </c>
      <c r="J42" s="77">
        <v>17.25104</v>
      </c>
      <c r="K42" s="77">
        <v>11280.067723820001</v>
      </c>
      <c r="L42" s="77">
        <v>0</v>
      </c>
      <c r="M42" s="77">
        <v>3.41</v>
      </c>
      <c r="N42" s="77">
        <v>0.56999999999999995</v>
      </c>
    </row>
    <row r="43" spans="2:14">
      <c r="B43" t="s">
        <v>828</v>
      </c>
      <c r="C43" t="s">
        <v>829</v>
      </c>
      <c r="D43" t="s">
        <v>514</v>
      </c>
      <c r="E43" t="s">
        <v>809</v>
      </c>
      <c r="F43" t="s">
        <v>734</v>
      </c>
      <c r="G43" t="s">
        <v>109</v>
      </c>
      <c r="H43" s="77">
        <v>27957</v>
      </c>
      <c r="I43" s="77">
        <v>9562</v>
      </c>
      <c r="J43" s="77">
        <v>0</v>
      </c>
      <c r="K43" s="77">
        <v>9695.8717291800003</v>
      </c>
      <c r="L43" s="77">
        <v>0</v>
      </c>
      <c r="M43" s="77">
        <v>2.93</v>
      </c>
      <c r="N43" s="77">
        <v>0.49</v>
      </c>
    </row>
    <row r="44" spans="2:14">
      <c r="B44" t="s">
        <v>830</v>
      </c>
      <c r="C44" t="s">
        <v>831</v>
      </c>
      <c r="D44" t="s">
        <v>514</v>
      </c>
      <c r="E44" t="s">
        <v>809</v>
      </c>
      <c r="F44" t="s">
        <v>734</v>
      </c>
      <c r="G44" t="s">
        <v>109</v>
      </c>
      <c r="H44" s="77">
        <v>3002</v>
      </c>
      <c r="I44" s="77">
        <v>29173</v>
      </c>
      <c r="J44" s="77">
        <v>10.77985</v>
      </c>
      <c r="K44" s="77">
        <v>3187.21018942</v>
      </c>
      <c r="L44" s="77">
        <v>0</v>
      </c>
      <c r="M44" s="77">
        <v>0.96</v>
      </c>
      <c r="N44" s="77">
        <v>0.16</v>
      </c>
    </row>
    <row r="45" spans="2:14">
      <c r="B45" t="s">
        <v>832</v>
      </c>
      <c r="C45" t="s">
        <v>833</v>
      </c>
      <c r="D45" t="s">
        <v>514</v>
      </c>
      <c r="E45" t="s">
        <v>834</v>
      </c>
      <c r="F45" t="s">
        <v>734</v>
      </c>
      <c r="G45" t="s">
        <v>109</v>
      </c>
      <c r="H45" s="77">
        <v>191496</v>
      </c>
      <c r="I45" s="77">
        <v>2405</v>
      </c>
      <c r="J45" s="77">
        <v>0</v>
      </c>
      <c r="K45" s="77">
        <v>16704.071607599999</v>
      </c>
      <c r="L45" s="77">
        <v>0</v>
      </c>
      <c r="M45" s="77">
        <v>5.0599999999999996</v>
      </c>
      <c r="N45" s="77">
        <v>0.84</v>
      </c>
    </row>
    <row r="46" spans="2:14">
      <c r="B46" t="s">
        <v>835</v>
      </c>
      <c r="C46" t="s">
        <v>836</v>
      </c>
      <c r="D46" t="s">
        <v>514</v>
      </c>
      <c r="E46" t="s">
        <v>837</v>
      </c>
      <c r="F46" t="s">
        <v>734</v>
      </c>
      <c r="G46" t="s">
        <v>109</v>
      </c>
      <c r="H46" s="77">
        <v>132139</v>
      </c>
      <c r="I46" s="77">
        <v>1688</v>
      </c>
      <c r="J46" s="77">
        <v>0</v>
      </c>
      <c r="K46" s="77">
        <v>8090.0464226399999</v>
      </c>
      <c r="L46" s="77">
        <v>0</v>
      </c>
      <c r="M46" s="77">
        <v>2.4500000000000002</v>
      </c>
      <c r="N46" s="77">
        <v>0.41</v>
      </c>
    </row>
    <row r="47" spans="2:14">
      <c r="B47" t="s">
        <v>838</v>
      </c>
      <c r="C47" t="s">
        <v>839</v>
      </c>
      <c r="D47" t="s">
        <v>514</v>
      </c>
      <c r="E47" t="s">
        <v>840</v>
      </c>
      <c r="F47" t="s">
        <v>761</v>
      </c>
      <c r="G47" t="s">
        <v>109</v>
      </c>
      <c r="H47" s="77">
        <v>62327</v>
      </c>
      <c r="I47" s="77">
        <v>5805</v>
      </c>
      <c r="J47" s="77">
        <v>0</v>
      </c>
      <c r="K47" s="77">
        <v>13122.78468345</v>
      </c>
      <c r="L47" s="77">
        <v>0</v>
      </c>
      <c r="M47" s="77">
        <v>3.97</v>
      </c>
      <c r="N47" s="77">
        <v>0.66</v>
      </c>
    </row>
    <row r="48" spans="2:14">
      <c r="B48" t="s">
        <v>841</v>
      </c>
      <c r="C48" t="s">
        <v>842</v>
      </c>
      <c r="D48" t="s">
        <v>514</v>
      </c>
      <c r="E48" t="s">
        <v>843</v>
      </c>
      <c r="F48" t="s">
        <v>761</v>
      </c>
      <c r="G48" t="s">
        <v>109</v>
      </c>
      <c r="H48" s="77">
        <v>26552</v>
      </c>
      <c r="I48" s="77">
        <v>3964</v>
      </c>
      <c r="J48" s="77">
        <v>0</v>
      </c>
      <c r="K48" s="77">
        <v>3817.49468256</v>
      </c>
      <c r="L48" s="77">
        <v>0</v>
      </c>
      <c r="M48" s="77">
        <v>1.1599999999999999</v>
      </c>
      <c r="N48" s="77">
        <v>0.19</v>
      </c>
    </row>
    <row r="49" spans="2:14">
      <c r="B49" t="s">
        <v>844</v>
      </c>
      <c r="C49" t="s">
        <v>845</v>
      </c>
      <c r="D49" t="s">
        <v>514</v>
      </c>
      <c r="E49" t="s">
        <v>846</v>
      </c>
      <c r="F49" t="s">
        <v>572</v>
      </c>
      <c r="G49" t="s">
        <v>109</v>
      </c>
      <c r="H49" s="77">
        <v>66988</v>
      </c>
      <c r="I49" s="77">
        <v>5658</v>
      </c>
      <c r="J49" s="77">
        <v>0</v>
      </c>
      <c r="K49" s="77">
        <v>13746.986632079999</v>
      </c>
      <c r="L49" s="77">
        <v>0</v>
      </c>
      <c r="M49" s="77">
        <v>4.16</v>
      </c>
      <c r="N49" s="77">
        <v>0.69</v>
      </c>
    </row>
    <row r="50" spans="2:14">
      <c r="B50" t="s">
        <v>847</v>
      </c>
      <c r="C50" t="s">
        <v>848</v>
      </c>
      <c r="D50" t="s">
        <v>514</v>
      </c>
      <c r="E50" t="s">
        <v>815</v>
      </c>
      <c r="F50" t="s">
        <v>780</v>
      </c>
      <c r="G50" t="s">
        <v>109</v>
      </c>
      <c r="H50" s="77">
        <v>61925</v>
      </c>
      <c r="I50" s="77">
        <v>3408</v>
      </c>
      <c r="J50" s="77">
        <v>0</v>
      </c>
      <c r="K50" s="77">
        <v>7654.4353080000001</v>
      </c>
      <c r="L50" s="77">
        <v>0</v>
      </c>
      <c r="M50" s="77">
        <v>2.3199999999999998</v>
      </c>
      <c r="N50" s="77">
        <v>0.39</v>
      </c>
    </row>
    <row r="51" spans="2:14">
      <c r="B51" s="78" t="s">
        <v>849</v>
      </c>
      <c r="D51" s="16"/>
      <c r="E51" s="16"/>
      <c r="F51" s="16"/>
      <c r="G51" s="16"/>
      <c r="H51" s="79">
        <v>511032</v>
      </c>
      <c r="J51" s="79">
        <v>0</v>
      </c>
      <c r="K51" s="79">
        <v>14549.411355921</v>
      </c>
      <c r="M51" s="79">
        <v>4.4000000000000004</v>
      </c>
      <c r="N51" s="79">
        <v>0.73</v>
      </c>
    </row>
    <row r="52" spans="2:14">
      <c r="B52" t="s">
        <v>850</v>
      </c>
      <c r="C52" t="s">
        <v>851</v>
      </c>
      <c r="D52" t="s">
        <v>514</v>
      </c>
      <c r="E52" t="s">
        <v>852</v>
      </c>
      <c r="F52" t="s">
        <v>734</v>
      </c>
      <c r="G52" t="s">
        <v>109</v>
      </c>
      <c r="H52" s="77">
        <v>16043</v>
      </c>
      <c r="I52" s="77">
        <v>8630</v>
      </c>
      <c r="J52" s="77">
        <v>0</v>
      </c>
      <c r="K52" s="77">
        <v>5021.6210343000002</v>
      </c>
      <c r="L52" s="77">
        <v>0</v>
      </c>
      <c r="M52" s="77">
        <v>1.52</v>
      </c>
      <c r="N52" s="77">
        <v>0.25</v>
      </c>
    </row>
    <row r="53" spans="2:14">
      <c r="B53" t="s">
        <v>853</v>
      </c>
      <c r="C53" t="s">
        <v>854</v>
      </c>
      <c r="D53" t="s">
        <v>825</v>
      </c>
      <c r="E53" t="s">
        <v>855</v>
      </c>
      <c r="F53" t="s">
        <v>734</v>
      </c>
      <c r="G53" t="s">
        <v>109</v>
      </c>
      <c r="H53" s="77">
        <v>494989</v>
      </c>
      <c r="I53" s="77">
        <v>530.70000000000005</v>
      </c>
      <c r="J53" s="77">
        <v>0</v>
      </c>
      <c r="K53" s="77">
        <v>9527.7903216209997</v>
      </c>
      <c r="L53" s="77">
        <v>0</v>
      </c>
      <c r="M53" s="77">
        <v>2.88</v>
      </c>
      <c r="N53" s="77">
        <v>0.48</v>
      </c>
    </row>
    <row r="54" spans="2:14">
      <c r="B54" s="78" t="s">
        <v>511</v>
      </c>
      <c r="D54" s="16"/>
      <c r="E54" s="16"/>
      <c r="F54" s="16"/>
      <c r="G54" s="16"/>
      <c r="H54" s="79">
        <v>0</v>
      </c>
      <c r="J54" s="79">
        <v>0</v>
      </c>
      <c r="K54" s="79">
        <v>0</v>
      </c>
      <c r="M54" s="79">
        <v>0</v>
      </c>
      <c r="N54" s="79">
        <v>0</v>
      </c>
    </row>
    <row r="55" spans="2:14">
      <c r="B55" t="s">
        <v>218</v>
      </c>
      <c r="C55" t="s">
        <v>218</v>
      </c>
      <c r="D55" s="16"/>
      <c r="E55" s="16"/>
      <c r="F55" t="s">
        <v>218</v>
      </c>
      <c r="G55" t="s">
        <v>218</v>
      </c>
      <c r="H55" s="77">
        <v>0</v>
      </c>
      <c r="I55" s="77">
        <v>0</v>
      </c>
      <c r="K55" s="77">
        <v>0</v>
      </c>
      <c r="L55" s="77">
        <v>0</v>
      </c>
      <c r="M55" s="77">
        <v>0</v>
      </c>
      <c r="N55" s="77">
        <v>0</v>
      </c>
    </row>
    <row r="56" spans="2:14">
      <c r="B56" s="78" t="s">
        <v>805</v>
      </c>
      <c r="D56" s="16"/>
      <c r="E56" s="16"/>
      <c r="F56" s="16"/>
      <c r="G56" s="16"/>
      <c r="H56" s="79">
        <v>0</v>
      </c>
      <c r="J56" s="79">
        <v>0</v>
      </c>
      <c r="K56" s="79">
        <v>0</v>
      </c>
      <c r="M56" s="79">
        <v>0</v>
      </c>
      <c r="N56" s="79">
        <v>0</v>
      </c>
    </row>
    <row r="57" spans="2:14">
      <c r="B57" t="s">
        <v>218</v>
      </c>
      <c r="C57" t="s">
        <v>218</v>
      </c>
      <c r="D57" s="16"/>
      <c r="E57" s="16"/>
      <c r="F57" t="s">
        <v>218</v>
      </c>
      <c r="G57" t="s">
        <v>218</v>
      </c>
      <c r="H57" s="77">
        <v>0</v>
      </c>
      <c r="I57" s="77">
        <v>0</v>
      </c>
      <c r="K57" s="77">
        <v>0</v>
      </c>
      <c r="L57" s="77">
        <v>0</v>
      </c>
      <c r="M57" s="77">
        <v>0</v>
      </c>
      <c r="N57" s="77">
        <v>0</v>
      </c>
    </row>
    <row r="58" spans="2:14">
      <c r="B58" t="s">
        <v>237</v>
      </c>
      <c r="D58" s="16"/>
      <c r="E58" s="16"/>
      <c r="F58" s="16"/>
      <c r="G58" s="16"/>
    </row>
    <row r="59" spans="2:14">
      <c r="B59" t="s">
        <v>291</v>
      </c>
      <c r="D59" s="16"/>
      <c r="E59" s="16"/>
      <c r="F59" s="16"/>
      <c r="G59" s="16"/>
    </row>
    <row r="60" spans="2:14">
      <c r="B60" t="s">
        <v>292</v>
      </c>
      <c r="D60" s="16"/>
      <c r="E60" s="16"/>
      <c r="F60" s="16"/>
      <c r="G60" s="16"/>
    </row>
    <row r="61" spans="2:14">
      <c r="B61" t="s">
        <v>293</v>
      </c>
      <c r="D61" s="16"/>
      <c r="E61" s="16"/>
      <c r="F61" s="16"/>
      <c r="G61" s="16"/>
    </row>
    <row r="62" spans="2:14">
      <c r="B62" t="s">
        <v>575</v>
      </c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8210730.3200000003</v>
      </c>
      <c r="K11" s="7"/>
      <c r="L11" s="76">
        <v>29098.924481858201</v>
      </c>
      <c r="M11" s="7"/>
      <c r="N11" s="76">
        <v>100</v>
      </c>
      <c r="O11" s="76">
        <v>1.47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8178347</v>
      </c>
      <c r="L12" s="79">
        <v>7785.7863440000001</v>
      </c>
      <c r="N12" s="79">
        <v>26.76</v>
      </c>
      <c r="O12" s="79">
        <v>0.39</v>
      </c>
    </row>
    <row r="13" spans="2:65">
      <c r="B13" s="78" t="s">
        <v>856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857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8178347</v>
      </c>
      <c r="L17" s="79">
        <v>7785.7863440000001</v>
      </c>
      <c r="N17" s="79">
        <v>26.76</v>
      </c>
      <c r="O17" s="79">
        <v>0.39</v>
      </c>
    </row>
    <row r="18" spans="2:15">
      <c r="B18" t="s">
        <v>858</v>
      </c>
      <c r="C18" t="s">
        <v>859</v>
      </c>
      <c r="D18" t="s">
        <v>103</v>
      </c>
      <c r="E18" t="s">
        <v>860</v>
      </c>
      <c r="F18" t="s">
        <v>126</v>
      </c>
      <c r="G18" t="s">
        <v>218</v>
      </c>
      <c r="H18" t="s">
        <v>219</v>
      </c>
      <c r="I18" t="s">
        <v>105</v>
      </c>
      <c r="J18" s="77">
        <v>8178347</v>
      </c>
      <c r="K18" s="77">
        <v>95.2</v>
      </c>
      <c r="L18" s="77">
        <v>7785.7863440000001</v>
      </c>
      <c r="M18" s="77">
        <v>0</v>
      </c>
      <c r="N18" s="77">
        <v>26.76</v>
      </c>
      <c r="O18" s="77">
        <v>0.39</v>
      </c>
    </row>
    <row r="19" spans="2:15">
      <c r="B19" s="78" t="s">
        <v>511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235</v>
      </c>
      <c r="C21" s="16"/>
      <c r="D21" s="16"/>
      <c r="E21" s="16"/>
      <c r="J21" s="79">
        <v>32383.32</v>
      </c>
      <c r="L21" s="79">
        <v>21313.138137858201</v>
      </c>
      <c r="N21" s="79">
        <v>73.239999999999995</v>
      </c>
      <c r="O21" s="79">
        <v>1.08</v>
      </c>
    </row>
    <row r="22" spans="2:15">
      <c r="B22" s="78" t="s">
        <v>856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857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32383.32</v>
      </c>
      <c r="L26" s="79">
        <v>21313.138137858201</v>
      </c>
      <c r="N26" s="79">
        <v>73.239999999999995</v>
      </c>
      <c r="O26" s="79">
        <v>1.08</v>
      </c>
    </row>
    <row r="27" spans="2:15">
      <c r="B27" t="s">
        <v>861</v>
      </c>
      <c r="C27" t="s">
        <v>862</v>
      </c>
      <c r="D27" t="s">
        <v>126</v>
      </c>
      <c r="E27" t="s">
        <v>863</v>
      </c>
      <c r="F27" t="s">
        <v>734</v>
      </c>
      <c r="G27" t="s">
        <v>218</v>
      </c>
      <c r="H27" t="s">
        <v>219</v>
      </c>
      <c r="I27" t="s">
        <v>113</v>
      </c>
      <c r="J27" s="77">
        <v>17578.32</v>
      </c>
      <c r="K27" s="77">
        <v>13704.000000000027</v>
      </c>
      <c r="L27" s="77">
        <v>10155.097840135701</v>
      </c>
      <c r="M27" s="77">
        <v>0</v>
      </c>
      <c r="N27" s="77">
        <v>34.9</v>
      </c>
      <c r="O27" s="77">
        <v>0.51</v>
      </c>
    </row>
    <row r="28" spans="2:15">
      <c r="B28" t="s">
        <v>864</v>
      </c>
      <c r="C28" t="s">
        <v>865</v>
      </c>
      <c r="D28" t="s">
        <v>866</v>
      </c>
      <c r="E28" t="s">
        <v>867</v>
      </c>
      <c r="F28" t="s">
        <v>734</v>
      </c>
      <c r="G28" t="s">
        <v>218</v>
      </c>
      <c r="H28" t="s">
        <v>219</v>
      </c>
      <c r="I28" t="s">
        <v>109</v>
      </c>
      <c r="J28" s="77">
        <v>14805</v>
      </c>
      <c r="K28" s="77">
        <v>20779.349999999999</v>
      </c>
      <c r="L28" s="77">
        <v>11158.0402977225</v>
      </c>
      <c r="M28" s="77">
        <v>0</v>
      </c>
      <c r="N28" s="77">
        <v>38.35</v>
      </c>
      <c r="O28" s="77">
        <v>0.56000000000000005</v>
      </c>
    </row>
    <row r="29" spans="2:15">
      <c r="B29" s="78" t="s">
        <v>511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218</v>
      </c>
      <c r="C30" t="s">
        <v>218</v>
      </c>
      <c r="D30" s="16"/>
      <c r="E30" s="16"/>
      <c r="F30" t="s">
        <v>218</v>
      </c>
      <c r="G30" t="s">
        <v>218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237</v>
      </c>
      <c r="C31" s="16"/>
      <c r="D31" s="16"/>
      <c r="E31" s="16"/>
    </row>
    <row r="32" spans="2:15">
      <c r="B32" t="s">
        <v>291</v>
      </c>
      <c r="C32" s="16"/>
      <c r="D32" s="16"/>
      <c r="E32" s="16"/>
    </row>
    <row r="33" spans="2:5">
      <c r="B33" t="s">
        <v>292</v>
      </c>
      <c r="C33" s="16"/>
      <c r="D33" s="16"/>
      <c r="E33" s="16"/>
    </row>
    <row r="34" spans="2:5">
      <c r="B34" t="s">
        <v>293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868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218</v>
      </c>
      <c r="C14" t="s">
        <v>218</v>
      </c>
      <c r="D14" s="16"/>
      <c r="E14" t="s">
        <v>218</v>
      </c>
      <c r="F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869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218</v>
      </c>
      <c r="C17" t="s">
        <v>218</v>
      </c>
      <c r="D17" s="16"/>
      <c r="E17" t="s">
        <v>218</v>
      </c>
      <c r="F17" t="s">
        <v>218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237</v>
      </c>
      <c r="D18" s="16"/>
      <c r="E18" s="16"/>
    </row>
    <row r="19" spans="2:12">
      <c r="B19" t="s">
        <v>291</v>
      </c>
      <c r="D19" s="16"/>
      <c r="E19" s="16"/>
    </row>
    <row r="20" spans="2:12">
      <c r="B20" t="s">
        <v>292</v>
      </c>
      <c r="D20" s="16"/>
      <c r="E20" s="16"/>
    </row>
    <row r="21" spans="2:12">
      <c r="B21" t="s">
        <v>293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DA7FB56-6656-4F4A-B357-5B4EEB3D2D05}"/>
</file>

<file path=customXml/itemProps2.xml><?xml version="1.0" encoding="utf-8"?>
<ds:datastoreItem xmlns:ds="http://schemas.openxmlformats.org/officeDocument/2006/customXml" ds:itemID="{2BBAFA56-ACE6-4F07-AFC7-6B91E2D4348B}"/>
</file>

<file path=customXml/itemProps3.xml><?xml version="1.0" encoding="utf-8"?>
<ds:datastoreItem xmlns:ds="http://schemas.openxmlformats.org/officeDocument/2006/customXml" ds:itemID="{C1AD8FB9-3E71-4949-914D-73671BC762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אוראל דוניצה, רו''ח</cp:lastModifiedBy>
  <dcterms:created xsi:type="dcterms:W3CDTF">2015-11-10T09:34:27Z</dcterms:created>
  <dcterms:modified xsi:type="dcterms:W3CDTF">2018-10-18T11:03:36Z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