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קונצרני'!$B$10:$U$193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מובנים'!$B$6:$Q$31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1">
    <s v="Migdal Hashkaot Neches Boded"/>
    <s v="{[Time].[Hie Time].[Yom].&amp;[20180930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0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fi="14">
        <n x="1" s="1"/>
        <n x="2" s="1"/>
        <n x="3" s="1"/>
        <n x="4" s="1"/>
        <n x="5" s="1"/>
        <n x="17"/>
        <n x="9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 fi="14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1"/>
        <n x="9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fi="14">
        <n x="1" s="1"/>
        <n x="2" s="1"/>
        <n x="3" s="1"/>
        <n x="4" s="1"/>
        <n x="5" s="1"/>
        <n x="22"/>
        <n x="9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fi="14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 si="8">
        <n x="1" s="1"/>
        <n x="2" s="1"/>
        <n x="3" s="1"/>
        <n x="4" s="1"/>
        <n x="5" s="1"/>
        <n x="30"/>
        <n x="7"/>
      </t>
    </mdx>
    <mdx n="0" f="v">
      <t c="7" fi="14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 si="8">
        <n x="1" s="1"/>
        <n x="2" s="1"/>
        <n x="3" s="1"/>
        <n x="4" s="1"/>
        <n x="5" s="1"/>
        <n x="37"/>
        <n x="7"/>
      </t>
    </mdx>
    <mdx n="0" f="v">
      <t c="7" fi="14">
        <n x="1" s="1"/>
        <n x="2" s="1"/>
        <n x="3" s="1"/>
        <n x="4" s="1"/>
        <n x="5" s="1"/>
        <n x="37"/>
        <n x="9"/>
      </t>
    </mdx>
    <mdx n="0" f="v">
      <t c="3" si="40">
        <n x="1" s="1"/>
        <n x="38"/>
        <n x="39"/>
      </t>
    </mdx>
    <mdx n="0" f="v">
      <t c="3" si="40">
        <n x="1" s="1"/>
        <n x="41"/>
        <n x="39"/>
      </t>
    </mdx>
    <mdx n="0" f="v">
      <t c="3" si="40">
        <n x="1" s="1"/>
        <n x="42"/>
        <n x="39"/>
      </t>
    </mdx>
    <mdx n="0" f="v">
      <t c="3" si="40">
        <n x="1" s="1"/>
        <n x="43"/>
        <n x="39"/>
      </t>
    </mdx>
    <mdx n="0" f="v">
      <t c="3" si="40">
        <n x="1" s="1"/>
        <n x="44"/>
        <n x="39"/>
      </t>
    </mdx>
    <mdx n="0" f="v">
      <t c="3" si="40">
        <n x="1" s="1"/>
        <n x="45"/>
        <n x="39"/>
      </t>
    </mdx>
    <mdx n="0" f="v">
      <t c="3" si="40">
        <n x="1" s="1"/>
        <n x="46"/>
        <n x="39"/>
      </t>
    </mdx>
    <mdx n="0" f="v">
      <t c="3" si="40">
        <n x="1" s="1"/>
        <n x="47"/>
        <n x="39"/>
      </t>
    </mdx>
    <mdx n="0" f="v">
      <t c="3" si="40">
        <n x="1" s="1"/>
        <n x="48"/>
        <n x="39"/>
      </t>
    </mdx>
    <mdx n="0" f="v">
      <t c="3" si="40">
        <n x="1" s="1"/>
        <n x="49"/>
        <n x="39"/>
      </t>
    </mdx>
    <mdx n="0" f="v">
      <t c="3" si="40">
        <n x="1" s="1"/>
        <n x="50"/>
        <n x="39"/>
      </t>
    </mdx>
  </mdxMetadata>
  <valueMetadata count="7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</valueMetadata>
</metadata>
</file>

<file path=xl/sharedStrings.xml><?xml version="1.0" encoding="utf-8"?>
<sst xmlns="http://schemas.openxmlformats.org/spreadsheetml/2006/main" count="6134" uniqueCount="1742">
  <si>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</si>
  <si>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</si>
  <si>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</si>
  <si>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</si>
  <si>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</si>
  <si>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</si>
  <si>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</si>
  <si>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</si>
  <si>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</si>
  <si>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</si>
  <si>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</si>
  <si>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</si>
  <si>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</si>
  <si>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</si>
  <si>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</si>
  <si>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</si>
  <si>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</si>
  <si>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</si>
  <si>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</si>
  <si>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</si>
  <si>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</si>
  <si>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</si>
  <si>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</si>
  <si>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</si>
  <si>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</si>
  <si>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</si>
  <si>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</si>
  <si>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</si>
  <si>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</si>
  <si>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</si>
  <si>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</si>
  <si>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</si>
  <si>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</si>
  <si>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</si>
  <si>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</si>
  <si>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</si>
  <si>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</si>
  <si>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</si>
  <si>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</si>
  <si>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</si>
  <si>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</si>
  <si>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</si>
  <si>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</si>
  <si>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</si>
  <si>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</si>
  <si>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</si>
  <si>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</si>
  <si>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</si>
  <si>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</si>
  <si>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</si>
  <si>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</si>
  <si>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</si>
  <si>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</si>
  <si>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</si>
  <si>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</si>
  <si>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</si>
  <si>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</si>
  <si>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</si>
  <si>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</si>
  <si>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</si>
  <si>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</si>
  <si>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</si>
  <si>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</si>
  <si>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</si>
  <si>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</si>
  <si>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</si>
  <si>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</si>
  <si>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</si>
  <si>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</si>
  <si>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</si>
  <si>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</si>
  <si>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</si>
  <si>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</si>
  <si>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</si>
  <si>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</si>
  <si>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</si>
  <si>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</si>
  <si>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</si>
  <si>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</si>
  <si>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</si>
  <si>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</si>
  <si>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</si>
  <si>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</si>
  <si>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</si>
  <si>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</si>
  <si>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</si>
  <si>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</si>
  <si>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</si>
  <si>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</si>
  <si>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</si>
  <si>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</si>
  <si>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</si>
  <si>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</si>
  <si>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</si>
  <si>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</si>
  <si>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</si>
  <si>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</si>
  <si>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</si>
  <si>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</si>
  <si>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</si>
  <si>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</si>
  <si>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</si>
  <si>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</si>
  <si>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</si>
  <si>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</si>
  <si>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</si>
  <si>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</si>
  <si>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</si>
  <si>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</si>
  <si>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</si>
  <si>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</si>
  <si>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</si>
  <si>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</si>
  <si>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</si>
  <si>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</si>
  <si>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</si>
  <si>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</si>
  <si>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</si>
  <si>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</si>
  <si>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</si>
  <si>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</si>
  <si>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</si>
  <si>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</si>
  <si>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</si>
  <si>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</si>
  <si>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</si>
  <si>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</si>
  <si>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</si>
  <si>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</si>
  <si>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</si>
  <si>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</si>
  <si>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</si>
  <si>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</si>
  <si>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</si>
  <si>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</si>
  <si>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</si>
  <si>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</si>
  <si>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</si>
  <si>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</si>
  <si>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</si>
  <si>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</si>
  <si>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</si>
  <si>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</si>
  <si>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</si>
  <si>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</si>
  <si>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</si>
  <si>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</si>
  <si>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</si>
  <si>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</si>
  <si>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</si>
  <si>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</si>
  <si>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</si>
  <si>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</si>
  <si>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</si>
  <si>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</si>
  <si>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</si>
  <si>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</si>
  <si>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</si>
  <si>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</si>
  <si>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</si>
  <si>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</si>
  <si>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</si>
  <si>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</si>
  <si>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</si>
  <si>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</si>
  <si>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</si>
  <si>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</si>
  <si>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</si>
  <si>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</si>
  <si>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</si>
  <si>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</si>
  <si>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</si>
  <si>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</si>
  <si>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</si>
  <si>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</si>
  <si>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</si>
  <si>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</si>
  <si>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</si>
  <si>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</si>
  <si>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</si>
  <si>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</si>
  <si>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</si>
  <si>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</si>
  <si>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</si>
  <si>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</si>
  <si>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</si>
  <si>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</si>
  <si>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</si>
  <si>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</si>
  <si>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</si>
  <si>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</si>
  <si>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</si>
  <si>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</si>
  <si>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</si>
  <si>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</si>
  <si>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</si>
  <si>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</si>
  <si>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</si>
  <si>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</si>
  <si>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</si>
  <si>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</si>
  <si>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</si>
  <si>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</si>
  <si>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</si>
  <si>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</si>
  <si>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</si>
  <si>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</si>
  <si>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</si>
  <si>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</si>
  <si>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</si>
  <si>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</si>
  <si>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</si>
  <si>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</si>
  <si>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</si>
  <si>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</si>
  <si>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</si>
  <si>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</si>
  <si>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</si>
  <si>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</si>
  <si>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</si>
  <si>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</si>
  <si>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</si>
  <si>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</si>
  <si>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</si>
  <si>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</si>
  <si>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</si>
  <si>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</si>
  <si>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</si>
  <si>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</si>
  <si>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</si>
  <si>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</si>
  <si>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</si>
  <si>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</si>
  <si>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</si>
  <si>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</si>
  <si>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</si>
  <si>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</si>
  <si>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</si>
  <si>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</si>
  <si>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</si>
  <si>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</si>
  <si>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</si>
  <si>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</si>
  <si>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</si>
  <si>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</si>
  <si>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</si>
  <si>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</si>
  <si>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</si>
  <si>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</si>
  <si>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</si>
  <si>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</si>
  <si>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</si>
  <si>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</si>
  <si>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</si>
  <si>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</si>
  <si>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</si>
  <si>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</si>
  <si>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</si>
  <si>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</si>
  <si>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</si>
  <si>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</si>
  <si>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</si>
  <si>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</si>
  <si>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</si>
  <si>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</si>
  <si>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</si>
  <si>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</si>
  <si>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</si>
  <si>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</si>
  <si>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</si>
  <si>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</si>
  <si>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</si>
  <si>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</si>
  <si>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</si>
  <si>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</si>
  <si>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</si>
  <si>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</si>
  <si>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</si>
  <si>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</si>
  <si>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</si>
  <si>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</si>
  <si>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</si>
  <si>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</si>
  <si>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</si>
  <si>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</si>
  <si>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</si>
  <si>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</si>
  <si>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</si>
  <si>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</si>
  <si>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</si>
  <si>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</si>
  <si>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1218</t>
  </si>
  <si>
    <t>8181216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</si>
  <si>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</si>
  <si>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</si>
  <si>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</si>
  <si>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</si>
  <si>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</si>
  <si>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</si>
  <si>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</si>
  <si>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</si>
  <si>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</si>
  <si>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</si>
  <si>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</si>
  <si>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</si>
  <si>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</si>
  <si>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</si>
  <si>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</si>
  <si>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</si>
  <si>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</si>
  <si>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</si>
  <si>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</si>
  <si>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</si>
  <si>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</si>
  <si>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</si>
  <si>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</si>
  <si>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</si>
  <si>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</si>
  <si>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</si>
  <si>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</si>
  <si>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</si>
  <si>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</si>
  <si>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</si>
  <si>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</si>
  <si>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</si>
  <si>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</si>
  <si>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</si>
  <si>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</si>
  <si>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</si>
  <si>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</si>
  <si>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</si>
  <si>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</si>
  <si>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</si>
  <si>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</si>
  <si>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</si>
  <si>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</si>
  <si>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</si>
  <si>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</si>
  <si>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</si>
  <si>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</si>
  <si>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</si>
  <si>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</si>
  <si>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</si>
  <si>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</si>
  <si>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</si>
  <si>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</si>
  <si>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</si>
  <si>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</si>
  <si>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</si>
  <si>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</si>
  <si>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</si>
  <si>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</si>
  <si>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</si>
  <si>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</si>
  <si>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</si>
  <si>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</si>
  <si>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</si>
  <si>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</si>
  <si>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</si>
  <si>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</si>
  <si>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</si>
  <si>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</si>
  <si>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</si>
  <si>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</si>
  <si>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</si>
  <si>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</si>
  <si>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</si>
  <si>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</si>
  <si>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</si>
  <si>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</si>
  <si>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</si>
  <si>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</si>
  <si>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</si>
  <si>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</si>
  <si>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</si>
  <si>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</si>
  <si>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</si>
  <si>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</si>
  <si>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</si>
  <si>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</si>
  <si>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</si>
  <si>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</si>
  <si>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</si>
  <si>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</si>
  <si>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</si>
  <si>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</si>
  <si>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</si>
  <si>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</si>
  <si>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</si>
  <si>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</si>
  <si>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</si>
  <si>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</si>
  <si>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</si>
  <si>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</si>
  <si>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</si>
  <si>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</si>
  <si>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</si>
  <si>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</si>
  <si>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</si>
  <si>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</si>
  <si>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</si>
  <si>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</si>
  <si>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</si>
  <si>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</si>
  <si>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</si>
  <si>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</si>
  <si>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</si>
  <si>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</si>
  <si>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</si>
  <si>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</si>
  <si>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</si>
  <si>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</si>
  <si>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</si>
  <si>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</si>
  <si>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</si>
  <si>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</si>
  <si>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</si>
  <si>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</si>
  <si>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</si>
  <si>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</si>
  <si>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</si>
  <si>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</si>
  <si>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</si>
  <si>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</si>
  <si>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</si>
  <si>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</si>
  <si>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</si>
  <si>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</si>
  <si>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</si>
  <si>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</si>
  <si>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</si>
  <si>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</si>
  <si>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</si>
  <si>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</si>
  <si>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</si>
  <si>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</si>
  <si>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</si>
  <si>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</si>
  <si>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</si>
  <si>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</si>
  <si>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</si>
  <si>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</si>
  <si>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</si>
  <si>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</si>
  <si>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</si>
  <si>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</si>
  <si>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</si>
  <si>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8*</t>
  </si>
  <si>
    <t>3230166</t>
  </si>
  <si>
    <t>520037789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</si>
  <si>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</si>
  <si>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</si>
  <si>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</si>
  <si>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</si>
  <si>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</si>
  <si>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</si>
  <si>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</si>
  <si>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</si>
  <si>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</si>
  <si>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</si>
  <si>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</si>
  <si>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</si>
  <si>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</si>
  <si>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</si>
  <si>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</si>
  <si>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</si>
  <si>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</si>
  <si>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</si>
  <si>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</si>
  <si>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</si>
  <si>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</si>
  <si>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</si>
  <si>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</si>
  <si>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</si>
  <si>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</si>
  <si>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</si>
  <si>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</si>
  <si>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</si>
  <si>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</si>
  <si>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</si>
  <si>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</si>
  <si>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</si>
  <si>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</si>
  <si>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</si>
  <si>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</si>
  <si>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</si>
  <si>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</si>
  <si>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</si>
  <si>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</si>
  <si>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</si>
  <si>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</si>
  <si>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</si>
  <si>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</si>
  <si>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</si>
  <si>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</si>
  <si>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</si>
  <si>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</si>
  <si>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</si>
  <si>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</si>
  <si>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</si>
  <si>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</si>
  <si>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</si>
  <si>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</si>
  <si>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</si>
  <si>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</si>
  <si>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</si>
  <si>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</si>
  <si>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</si>
  <si>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</si>
  <si>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</si>
  <si>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</si>
  <si>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</si>
  <si>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</si>
  <si>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</si>
  <si>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</si>
  <si>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</si>
  <si>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</si>
  <si>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</si>
  <si>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</si>
  <si>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</si>
  <si>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</si>
  <si>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</si>
  <si>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</si>
  <si>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</si>
  <si>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</si>
  <si>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</si>
  <si>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</si>
  <si>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</si>
  <si>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</si>
  <si>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</si>
  <si>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</si>
  <si>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</si>
  <si>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</si>
  <si>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</si>
  <si>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</si>
  <si>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</si>
  <si>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</si>
  <si>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</si>
  <si>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</si>
  <si>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</si>
  <si>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</si>
  <si>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</si>
  <si>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</si>
  <si>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</si>
  <si>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</si>
  <si>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</si>
  <si>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</si>
  <si>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</si>
  <si>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</si>
  <si>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</si>
  <si>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</si>
  <si>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</si>
  <si>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</si>
  <si>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</si>
  <si>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</si>
  <si>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בינלאומי הנפ התח כד (coco)</t>
  </si>
  <si>
    <t>1151000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</si>
  <si>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</si>
  <si>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</si>
  <si>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</si>
  <si>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</si>
  <si>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</si>
  <si>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</si>
  <si>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</si>
  <si>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</si>
  <si>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</si>
  <si>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</si>
  <si>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</si>
  <si>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</si>
  <si>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</si>
  <si>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</si>
  <si>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</si>
  <si>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</si>
  <si>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</si>
  <si>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</si>
  <si>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</si>
  <si>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</si>
  <si>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</si>
  <si>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</si>
  <si>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</si>
  <si>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</si>
  <si>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</si>
  <si>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</si>
  <si>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</si>
  <si>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</si>
  <si>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</si>
  <si>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</si>
  <si>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</si>
  <si>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</si>
  <si>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</si>
  <si>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</si>
  <si>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</si>
  <si>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</si>
  <si>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</si>
  <si>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</si>
  <si>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</si>
  <si>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</si>
  <si>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</si>
  <si>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</si>
  <si>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</si>
  <si>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</si>
  <si>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</si>
  <si>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</si>
  <si>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</si>
  <si>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</si>
  <si>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</si>
  <si>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</si>
  <si>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</si>
  <si>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</si>
  <si>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</si>
  <si>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</si>
  <si>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</si>
  <si>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</si>
  <si>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</si>
  <si>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</si>
  <si>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</si>
  <si>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</si>
  <si>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</si>
  <si>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</si>
  <si>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</si>
  <si>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</si>
  <si>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</si>
  <si>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</si>
  <si>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</si>
  <si>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</si>
  <si>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</si>
  <si>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</si>
  <si>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</si>
  <si>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</si>
  <si>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</si>
  <si>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</si>
  <si>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</si>
  <si>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</si>
  <si>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</si>
  <si>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</si>
  <si>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</si>
  <si>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</si>
  <si>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</si>
  <si>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</si>
  <si>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</si>
  <si>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</si>
  <si>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</si>
  <si>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</si>
  <si>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</si>
  <si>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</si>
  <si>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</si>
  <si>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</si>
  <si>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</si>
  <si>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</si>
  <si>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</si>
  <si>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</si>
  <si>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</si>
  <si>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</si>
  <si>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</si>
  <si>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</si>
  <si>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</si>
  <si>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</si>
  <si>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</si>
  <si>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</si>
  <si>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</si>
  <si>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</si>
  <si>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</si>
  <si>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</si>
  <si>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</si>
  <si>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</si>
  <si>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</si>
  <si>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</si>
  <si>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</si>
  <si>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</si>
  <si>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</si>
  <si>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</si>
  <si>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</si>
  <si>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</si>
  <si>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</si>
  <si>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</si>
  <si>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</si>
  <si>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</si>
  <si>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</si>
  <si>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</si>
  <si>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</si>
  <si>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</si>
  <si>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</si>
  <si>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</si>
  <si>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</si>
  <si>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</si>
  <si>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</si>
  <si>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</si>
  <si>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</si>
  <si>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</si>
  <si>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</si>
  <si>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</si>
  <si>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אלקטרה אגח ד*</t>
  </si>
  <si>
    <t>7390149</t>
  </si>
  <si>
    <t>520028911</t>
  </si>
  <si>
    <t>דיסקונט התח יב  COCO</t>
  </si>
  <si>
    <t>6910160</t>
  </si>
  <si>
    <t>יוניברסל אגח ב</t>
  </si>
  <si>
    <t>1141647</t>
  </si>
  <si>
    <t>511809071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</si>
  <si>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</si>
  <si>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</si>
  <si>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</si>
  <si>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</si>
  <si>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</si>
  <si>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</si>
  <si>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</si>
  <si>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</si>
  <si>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</si>
  <si>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</si>
  <si>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</si>
  <si>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</si>
  <si>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</si>
  <si>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</si>
  <si>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</si>
  <si>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</si>
  <si>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</si>
  <si>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</si>
  <si>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</si>
  <si>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</si>
  <si>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</si>
  <si>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</si>
  <si>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</si>
  <si>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</si>
  <si>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</si>
  <si>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</si>
  <si>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</si>
  <si>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</si>
  <si>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</si>
  <si>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</si>
  <si>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</si>
  <si>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</si>
  <si>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</si>
  <si>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</si>
  <si>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</si>
  <si>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</si>
  <si>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</si>
  <si>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</si>
  <si>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</si>
  <si>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</si>
  <si>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</si>
  <si>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</si>
  <si>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</si>
  <si>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</si>
  <si>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</si>
  <si>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</si>
  <si>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</si>
  <si>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</si>
  <si>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</si>
  <si>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</si>
  <si>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</si>
  <si>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</si>
  <si>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</si>
  <si>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</si>
  <si>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</si>
  <si>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</si>
  <si>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</si>
  <si>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</si>
  <si>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</si>
  <si>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</si>
  <si>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</si>
  <si>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</si>
  <si>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</si>
  <si>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</si>
  <si>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</si>
  <si>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</si>
  <si>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</si>
  <si>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</si>
  <si>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</si>
  <si>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</si>
  <si>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</si>
  <si>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</si>
  <si>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</si>
  <si>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</si>
  <si>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</si>
  <si>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</si>
  <si>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</si>
  <si>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</si>
  <si>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</si>
  <si>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</si>
  <si>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</si>
  <si>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</si>
  <si>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</si>
  <si>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</si>
  <si>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</si>
  <si>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</si>
  <si>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</si>
  <si>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</si>
  <si>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</si>
  <si>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</si>
  <si>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</si>
  <si>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</si>
  <si>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</si>
  <si>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</si>
  <si>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</si>
  <si>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</si>
  <si>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</si>
  <si>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</si>
  <si>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</si>
  <si>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</si>
  <si>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</si>
  <si>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</si>
  <si>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</si>
  <si>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</si>
  <si>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</si>
  <si>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</si>
  <si>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</si>
  <si>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</si>
  <si>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</si>
  <si>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</si>
  <si>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</si>
  <si>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</si>
  <si>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</si>
  <si>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</si>
  <si>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</si>
  <si>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</si>
  <si>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</si>
  <si>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</si>
  <si>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</si>
  <si>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</si>
  <si>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</si>
  <si>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</si>
  <si>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</si>
  <si>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</si>
  <si>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</si>
  <si>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</si>
  <si>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</si>
  <si>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</si>
  <si>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</si>
  <si>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</si>
  <si>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</si>
  <si>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</si>
  <si>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</si>
  <si>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</si>
  <si>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</si>
  <si>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</si>
  <si>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</si>
  <si>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</si>
  <si>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</si>
  <si>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</si>
  <si>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</si>
  <si>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</si>
  <si>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</si>
  <si>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</si>
  <si>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</si>
  <si>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</si>
  <si>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</si>
  <si>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</si>
  <si>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</si>
  <si>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</si>
  <si>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</si>
  <si>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</si>
  <si>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</si>
  <si>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</si>
  <si>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</si>
  <si>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</si>
  <si>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</si>
  <si>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</si>
  <si>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</si>
  <si>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</si>
  <si>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</si>
  <si>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</si>
  <si>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</si>
  <si>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</si>
  <si>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</si>
  <si>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</si>
  <si>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</si>
  <si>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</si>
  <si>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</si>
  <si>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</si>
  <si>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</si>
  <si>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</si>
  <si>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</si>
  <si>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</si>
  <si>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</si>
  <si>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</si>
  <si>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</si>
  <si>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</si>
  <si>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</si>
  <si>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</si>
  <si>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</si>
  <si>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</si>
  <si>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</si>
  <si>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</si>
  <si>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</si>
  <si>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</si>
  <si>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</si>
  <si>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</si>
  <si>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</si>
  <si>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</si>
  <si>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</si>
  <si>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</si>
  <si>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</si>
  <si>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</si>
  <si>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</si>
  <si>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</si>
  <si>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</si>
  <si>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</si>
  <si>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</si>
  <si>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</si>
  <si>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</si>
  <si>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</si>
  <si>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</si>
  <si>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</si>
  <si>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</si>
  <si>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</si>
  <si>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</si>
  <si>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</si>
  <si>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</si>
  <si>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</si>
  <si>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</si>
  <si>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</si>
  <si>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</si>
  <si>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</si>
  <si>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</si>
  <si>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</si>
  <si>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</si>
  <si>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</si>
  <si>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</si>
  <si>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</si>
  <si>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</si>
  <si>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</si>
  <si>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</si>
  <si>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</si>
  <si>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</si>
  <si>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</si>
  <si>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</si>
  <si>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</si>
  <si>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</si>
  <si>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</si>
  <si>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</si>
  <si>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</si>
  <si>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</si>
  <si>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</si>
  <si>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</si>
  <si>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</si>
  <si>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</si>
  <si>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</si>
  <si>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</si>
  <si>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</si>
  <si>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</si>
  <si>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</si>
  <si>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</si>
  <si>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</si>
  <si>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</si>
  <si>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</si>
  <si>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</si>
  <si>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</si>
  <si>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</si>
  <si>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</si>
  <si>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</si>
  <si>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</si>
  <si>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</si>
  <si>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</si>
  <si>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</si>
  <si>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</si>
  <si>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</si>
  <si>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</si>
  <si>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</si>
  <si>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</si>
  <si>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</si>
  <si>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</si>
  <si>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</si>
  <si>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</si>
  <si>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</si>
  <si>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</si>
  <si>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</si>
  <si>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</si>
  <si>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</si>
  <si>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</si>
  <si>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</si>
  <si>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</si>
  <si>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</si>
  <si>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</si>
  <si>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</si>
  <si>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</si>
  <si>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</si>
  <si>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</si>
  <si>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</si>
  <si>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</si>
  <si>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</si>
  <si>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</si>
  <si>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</si>
  <si>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</si>
  <si>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</si>
  <si>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</si>
  <si>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</si>
  <si>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</si>
  <si>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</si>
  <si>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</si>
  <si>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</si>
  <si>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</si>
  <si>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</si>
  <si>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</si>
  <si>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</si>
  <si>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</si>
  <si>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</si>
  <si>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</si>
  <si>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</si>
  <si>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</si>
  <si>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</si>
  <si>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</si>
  <si>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</si>
  <si>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</si>
  <si>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</si>
  <si>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</si>
  <si>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</si>
  <si>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</si>
  <si>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</si>
  <si>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</si>
  <si>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</si>
  <si>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</si>
  <si>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</si>
  <si>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</si>
  <si>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</si>
  <si>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</si>
  <si>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</si>
  <si>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</si>
  <si>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</si>
  <si>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</si>
  <si>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</si>
  <si>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</si>
  <si>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</si>
  <si>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</si>
  <si>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</si>
  <si>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</si>
  <si>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</si>
  <si>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</si>
  <si>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</si>
  <si>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</si>
  <si>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</si>
  <si>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</si>
  <si>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</si>
  <si>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</si>
  <si>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</si>
  <si>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</si>
  <si>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</si>
  <si>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</si>
  <si>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</si>
  <si>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</si>
  <si>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</si>
  <si>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</si>
  <si>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</si>
  <si>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</si>
  <si>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</si>
  <si>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</si>
  <si>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</si>
  <si>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</si>
  <si>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</si>
  <si>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</si>
  <si>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</si>
  <si>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</si>
  <si>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</si>
  <si>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</si>
  <si>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</si>
  <si>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</si>
  <si>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</si>
  <si>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</si>
  <si>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</si>
  <si>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</si>
  <si>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</si>
  <si>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</si>
  <si>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</si>
  <si>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</si>
  <si>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</si>
  <si>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</si>
  <si>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</si>
  <si>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</si>
  <si>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</si>
  <si>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</si>
  <si>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</si>
  <si>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</si>
  <si>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</si>
  <si>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</si>
  <si>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</si>
  <si>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</si>
  <si>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</si>
  <si>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</si>
  <si>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</si>
  <si>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</si>
  <si>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</si>
  <si>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</si>
  <si>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</si>
  <si>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</si>
  <si>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</si>
  <si>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</si>
  <si>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</si>
  <si>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</si>
  <si>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</si>
  <si>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</si>
  <si>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</si>
  <si>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</si>
  <si>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</si>
  <si>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</si>
  <si>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</si>
  <si>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</si>
  <si>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</si>
  <si>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</si>
  <si>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</si>
  <si>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</si>
  <si>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</si>
  <si>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</si>
  <si>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</si>
  <si>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</si>
  <si>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</si>
  <si>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</si>
  <si>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</si>
  <si>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</si>
  <si>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</si>
  <si>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</si>
  <si>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</si>
  <si>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</si>
  <si>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</si>
  <si>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</si>
  <si>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</si>
  <si>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</si>
  <si>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</si>
  <si>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</si>
  <si>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</si>
  <si>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</si>
  <si>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</si>
  <si>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</si>
  <si>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</si>
  <si>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</si>
  <si>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</si>
  <si>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</si>
  <si>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</si>
  <si>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</si>
  <si>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</si>
  <si>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</si>
  <si>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</si>
  <si>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</si>
  <si>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</si>
  <si>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</si>
  <si>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</si>
  <si>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</si>
  <si>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</si>
  <si>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</si>
  <si>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</si>
  <si>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</si>
  <si>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</si>
  <si>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</si>
  <si>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</si>
  <si>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</si>
  <si>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</si>
  <si>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</si>
  <si>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</si>
  <si>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</si>
  <si>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</si>
  <si>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</si>
  <si>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</si>
  <si>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</si>
  <si>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</si>
  <si>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</si>
  <si>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</si>
  <si>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</si>
  <si>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</si>
  <si>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</si>
  <si>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</si>
  <si>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</si>
  <si>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</si>
  <si>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</si>
  <si>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</si>
  <si>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</si>
  <si>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</si>
  <si>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</si>
  <si>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</si>
  <si>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</si>
  <si>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</si>
  <si>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</si>
  <si>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</si>
  <si>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</si>
  <si>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</si>
  <si>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</si>
  <si>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</si>
  <si>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</si>
  <si>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</si>
  <si>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</si>
  <si>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</si>
  <si>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</si>
  <si>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</si>
  <si>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</si>
  <si>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</si>
  <si>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</si>
  <si>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</si>
  <si>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</si>
  <si>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</si>
  <si>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</si>
  <si>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</si>
  <si>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</si>
  <si>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</si>
  <si>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</si>
  <si>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</si>
  <si>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</si>
  <si>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</si>
  <si>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</si>
  <si>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</si>
  <si>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</si>
  <si>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</si>
  <si>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</si>
  <si>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</si>
  <si>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</si>
  <si>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</si>
  <si>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</si>
  <si>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</si>
  <si>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</si>
  <si>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</si>
  <si>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</si>
  <si>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</si>
  <si>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</si>
  <si>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</si>
  <si>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</si>
  <si>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</si>
  <si>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</si>
  <si>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</si>
  <si>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</si>
  <si>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</si>
  <si>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</si>
  <si>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</si>
  <si>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</si>
  <si>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</si>
  <si>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</si>
  <si>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</si>
  <si>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</si>
  <si>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</si>
  <si>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</si>
  <si>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</si>
  <si>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</si>
  <si>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</si>
  <si>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</si>
  <si>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</si>
  <si>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</si>
  <si>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</si>
  <si>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</si>
  <si>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</si>
  <si>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</si>
  <si>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</si>
  <si>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</si>
  <si>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</si>
  <si>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</si>
  <si>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</si>
  <si>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</si>
  <si>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</si>
  <si>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</si>
  <si>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</si>
  <si>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</si>
  <si>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</si>
  <si>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</si>
  <si>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</si>
  <si>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</si>
  <si>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</si>
  <si>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40</t>
  </si>
  <si>
    <t>1109412</t>
  </si>
  <si>
    <t>פסגות סל בונד שקלי</t>
  </si>
  <si>
    <t>1116326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</si>
  <si>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</si>
  <si>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</si>
  <si>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</si>
  <si>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</si>
  <si>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</si>
  <si>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</si>
  <si>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</si>
  <si>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</si>
  <si>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</si>
  <si>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</si>
  <si>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</si>
  <si>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</si>
  <si>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</si>
  <si>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</si>
  <si>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</si>
  <si>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</si>
  <si>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</si>
  <si>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</si>
  <si>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</si>
  <si>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</si>
  <si>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</si>
  <si>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</si>
  <si>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</si>
  <si>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</si>
  <si>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</si>
  <si>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</si>
  <si>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</si>
  <si>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</si>
  <si>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</si>
  <si>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</si>
  <si>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</si>
  <si>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</si>
  <si>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</si>
  <si>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</si>
  <si>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</si>
  <si>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</si>
  <si>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</si>
  <si>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</si>
  <si>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</si>
  <si>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</si>
  <si>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</si>
  <si>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</si>
  <si>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</si>
  <si>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</si>
  <si>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</si>
  <si>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</si>
  <si>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</si>
  <si>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</si>
  <si>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</si>
  <si>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</si>
  <si>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</si>
  <si>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</si>
  <si>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</si>
  <si>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</si>
  <si>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</si>
  <si>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</si>
  <si>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</si>
  <si>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</si>
  <si>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</si>
  <si>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</si>
  <si>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</si>
  <si>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</si>
  <si>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</si>
  <si>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</si>
  <si>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</si>
  <si>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</si>
  <si>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</si>
  <si>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</si>
  <si>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</si>
  <si>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</si>
  <si>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</si>
  <si>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</si>
  <si>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</si>
  <si>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</si>
  <si>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</si>
  <si>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</si>
  <si>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</si>
  <si>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</si>
  <si>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</si>
  <si>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</si>
  <si>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</si>
  <si>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</si>
  <si>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</si>
  <si>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</si>
  <si>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</si>
  <si>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</si>
  <si>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</si>
  <si>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</si>
  <si>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</si>
  <si>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</si>
  <si>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</si>
  <si>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</si>
  <si>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</si>
  <si>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</si>
  <si>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</si>
  <si>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</si>
  <si>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</si>
  <si>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</si>
  <si>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</si>
  <si>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</si>
  <si>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</si>
  <si>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</si>
  <si>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</si>
  <si>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</si>
  <si>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</si>
  <si>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</si>
  <si>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</si>
  <si>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</si>
  <si>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</si>
  <si>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</si>
  <si>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</si>
  <si>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</si>
  <si>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</si>
  <si>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</si>
  <si>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</si>
  <si>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</si>
  <si>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</si>
  <si>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</si>
  <si>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</si>
  <si>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</si>
  <si>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</si>
  <si>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</si>
  <si>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</si>
  <si>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</si>
  <si>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</si>
  <si>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</si>
  <si>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</si>
  <si>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</si>
  <si>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</si>
  <si>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</si>
  <si>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</si>
  <si>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</si>
  <si>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</si>
  <si>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</si>
  <si>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</si>
  <si>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</si>
  <si>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</si>
  <si>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</si>
  <si>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</si>
  <si>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</si>
  <si>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</si>
  <si>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</si>
  <si>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</si>
  <si>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</si>
  <si>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</si>
  <si>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</si>
  <si>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</si>
  <si>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</si>
  <si>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</si>
  <si>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</si>
  <si>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</si>
  <si>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</si>
  <si>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</si>
  <si>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</si>
  <si>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</si>
  <si>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</si>
  <si>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</si>
  <si>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</si>
  <si>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</si>
  <si>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</si>
  <si>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</si>
  <si>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</si>
  <si>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</si>
  <si>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</si>
  <si>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</si>
  <si>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</si>
  <si>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</si>
  <si>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</si>
  <si>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</si>
  <si>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</si>
  <si>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</si>
  <si>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</si>
  <si>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</si>
  <si>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</si>
  <si>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</si>
  <si>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</si>
  <si>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</si>
  <si>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</si>
  <si>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</si>
  <si>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</si>
  <si>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</si>
  <si>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</si>
  <si>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</si>
  <si>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</si>
  <si>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</si>
  <si>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</si>
  <si>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</si>
  <si>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</si>
  <si>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</si>
  <si>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</si>
  <si>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</si>
  <si>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</si>
  <si>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</si>
  <si>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</si>
  <si>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</si>
  <si>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</si>
  <si>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</si>
  <si>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</si>
  <si>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</si>
  <si>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</si>
  <si>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</si>
  <si>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</si>
  <si>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</si>
  <si>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</si>
  <si>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</si>
  <si>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</si>
  <si>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</si>
  <si>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</si>
  <si>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</si>
  <si>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</si>
  <si>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</si>
  <si>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</si>
  <si>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</si>
  <si>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</si>
  <si>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</si>
  <si>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</si>
  <si>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</si>
  <si>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</si>
  <si>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</si>
  <si>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</si>
  <si>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</si>
  <si>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</si>
  <si>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</si>
  <si>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</si>
  <si>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</si>
  <si>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</si>
  <si>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</si>
  <si>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</si>
  <si>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</si>
  <si>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</si>
  <si>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</si>
  <si>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</si>
  <si>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</si>
  <si>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</si>
  <si>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</si>
  <si>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</si>
  <si>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</si>
  <si>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</si>
  <si>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</si>
  <si>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</si>
  <si>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</si>
  <si>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</si>
  <si>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</si>
  <si>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</si>
  <si>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</si>
  <si>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</si>
  <si>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</si>
  <si>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</si>
  <si>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</si>
  <si>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</si>
  <si>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</si>
  <si>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</si>
  <si>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</si>
  <si>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</si>
  <si>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</si>
  <si>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</si>
  <si>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</si>
  <si>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</si>
  <si>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</si>
  <si>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</si>
  <si>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</si>
  <si>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</si>
  <si>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</si>
  <si>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</si>
  <si>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</si>
  <si>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</si>
  <si>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</si>
  <si>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</t>
  </si>
  <si>
    <t>קרנות גידור</t>
  </si>
  <si>
    <t>JP Morgan IIF   עמיתים</t>
  </si>
  <si>
    <t>Waterton Residential P V mb XIII</t>
  </si>
  <si>
    <t xml:space="preserve">  PGCO IV Co mingled Fund SCSP</t>
  </si>
  <si>
    <t xml:space="preserve"> ICG SDP III</t>
  </si>
  <si>
    <t>ACE IV*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</si>
  <si>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</si>
  <si>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</si>
  <si>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</si>
  <si>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</si>
  <si>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</si>
  <si>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</si>
  <si>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</si>
  <si>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</si>
  <si>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</si>
  <si>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</si>
  <si>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</si>
  <si>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</si>
  <si>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</si>
  <si>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</si>
  <si>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</si>
  <si>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</si>
  <si>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</si>
  <si>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</si>
  <si>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</si>
  <si>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10000781</t>
  </si>
  <si>
    <t>+ILS/-USD 3.3492 24-01-19 (10) --668</t>
  </si>
  <si>
    <t>10000784</t>
  </si>
  <si>
    <t>+ILS/-USD 3.3566 17-01-19 (10) --669</t>
  </si>
  <si>
    <t>10000792</t>
  </si>
  <si>
    <t>+ILS/-USD 3.39 03-01-19 (10) --651</t>
  </si>
  <si>
    <t>10000762</t>
  </si>
  <si>
    <t>+ILS/-USD 3.4684 22-05-19 (10) --916</t>
  </si>
  <si>
    <t>10000956</t>
  </si>
  <si>
    <t>+ILS/-USD 3.5034 22-01-19 (10) --581</t>
  </si>
  <si>
    <t>10000960</t>
  </si>
  <si>
    <t>+ILS/-USD 3.527 27-06-19 (10) --938</t>
  </si>
  <si>
    <t>10000981</t>
  </si>
  <si>
    <t>+ILS/-USD 3.532 18-06-19 (10) --960</t>
  </si>
  <si>
    <t>10000969</t>
  </si>
  <si>
    <t>+ILS/-USD 3.5453 18-07-19 (10) --967</t>
  </si>
  <si>
    <t>10001014</t>
  </si>
  <si>
    <t>+ILS/-USD 3.5483 16-07-19 (10) --977</t>
  </si>
  <si>
    <t>10001004</t>
  </si>
  <si>
    <t>+ILS/-USD 3.563 04-02-19 (10) --585</t>
  </si>
  <si>
    <t>10000977</t>
  </si>
  <si>
    <t>+ILS/-USD 3.5706 29-07-19 (10) --979</t>
  </si>
  <si>
    <t>10001017</t>
  </si>
  <si>
    <t>+ILS/-USD 3.5998 22-05-19 (10) --792</t>
  </si>
  <si>
    <t>10001020</t>
  </si>
  <si>
    <t>+ILS/-USD 3.6121 06-06-19 (10) --799</t>
  </si>
  <si>
    <t>10001034</t>
  </si>
  <si>
    <t>+USD/-ILS 3.522 22-05-19 (10) --670</t>
  </si>
  <si>
    <t>10001061</t>
  </si>
  <si>
    <t>+USD/-ILS 3.5245 22-05-19 (10) --650</t>
  </si>
  <si>
    <t>10001063</t>
  </si>
  <si>
    <t>+USD/-ILS 3.551 22-05-19 (10) --815</t>
  </si>
  <si>
    <t>10001001</t>
  </si>
  <si>
    <t>+EUR/-USD 1.14906 10-12-18 (10) +101.55</t>
  </si>
  <si>
    <t>10001035</t>
  </si>
  <si>
    <t>+JPY/-USD 109.114 16-01-19 (10) --122.6</t>
  </si>
  <si>
    <t>10001043</t>
  </si>
  <si>
    <t>+JPY/-USD 110.86 16-01-19 (10) --106</t>
  </si>
  <si>
    <t>10001062</t>
  </si>
  <si>
    <t>+USD/-CAD 1.2813 03-10-18 (10) --42</t>
  </si>
  <si>
    <t>10000909</t>
  </si>
  <si>
    <t>+USD/-CAD 1.29415 12-12-18 (10) --48.5</t>
  </si>
  <si>
    <t>10000966</t>
  </si>
  <si>
    <t>+USD/-EUR 1.16729 10-12-18 (10) +149.9</t>
  </si>
  <si>
    <t>10000975</t>
  </si>
  <si>
    <t>+USD/-EUR 1.17229 11-02-19 (10) +160.9</t>
  </si>
  <si>
    <t>10001048</t>
  </si>
  <si>
    <t>+USD/-EUR 1.17493 26-02-19 (10) +172.3</t>
  </si>
  <si>
    <t>10001050</t>
  </si>
  <si>
    <t>+USD/-EUR 1.175 11-02-19 (10) +175</t>
  </si>
  <si>
    <t>10001023</t>
  </si>
  <si>
    <t>+USD/-EUR 1.1762 11-02-19 (10) +174</t>
  </si>
  <si>
    <t>10001030</t>
  </si>
  <si>
    <t>+USD/-EUR 1.17665 29-01-19 (10) +149.5</t>
  </si>
  <si>
    <t>10001045</t>
  </si>
  <si>
    <t>+USD/-EUR 1.186 06-03-19 (10) +160</t>
  </si>
  <si>
    <t>10001067</t>
  </si>
  <si>
    <t>+USD/-EUR 1.18628 06-03-19 (10) +175.8</t>
  </si>
  <si>
    <t>10001053</t>
  </si>
  <si>
    <t>+USD/-EUR 1.18654 29-01-19 (10) +173.4</t>
  </si>
  <si>
    <t>10001011</t>
  </si>
  <si>
    <t>+USD/-GBP 1.33538 27-12-18 (10) +110.75</t>
  </si>
  <si>
    <t>10000983</t>
  </si>
  <si>
    <t>+USD/-JPY 109.077 16-01-19 (10) --157.3</t>
  </si>
  <si>
    <t>10000995</t>
  </si>
  <si>
    <t>+USD/-JPY 111.27 16-01-19 (10) --151</t>
  </si>
  <si>
    <t>10001002</t>
  </si>
  <si>
    <t>+USD/-SEK 8.4632 13-11-18 (10) --1213</t>
  </si>
  <si>
    <t>10000923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</si>
  <si>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</si>
  <si>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</si>
  <si>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</si>
  <si>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</si>
  <si>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</si>
  <si>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</si>
  <si>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</si>
  <si>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</si>
  <si>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</si>
  <si>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</si>
  <si>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31210000</t>
  </si>
  <si>
    <t>31110000</t>
  </si>
  <si>
    <t>30210000</t>
  </si>
  <si>
    <t>30810000</t>
  </si>
  <si>
    <t>32610000</t>
  </si>
  <si>
    <t>31710000</t>
  </si>
  <si>
    <t>30310000</t>
  </si>
  <si>
    <t>32010000</t>
  </si>
  <si>
    <t>31010000</t>
  </si>
  <si>
    <t>30710000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</si>
  <si>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</si>
  <si>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</si>
  <si>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</si>
  <si>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</si>
  <si>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</si>
  <si>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</si>
  <si>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</si>
  <si>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</si>
  <si>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</si>
  <si>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90840008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</si>
  <si>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</si>
  <si>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</si>
  <si>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</si>
  <si>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</si>
  <si>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</si>
  <si>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</si>
  <si>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</si>
  <si>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</si>
  <si>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</si>
  <si>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</si>
  <si>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</si>
  <si>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</si>
  <si>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</si>
  <si>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</si>
  <si>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</si>
  <si>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</si>
  <si>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</si>
  <si>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</si>
  <si>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</si>
  <si>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</si>
  <si>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</si>
  <si>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</si>
  <si>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</si>
  <si>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</si>
  <si>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</si>
  <si>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</si>
  <si>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</si>
  <si>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</si>
  <si>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</si>
  <si>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</si>
  <si>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</si>
  <si>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</si>
  <si>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</si>
  <si>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</si>
  <si>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</si>
  <si>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</si>
  <si>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</si>
  <si>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</si>
  <si>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</si>
  <si>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</si>
  <si>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</si>
  <si>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</si>
  <si>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</si>
  <si>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</si>
  <si>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</si>
  <si>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</si>
  <si>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</si>
  <si>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</si>
  <si>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</si>
  <si>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פקדון לאומי 4/11/18</t>
  </si>
  <si>
    <t>485398</t>
  </si>
  <si>
    <t>נדלן מקרקעין להשכרה - סטריט מול רמת ישי</t>
  </si>
  <si>
    <t>קניון</t>
  </si>
  <si>
    <t>האקליפטוס 3, פינת רח' הצפצפה, א.ת. רמת ישי</t>
  </si>
  <si>
    <t>סה"כ מוצרים מובנים</t>
  </si>
  <si>
    <t>סה"כ קרן מובטחת</t>
  </si>
  <si>
    <t>אשראי</t>
  </si>
  <si>
    <t>אלפי ₪</t>
  </si>
  <si>
    <t>סה"כ יתרות התחייבות להשקעה</t>
  </si>
  <si>
    <t>סה"כ בחו"ל</t>
  </si>
  <si>
    <t>ACE IV</t>
  </si>
  <si>
    <t>Apollo Fund IX</t>
  </si>
  <si>
    <t>ARES private credit solutions</t>
  </si>
  <si>
    <t>brookfield III</t>
  </si>
  <si>
    <t>Court Square IV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</si>
  <si>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</si>
  <si>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</si>
  <si>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</si>
  <si>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</si>
  <si>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</si>
  <si>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OWL ROCK</t>
  </si>
  <si>
    <t>Pantheon Global Secondary Fund VI</t>
  </si>
  <si>
    <t>Patria VI</t>
  </si>
  <si>
    <t>PGCO IV Co-mingled Fund SCSP</t>
  </si>
  <si>
    <t>SVB IX</t>
  </si>
  <si>
    <t>TPG ASIA VII L.P</t>
  </si>
  <si>
    <t>waterton</t>
  </si>
  <si>
    <t>גורם 111</t>
  </si>
  <si>
    <t>גורם 98</t>
  </si>
  <si>
    <t>גורם 105</t>
  </si>
  <si>
    <t>גורם 113</t>
  </si>
  <si>
    <t>גורם 104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</si>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</sst>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7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" fontId="5" fillId="0" borderId="0" xfId="0" applyNumberFormat="1" applyFont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49" fontId="15" fillId="2" borderId="17" xfId="7" applyNumberFormat="1" applyFont="1" applyFill="1" applyBorder="1" applyAlignment="1">
      <alignment horizontal="center" vertical="center" wrapText="1" readingOrder="2"/>
    </xf>
    <xf numFmtId="0" fontId="6" fillId="2" borderId="15" xfId="15" applyFont="1" applyFill="1" applyBorder="1" applyAlignment="1">
      <alignment horizontal="center" vertical="center" wrapText="1"/>
    </xf>
    <xf numFmtId="0" fontId="6" fillId="2" borderId="4" xfId="15" applyFont="1" applyFill="1" applyBorder="1" applyAlignment="1">
      <alignment horizontal="center" vertical="center" wrapText="1"/>
    </xf>
    <xf numFmtId="0" fontId="10" fillId="2" borderId="1" xfId="15" applyFont="1" applyFill="1" applyBorder="1" applyAlignment="1">
      <alignment horizontal="center" vertical="center" wrapText="1"/>
    </xf>
    <xf numFmtId="3" fontId="10" fillId="2" borderId="2" xfId="15" applyNumberFormat="1" applyFont="1" applyFill="1" applyBorder="1" applyAlignment="1">
      <alignment horizontal="center" vertical="center" wrapText="1"/>
    </xf>
    <xf numFmtId="0" fontId="10" fillId="2" borderId="3" xfId="15" applyFont="1" applyFill="1" applyBorder="1" applyAlignment="1">
      <alignment horizontal="center" vertical="center" wrapText="1"/>
    </xf>
    <xf numFmtId="49" fontId="6" fillId="2" borderId="32" xfId="15" applyNumberFormat="1" applyFont="1" applyFill="1" applyBorder="1" applyAlignment="1">
      <alignment horizontal="center" wrapText="1"/>
    </xf>
    <xf numFmtId="49" fontId="6" fillId="2" borderId="33" xfId="15" applyNumberFormat="1" applyFont="1" applyFill="1" applyBorder="1" applyAlignment="1">
      <alignment horizontal="center" wrapText="1"/>
    </xf>
    <xf numFmtId="49" fontId="6" fillId="2" borderId="34" xfId="15" applyNumberFormat="1" applyFont="1" applyFill="1" applyBorder="1" applyAlignment="1">
      <alignment horizontal="center" wrapText="1"/>
    </xf>
    <xf numFmtId="14" fontId="30" fillId="0" borderId="0" xfId="0" applyNumberFormat="1" applyFont="1" applyFill="1" applyBorder="1" applyAlignment="1">
      <alignment horizontal="right"/>
    </xf>
    <xf numFmtId="4" fontId="31" fillId="0" borderId="0" xfId="15" applyNumberFormat="1" applyFont="1" applyFill="1" applyBorder="1" applyAlignment="1">
      <alignment horizontal="right"/>
    </xf>
    <xf numFmtId="14" fontId="31" fillId="0" borderId="0" xfId="15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1" xfId="15" applyFont="1" applyFill="1" applyBorder="1" applyAlignment="1">
      <alignment horizontal="center" vertical="center" wrapText="1" readingOrder="2"/>
    </xf>
    <xf numFmtId="0" fontId="8" fillId="2" borderId="22" xfId="15" applyFont="1" applyFill="1" applyBorder="1" applyAlignment="1">
      <alignment horizontal="center" vertical="center" wrapText="1" readingOrder="2"/>
    </xf>
    <xf numFmtId="0" fontId="8" fillId="2" borderId="23" xfId="15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/>
    </xf>
    <xf numFmtId="10" fontId="30" fillId="0" borderId="0" xfId="14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1" fillId="0" borderId="0" xfId="15" applyFont="1" applyFill="1" applyBorder="1" applyAlignment="1">
      <alignment horizontal="right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188</v>
      </c>
      <c r="C1" s="77" t="s" vm="1">
        <v>265</v>
      </c>
    </row>
    <row r="2" spans="1:30">
      <c r="B2" s="57" t="s">
        <v>187</v>
      </c>
      <c r="C2" s="77" t="s">
        <v>266</v>
      </c>
    </row>
    <row r="3" spans="1:30">
      <c r="B3" s="57" t="s">
        <v>189</v>
      </c>
      <c r="C3" s="77" t="s">
        <v>267</v>
      </c>
    </row>
    <row r="4" spans="1:30">
      <c r="B4" s="57" t="s">
        <v>190</v>
      </c>
      <c r="C4" s="77">
        <v>9599</v>
      </c>
    </row>
    <row r="6" spans="1:30" ht="26.25" customHeight="1">
      <c r="B6" s="142" t="s">
        <v>204</v>
      </c>
      <c r="C6" s="143"/>
      <c r="D6" s="144"/>
    </row>
    <row r="7" spans="1:30" s="10" customFormat="1">
      <c r="B7" s="23"/>
      <c r="C7" s="24" t="s">
        <v>119</v>
      </c>
      <c r="D7" s="25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252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203</v>
      </c>
      <c r="C10" s="116">
        <v>1668657.0968206807</v>
      </c>
      <c r="D10" s="117">
        <v>0.99999999999999911</v>
      </c>
      <c r="AD10" s="65"/>
    </row>
    <row r="11" spans="1:30">
      <c r="A11" s="45" t="s">
        <v>150</v>
      </c>
      <c r="B11" s="29" t="s">
        <v>205</v>
      </c>
      <c r="C11" s="116" vm="2">
        <v>236557.94017609605</v>
      </c>
      <c r="D11" s="117" vm="3">
        <v>0.14176545955835596</v>
      </c>
    </row>
    <row r="12" spans="1:30">
      <c r="B12" s="29" t="s">
        <v>206</v>
      </c>
      <c r="C12" s="116" vm="4">
        <v>1348226.6261645847</v>
      </c>
      <c r="D12" s="117" vm="5">
        <v>0.80797104973417333</v>
      </c>
    </row>
    <row r="13" spans="1:30">
      <c r="A13" s="55" t="s">
        <v>150</v>
      </c>
      <c r="B13" s="30" t="s">
        <v>75</v>
      </c>
      <c r="C13" s="116" vm="6">
        <v>280813.00795458502</v>
      </c>
      <c r="D13" s="117" vm="7">
        <v>0.16828682686791813</v>
      </c>
    </row>
    <row r="14" spans="1:30">
      <c r="A14" s="55" t="s">
        <v>150</v>
      </c>
      <c r="B14" s="30" t="s">
        <v>76</v>
      </c>
      <c r="C14" s="116" t="s" vm="8">
        <v>1617</v>
      </c>
      <c r="D14" s="117" t="s" vm="9">
        <v>1617</v>
      </c>
    </row>
    <row r="15" spans="1:30">
      <c r="A15" s="55" t="s">
        <v>150</v>
      </c>
      <c r="B15" s="30" t="s">
        <v>77</v>
      </c>
      <c r="C15" s="116">
        <v>326375.08103</v>
      </c>
      <c r="D15" s="117">
        <v>0.19559146193178198</v>
      </c>
    </row>
    <row r="16" spans="1:30">
      <c r="A16" s="55" t="s">
        <v>150</v>
      </c>
      <c r="B16" s="30" t="s">
        <v>78</v>
      </c>
      <c r="C16" s="116" vm="10">
        <v>264979.03674999985</v>
      </c>
      <c r="D16" s="117" vm="11">
        <v>0.15879777652033392</v>
      </c>
    </row>
    <row r="17" spans="1:4">
      <c r="A17" s="55" t="s">
        <v>150</v>
      </c>
      <c r="B17" s="30" t="s">
        <v>79</v>
      </c>
      <c r="C17" s="116" vm="12">
        <v>399553.6893699998</v>
      </c>
      <c r="D17" s="117" vm="13">
        <v>0.23944625299666156</v>
      </c>
    </row>
    <row r="18" spans="1:4">
      <c r="A18" s="55" t="s">
        <v>150</v>
      </c>
      <c r="B18" s="30" t="s">
        <v>80</v>
      </c>
      <c r="C18" s="116" vm="14">
        <v>63006.162309999803</v>
      </c>
      <c r="D18" s="117" vm="15">
        <v>3.7758603867772716E-2</v>
      </c>
    </row>
    <row r="19" spans="1:4">
      <c r="A19" s="55" t="s">
        <v>150</v>
      </c>
      <c r="B19" s="30" t="s">
        <v>81</v>
      </c>
      <c r="C19" s="116" vm="16">
        <v>11.002940000000001</v>
      </c>
      <c r="D19" s="117" vm="17">
        <v>6.5938891944690556E-6</v>
      </c>
    </row>
    <row r="20" spans="1:4">
      <c r="A20" s="55" t="s">
        <v>150</v>
      </c>
      <c r="B20" s="30" t="s">
        <v>82</v>
      </c>
      <c r="C20" s="116" vm="18">
        <v>412.50693999999999</v>
      </c>
      <c r="D20" s="117" vm="19">
        <v>2.4720893273156945E-4</v>
      </c>
    </row>
    <row r="21" spans="1:4">
      <c r="A21" s="55" t="s">
        <v>150</v>
      </c>
      <c r="B21" s="30" t="s">
        <v>83</v>
      </c>
      <c r="C21" s="116" vm="20">
        <v>2732.1051199999993</v>
      </c>
      <c r="D21" s="117" vm="21">
        <v>1.6373077040247039E-3</v>
      </c>
    </row>
    <row r="22" spans="1:4">
      <c r="A22" s="55" t="s">
        <v>150</v>
      </c>
      <c r="B22" s="30" t="s">
        <v>84</v>
      </c>
      <c r="C22" s="116">
        <v>10344.033750000001</v>
      </c>
      <c r="D22" s="117">
        <v>6.1990170237544041E-3</v>
      </c>
    </row>
    <row r="23" spans="1:4">
      <c r="B23" s="29" t="s">
        <v>207</v>
      </c>
      <c r="C23" s="116" vm="22">
        <v>30672.748680000001</v>
      </c>
      <c r="D23" s="117" vm="23">
        <v>1.8381696717942386E-2</v>
      </c>
    </row>
    <row r="24" spans="1:4">
      <c r="A24" s="55" t="s">
        <v>150</v>
      </c>
      <c r="B24" s="30" t="s">
        <v>85</v>
      </c>
      <c r="C24" s="116" t="s" vm="24">
        <v>1617</v>
      </c>
      <c r="D24" s="117" t="s" vm="25">
        <v>1617</v>
      </c>
    </row>
    <row r="25" spans="1:4">
      <c r="A25" s="55" t="s">
        <v>150</v>
      </c>
      <c r="B25" s="30" t="s">
        <v>86</v>
      </c>
      <c r="C25" s="116" t="s" vm="26">
        <v>1617</v>
      </c>
      <c r="D25" s="117" t="s" vm="27">
        <v>1617</v>
      </c>
    </row>
    <row r="26" spans="1:4">
      <c r="A26" s="55" t="s">
        <v>150</v>
      </c>
      <c r="B26" s="30" t="s">
        <v>77</v>
      </c>
      <c r="C26" s="116" vm="28">
        <v>6020.4606299999996</v>
      </c>
      <c r="D26" s="117" vm="29">
        <v>3.6079675335758772E-3</v>
      </c>
    </row>
    <row r="27" spans="1:4">
      <c r="A27" s="55" t="s">
        <v>150</v>
      </c>
      <c r="B27" s="30" t="s">
        <v>87</v>
      </c>
      <c r="C27" s="116" vm="30">
        <v>6458.3033000000005</v>
      </c>
      <c r="D27" s="117" vm="31">
        <v>3.8703597715223246E-3</v>
      </c>
    </row>
    <row r="28" spans="1:4">
      <c r="A28" s="55" t="s">
        <v>150</v>
      </c>
      <c r="B28" s="30" t="s">
        <v>88</v>
      </c>
      <c r="C28" s="116" vm="32">
        <v>19964.118449999998</v>
      </c>
      <c r="D28" s="117" vm="33">
        <v>1.1964182747934217E-2</v>
      </c>
    </row>
    <row r="29" spans="1:4">
      <c r="A29" s="55" t="s">
        <v>150</v>
      </c>
      <c r="B29" s="30" t="s">
        <v>89</v>
      </c>
      <c r="C29" s="116" vm="34">
        <v>2.5626100000000003</v>
      </c>
      <c r="D29" s="117" vm="35">
        <v>1.5357319397032382E-6</v>
      </c>
    </row>
    <row r="30" spans="1:4">
      <c r="A30" s="55" t="s">
        <v>150</v>
      </c>
      <c r="B30" s="30" t="s">
        <v>230</v>
      </c>
      <c r="C30" s="116" t="s" vm="36">
        <v>1617</v>
      </c>
      <c r="D30" s="117" t="s" vm="37">
        <v>1617</v>
      </c>
    </row>
    <row r="31" spans="1:4">
      <c r="A31" s="55" t="s">
        <v>150</v>
      </c>
      <c r="B31" s="30" t="s">
        <v>113</v>
      </c>
      <c r="C31" s="116" vm="38">
        <v>-1772.6963099999994</v>
      </c>
      <c r="D31" s="117" vm="39">
        <v>-1.0623490670297359E-3</v>
      </c>
    </row>
    <row r="32" spans="1:4">
      <c r="A32" s="55" t="s">
        <v>150</v>
      </c>
      <c r="B32" s="30" t="s">
        <v>90</v>
      </c>
      <c r="C32" s="116" t="s" vm="40">
        <v>1617</v>
      </c>
      <c r="D32" s="117" t="s" vm="41">
        <v>1617</v>
      </c>
    </row>
    <row r="33" spans="1:4">
      <c r="A33" s="55" t="s">
        <v>150</v>
      </c>
      <c r="B33" s="29" t="s">
        <v>208</v>
      </c>
      <c r="C33" s="116" vm="42">
        <v>28753.143070000006</v>
      </c>
      <c r="D33" s="117" vm="43">
        <v>1.7231307213916993E-2</v>
      </c>
    </row>
    <row r="34" spans="1:4">
      <c r="A34" s="55" t="s">
        <v>150</v>
      </c>
      <c r="B34" s="29" t="s">
        <v>209</v>
      </c>
      <c r="C34" s="116" vm="44">
        <v>21356.920040000001</v>
      </c>
      <c r="D34" s="117" vm="45">
        <v>1.2798866873662459E-2</v>
      </c>
    </row>
    <row r="35" spans="1:4">
      <c r="A35" s="55" t="s">
        <v>150</v>
      </c>
      <c r="B35" s="29" t="s">
        <v>210</v>
      </c>
      <c r="C35" s="116" vm="46">
        <v>3089.7186900000002</v>
      </c>
      <c r="D35" s="117" vm="47">
        <v>1.8516199019480326E-3</v>
      </c>
    </row>
    <row r="36" spans="1:4">
      <c r="A36" s="55" t="s">
        <v>150</v>
      </c>
      <c r="B36" s="56" t="s">
        <v>211</v>
      </c>
      <c r="C36" s="116" t="s" vm="48">
        <v>1617</v>
      </c>
      <c r="D36" s="117" t="s" vm="49">
        <v>1617</v>
      </c>
    </row>
    <row r="37" spans="1:4">
      <c r="A37" s="55" t="s">
        <v>150</v>
      </c>
      <c r="B37" s="29" t="s">
        <v>212</v>
      </c>
      <c r="C37" s="116" t="s" vm="50">
        <v>1617</v>
      </c>
      <c r="D37" s="117" t="s" vm="51">
        <v>1617</v>
      </c>
    </row>
    <row r="38" spans="1:4">
      <c r="A38" s="55"/>
      <c r="B38" s="67" t="s">
        <v>214</v>
      </c>
      <c r="C38" s="116">
        <v>0</v>
      </c>
      <c r="D38" s="117">
        <v>0</v>
      </c>
    </row>
    <row r="39" spans="1:4">
      <c r="A39" s="55" t="s">
        <v>150</v>
      </c>
      <c r="B39" s="68" t="s">
        <v>215</v>
      </c>
      <c r="C39" s="116" t="s" vm="52">
        <v>1617</v>
      </c>
      <c r="D39" s="117" t="s" vm="53">
        <v>1617</v>
      </c>
    </row>
    <row r="40" spans="1:4">
      <c r="A40" s="55" t="s">
        <v>150</v>
      </c>
      <c r="B40" s="68" t="s">
        <v>250</v>
      </c>
      <c r="C40" s="116" t="s" vm="54">
        <v>1617</v>
      </c>
      <c r="D40" s="117" t="s" vm="55">
        <v>1617</v>
      </c>
    </row>
    <row r="41" spans="1:4">
      <c r="A41" s="55" t="s">
        <v>150</v>
      </c>
      <c r="B41" s="68" t="s">
        <v>216</v>
      </c>
      <c r="C41" s="116" t="s" vm="56">
        <v>1617</v>
      </c>
      <c r="D41" s="117" t="s" vm="57">
        <v>1617</v>
      </c>
    </row>
    <row r="42" spans="1:4">
      <c r="B42" s="68" t="s">
        <v>91</v>
      </c>
      <c r="C42" s="116" vm="58">
        <v>1668657.0968206807</v>
      </c>
      <c r="D42" s="117" vm="59">
        <v>0.99999999999999911</v>
      </c>
    </row>
    <row r="43" spans="1:4">
      <c r="A43" s="55" t="s">
        <v>150</v>
      </c>
      <c r="B43" s="68" t="s">
        <v>213</v>
      </c>
      <c r="C43" s="116">
        <v>64751.659827297248</v>
      </c>
      <c r="D43" s="117"/>
    </row>
    <row r="44" spans="1:4">
      <c r="B44" s="6" t="s">
        <v>118</v>
      </c>
    </row>
    <row r="45" spans="1:4">
      <c r="C45" s="74" t="s">
        <v>195</v>
      </c>
      <c r="D45" s="36" t="s">
        <v>112</v>
      </c>
    </row>
    <row r="46" spans="1:4">
      <c r="C46" s="75" t="s">
        <v>1</v>
      </c>
      <c r="D46" s="25" t="s">
        <v>2</v>
      </c>
    </row>
    <row r="47" spans="1:4">
      <c r="C47" s="118" t="s">
        <v>176</v>
      </c>
      <c r="D47" s="119" vm="60">
        <v>2.6166</v>
      </c>
    </row>
    <row r="48" spans="1:4">
      <c r="C48" s="118" t="s">
        <v>185</v>
      </c>
      <c r="D48" s="119">
        <v>0.89746127579551627</v>
      </c>
    </row>
    <row r="49" spans="2:4">
      <c r="C49" s="118" t="s">
        <v>181</v>
      </c>
      <c r="D49" s="119" vm="61">
        <v>2.7869000000000002</v>
      </c>
    </row>
    <row r="50" spans="2:4">
      <c r="B50" s="12"/>
      <c r="C50" s="118" t="s">
        <v>1028</v>
      </c>
      <c r="D50" s="119" vm="62">
        <v>3.7168999999999999</v>
      </c>
    </row>
    <row r="51" spans="2:4">
      <c r="C51" s="118" t="s">
        <v>174</v>
      </c>
      <c r="D51" s="119" vm="63">
        <v>4.2156000000000002</v>
      </c>
    </row>
    <row r="52" spans="2:4">
      <c r="C52" s="118" t="s">
        <v>175</v>
      </c>
      <c r="D52" s="119" vm="64">
        <v>4.7385000000000002</v>
      </c>
    </row>
    <row r="53" spans="2:4">
      <c r="C53" s="118" t="s">
        <v>177</v>
      </c>
      <c r="D53" s="119">
        <v>0.46333673990802243</v>
      </c>
    </row>
    <row r="54" spans="2:4">
      <c r="C54" s="118" t="s">
        <v>182</v>
      </c>
      <c r="D54" s="119" vm="65">
        <v>3.1962000000000002</v>
      </c>
    </row>
    <row r="55" spans="2:4">
      <c r="C55" s="118" t="s">
        <v>183</v>
      </c>
      <c r="D55" s="119">
        <v>0.19397900298964052</v>
      </c>
    </row>
    <row r="56" spans="2:4">
      <c r="C56" s="118" t="s">
        <v>180</v>
      </c>
      <c r="D56" s="119" vm="66">
        <v>0.56530000000000002</v>
      </c>
    </row>
    <row r="57" spans="2:4">
      <c r="C57" s="118" t="s">
        <v>1618</v>
      </c>
      <c r="D57" s="119">
        <v>2.4036128999999997</v>
      </c>
    </row>
    <row r="58" spans="2:4">
      <c r="C58" s="118" t="s">
        <v>179</v>
      </c>
      <c r="D58" s="119" vm="67">
        <v>0.40939999999999999</v>
      </c>
    </row>
    <row r="59" spans="2:4">
      <c r="C59" s="118" t="s">
        <v>172</v>
      </c>
      <c r="D59" s="119" vm="68">
        <v>3.6269999999999998</v>
      </c>
    </row>
    <row r="60" spans="2:4">
      <c r="C60" s="118" t="s">
        <v>186</v>
      </c>
      <c r="D60" s="119" vm="69">
        <v>0.25629999999999997</v>
      </c>
    </row>
    <row r="61" spans="2:4">
      <c r="C61" s="118" t="s">
        <v>1619</v>
      </c>
      <c r="D61" s="119" vm="70">
        <v>0.4446</v>
      </c>
    </row>
    <row r="62" spans="2:4">
      <c r="C62" s="118" t="s">
        <v>1620</v>
      </c>
      <c r="D62" s="119">
        <v>5.5312821685920159E-2</v>
      </c>
    </row>
    <row r="63" spans="2:4">
      <c r="C63" s="118" t="s">
        <v>173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0.28515625" style="2" bestFit="1" customWidth="1"/>
    <col min="4" max="4" width="6.42578125" style="2" bestFit="1" customWidth="1"/>
    <col min="5" max="5" width="6.7109375" style="2" bestFit="1" customWidth="1"/>
    <col min="6" max="7" width="9" style="1" bestFit="1" customWidth="1"/>
    <col min="8" max="8" width="8.425781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265</v>
      </c>
    </row>
    <row r="2" spans="2:60">
      <c r="B2" s="57" t="s">
        <v>187</v>
      </c>
      <c r="C2" s="77" t="s">
        <v>266</v>
      </c>
    </row>
    <row r="3" spans="2:60">
      <c r="B3" s="57" t="s">
        <v>189</v>
      </c>
      <c r="C3" s="77" t="s">
        <v>267</v>
      </c>
    </row>
    <row r="4" spans="2:60">
      <c r="B4" s="57" t="s">
        <v>190</v>
      </c>
      <c r="C4" s="77">
        <v>9599</v>
      </c>
    </row>
    <row r="6" spans="2:60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0" ht="26.25" customHeight="1">
      <c r="B7" s="156" t="s">
        <v>101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H7" s="3"/>
    </row>
    <row r="8" spans="2:60" s="3" customFormat="1" ht="78.75">
      <c r="B8" s="23" t="s">
        <v>125</v>
      </c>
      <c r="C8" s="31" t="s">
        <v>49</v>
      </c>
      <c r="D8" s="31" t="s">
        <v>128</v>
      </c>
      <c r="E8" s="31" t="s">
        <v>69</v>
      </c>
      <c r="F8" s="31" t="s">
        <v>110</v>
      </c>
      <c r="G8" s="31" t="s">
        <v>249</v>
      </c>
      <c r="H8" s="31" t="s">
        <v>248</v>
      </c>
      <c r="I8" s="31" t="s">
        <v>66</v>
      </c>
      <c r="J8" s="31" t="s">
        <v>63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256</v>
      </c>
      <c r="H9" s="17"/>
      <c r="I9" s="17" t="s">
        <v>252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52</v>
      </c>
      <c r="C11" s="121"/>
      <c r="D11" s="121"/>
      <c r="E11" s="121"/>
      <c r="F11" s="121"/>
      <c r="G11" s="122"/>
      <c r="H11" s="125"/>
      <c r="I11" s="122">
        <v>11.002940000000001</v>
      </c>
      <c r="J11" s="121"/>
      <c r="K11" s="126">
        <v>1</v>
      </c>
      <c r="L11" s="126">
        <v>6.5938891944690556E-6</v>
      </c>
      <c r="BC11" s="1"/>
      <c r="BD11" s="3"/>
      <c r="BE11" s="1"/>
      <c r="BG11" s="1"/>
    </row>
    <row r="12" spans="2:60" s="4" customFormat="1" ht="18" customHeight="1">
      <c r="B12" s="123" t="s">
        <v>28</v>
      </c>
      <c r="C12" s="121"/>
      <c r="D12" s="121"/>
      <c r="E12" s="121"/>
      <c r="F12" s="121"/>
      <c r="G12" s="122"/>
      <c r="H12" s="125"/>
      <c r="I12" s="122">
        <v>11.002940000000001</v>
      </c>
      <c r="J12" s="121"/>
      <c r="K12" s="126">
        <v>1</v>
      </c>
      <c r="L12" s="126">
        <v>6.5938891944690556E-6</v>
      </c>
      <c r="BC12" s="1"/>
      <c r="BD12" s="3"/>
      <c r="BE12" s="1"/>
      <c r="BG12" s="1"/>
    </row>
    <row r="13" spans="2:60">
      <c r="B13" s="101" t="s">
        <v>1453</v>
      </c>
      <c r="C13" s="81"/>
      <c r="D13" s="81"/>
      <c r="E13" s="81"/>
      <c r="F13" s="81"/>
      <c r="G13" s="90"/>
      <c r="H13" s="92"/>
      <c r="I13" s="90">
        <v>11.002940000000001</v>
      </c>
      <c r="J13" s="81"/>
      <c r="K13" s="91">
        <v>1</v>
      </c>
      <c r="L13" s="91">
        <v>6.5938891944690556E-6</v>
      </c>
      <c r="BD13" s="3"/>
    </row>
    <row r="14" spans="2:60" ht="20.25">
      <c r="B14" s="86" t="s">
        <v>1454</v>
      </c>
      <c r="C14" s="83" t="s">
        <v>1455</v>
      </c>
      <c r="D14" s="96" t="s">
        <v>129</v>
      </c>
      <c r="E14" s="96" t="s">
        <v>199</v>
      </c>
      <c r="F14" s="96" t="s">
        <v>173</v>
      </c>
      <c r="G14" s="93">
        <v>6742</v>
      </c>
      <c r="H14" s="95">
        <v>163.19999999999999</v>
      </c>
      <c r="I14" s="93">
        <v>11.002940000000001</v>
      </c>
      <c r="J14" s="94">
        <v>5.6208580354009012E-3</v>
      </c>
      <c r="K14" s="94">
        <v>1</v>
      </c>
      <c r="L14" s="94">
        <v>6.5938891944690556E-6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264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121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7" t="s" vm="1">
        <v>265</v>
      </c>
    </row>
    <row r="2" spans="2:61">
      <c r="B2" s="57" t="s">
        <v>187</v>
      </c>
      <c r="C2" s="77" t="s">
        <v>266</v>
      </c>
    </row>
    <row r="3" spans="2:61">
      <c r="B3" s="57" t="s">
        <v>189</v>
      </c>
      <c r="C3" s="77" t="s">
        <v>267</v>
      </c>
    </row>
    <row r="4" spans="2:61">
      <c r="B4" s="57" t="s">
        <v>190</v>
      </c>
      <c r="C4" s="77">
        <v>9599</v>
      </c>
    </row>
    <row r="6" spans="2:61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1" ht="26.25" customHeight="1">
      <c r="B7" s="156" t="s">
        <v>102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I7" s="3"/>
    </row>
    <row r="8" spans="2:61" s="3" customFormat="1" ht="78.75">
      <c r="B8" s="23" t="s">
        <v>125</v>
      </c>
      <c r="C8" s="31" t="s">
        <v>49</v>
      </c>
      <c r="D8" s="31" t="s">
        <v>128</v>
      </c>
      <c r="E8" s="31" t="s">
        <v>69</v>
      </c>
      <c r="F8" s="31" t="s">
        <v>110</v>
      </c>
      <c r="G8" s="31" t="s">
        <v>249</v>
      </c>
      <c r="H8" s="31" t="s">
        <v>248</v>
      </c>
      <c r="I8" s="31" t="s">
        <v>66</v>
      </c>
      <c r="J8" s="31" t="s">
        <v>63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256</v>
      </c>
      <c r="H9" s="17"/>
      <c r="I9" s="17" t="s">
        <v>252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5" t="s">
        <v>54</v>
      </c>
      <c r="C11" s="81"/>
      <c r="D11" s="81"/>
      <c r="E11" s="81"/>
      <c r="F11" s="81"/>
      <c r="G11" s="90"/>
      <c r="H11" s="92"/>
      <c r="I11" s="90">
        <v>412.50693999999999</v>
      </c>
      <c r="J11" s="81"/>
      <c r="K11" s="91">
        <v>1</v>
      </c>
      <c r="L11" s="91">
        <v>2.4720893273156945E-4</v>
      </c>
      <c r="BD11" s="1"/>
      <c r="BE11" s="3"/>
      <c r="BF11" s="1"/>
      <c r="BH11" s="1"/>
    </row>
    <row r="12" spans="2:61">
      <c r="B12" s="104" t="s">
        <v>242</v>
      </c>
      <c r="C12" s="83"/>
      <c r="D12" s="83"/>
      <c r="E12" s="83"/>
      <c r="F12" s="83"/>
      <c r="G12" s="93"/>
      <c r="H12" s="95"/>
      <c r="I12" s="93">
        <v>412.50693999999999</v>
      </c>
      <c r="J12" s="83"/>
      <c r="K12" s="94">
        <v>1</v>
      </c>
      <c r="L12" s="94">
        <v>2.4720893273156945E-4</v>
      </c>
      <c r="BE12" s="3"/>
    </row>
    <row r="13" spans="2:61" ht="20.25">
      <c r="B13" s="101" t="s">
        <v>236</v>
      </c>
      <c r="C13" s="81"/>
      <c r="D13" s="81"/>
      <c r="E13" s="81"/>
      <c r="F13" s="81"/>
      <c r="G13" s="90"/>
      <c r="H13" s="92"/>
      <c r="I13" s="90">
        <v>412.50693999999999</v>
      </c>
      <c r="J13" s="81"/>
      <c r="K13" s="91">
        <v>1</v>
      </c>
      <c r="L13" s="91">
        <v>2.4720893273156945E-4</v>
      </c>
      <c r="BE13" s="4"/>
    </row>
    <row r="14" spans="2:61">
      <c r="B14" s="86" t="s">
        <v>1456</v>
      </c>
      <c r="C14" s="83" t="s">
        <v>1457</v>
      </c>
      <c r="D14" s="96" t="s">
        <v>30</v>
      </c>
      <c r="E14" s="96" t="s">
        <v>1458</v>
      </c>
      <c r="F14" s="96" t="s">
        <v>172</v>
      </c>
      <c r="G14" s="93">
        <v>-45</v>
      </c>
      <c r="H14" s="95">
        <v>944</v>
      </c>
      <c r="I14" s="93">
        <v>-154.07496</v>
      </c>
      <c r="J14" s="83"/>
      <c r="K14" s="94">
        <v>-0.37350877054335135</v>
      </c>
      <c r="L14" s="94">
        <v>-9.2334704531902559E-5</v>
      </c>
    </row>
    <row r="15" spans="2:61">
      <c r="B15" s="86" t="s">
        <v>1459</v>
      </c>
      <c r="C15" s="83" t="s">
        <v>1460</v>
      </c>
      <c r="D15" s="96" t="s">
        <v>30</v>
      </c>
      <c r="E15" s="96" t="s">
        <v>1458</v>
      </c>
      <c r="F15" s="96" t="s">
        <v>172</v>
      </c>
      <c r="G15" s="93">
        <v>45</v>
      </c>
      <c r="H15" s="95">
        <v>3090</v>
      </c>
      <c r="I15" s="93">
        <v>504.33434999999997</v>
      </c>
      <c r="J15" s="83"/>
      <c r="K15" s="94">
        <v>1.2226081578166903</v>
      </c>
      <c r="L15" s="94">
        <v>3.0223965784277428E-4</v>
      </c>
    </row>
    <row r="16" spans="2:61">
      <c r="B16" s="86" t="s">
        <v>1461</v>
      </c>
      <c r="C16" s="83" t="s">
        <v>1462</v>
      </c>
      <c r="D16" s="96" t="s">
        <v>30</v>
      </c>
      <c r="E16" s="96" t="s">
        <v>1458</v>
      </c>
      <c r="F16" s="96" t="s">
        <v>174</v>
      </c>
      <c r="G16" s="93">
        <v>321</v>
      </c>
      <c r="H16" s="95">
        <v>460</v>
      </c>
      <c r="I16" s="93">
        <v>62.247550000000004</v>
      </c>
      <c r="J16" s="83"/>
      <c r="K16" s="94">
        <v>0.15090061272666105</v>
      </c>
      <c r="L16" s="94">
        <v>3.7303979420697768E-5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98" t="s">
        <v>264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98" t="s">
        <v>121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98" t="s">
        <v>247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255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7" t="s" vm="1">
        <v>265</v>
      </c>
    </row>
    <row r="2" spans="1:60">
      <c r="B2" s="57" t="s">
        <v>187</v>
      </c>
      <c r="C2" s="77" t="s">
        <v>266</v>
      </c>
    </row>
    <row r="3" spans="1:60">
      <c r="B3" s="57" t="s">
        <v>189</v>
      </c>
      <c r="C3" s="77" t="s">
        <v>267</v>
      </c>
    </row>
    <row r="4" spans="1:60">
      <c r="B4" s="57" t="s">
        <v>190</v>
      </c>
      <c r="C4" s="77">
        <v>9599</v>
      </c>
    </row>
    <row r="6" spans="1:60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8"/>
      <c r="BD6" s="1" t="s">
        <v>129</v>
      </c>
      <c r="BF6" s="1" t="s">
        <v>196</v>
      </c>
      <c r="BH6" s="3" t="s">
        <v>173</v>
      </c>
    </row>
    <row r="7" spans="1:60" ht="26.25" customHeight="1">
      <c r="B7" s="156" t="s">
        <v>103</v>
      </c>
      <c r="C7" s="157"/>
      <c r="D7" s="157"/>
      <c r="E7" s="157"/>
      <c r="F7" s="157"/>
      <c r="G7" s="157"/>
      <c r="H7" s="157"/>
      <c r="I7" s="157"/>
      <c r="J7" s="157"/>
      <c r="K7" s="158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3" t="s">
        <v>125</v>
      </c>
      <c r="C8" s="31" t="s">
        <v>49</v>
      </c>
      <c r="D8" s="31" t="s">
        <v>128</v>
      </c>
      <c r="E8" s="31" t="s">
        <v>69</v>
      </c>
      <c r="F8" s="31" t="s">
        <v>110</v>
      </c>
      <c r="G8" s="31" t="s">
        <v>249</v>
      </c>
      <c r="H8" s="31" t="s">
        <v>248</v>
      </c>
      <c r="I8" s="31" t="s">
        <v>66</v>
      </c>
      <c r="J8" s="31" t="s">
        <v>191</v>
      </c>
      <c r="K8" s="31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256</v>
      </c>
      <c r="H9" s="17"/>
      <c r="I9" s="17" t="s">
        <v>252</v>
      </c>
      <c r="J9" s="33" t="s">
        <v>20</v>
      </c>
      <c r="K9" s="58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20" t="s">
        <v>53</v>
      </c>
      <c r="C11" s="121"/>
      <c r="D11" s="121"/>
      <c r="E11" s="121"/>
      <c r="F11" s="121"/>
      <c r="G11" s="122"/>
      <c r="H11" s="125"/>
      <c r="I11" s="122">
        <v>2732.1051199999993</v>
      </c>
      <c r="J11" s="126">
        <v>1</v>
      </c>
      <c r="K11" s="126">
        <v>1.6373077040247039E-3</v>
      </c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176</v>
      </c>
    </row>
    <row r="12" spans="1:60" ht="20.25">
      <c r="B12" s="123" t="s">
        <v>245</v>
      </c>
      <c r="C12" s="121"/>
      <c r="D12" s="121"/>
      <c r="E12" s="121"/>
      <c r="F12" s="121"/>
      <c r="G12" s="122"/>
      <c r="H12" s="125"/>
      <c r="I12" s="122">
        <v>2732.1051200000002</v>
      </c>
      <c r="J12" s="126">
        <v>1.0000000000000002</v>
      </c>
      <c r="K12" s="126">
        <v>1.6373077040247046E-3</v>
      </c>
      <c r="P12" s="1"/>
      <c r="BC12" s="1" t="s">
        <v>134</v>
      </c>
      <c r="BD12" s="4"/>
      <c r="BE12" s="1" t="s">
        <v>155</v>
      </c>
      <c r="BG12" s="1" t="s">
        <v>177</v>
      </c>
    </row>
    <row r="13" spans="1:60">
      <c r="B13" s="82" t="s">
        <v>1463</v>
      </c>
      <c r="C13" s="83" t="s">
        <v>1464</v>
      </c>
      <c r="D13" s="96" t="s">
        <v>30</v>
      </c>
      <c r="E13" s="96" t="s">
        <v>1458</v>
      </c>
      <c r="F13" s="96" t="s">
        <v>172</v>
      </c>
      <c r="G13" s="93">
        <v>17</v>
      </c>
      <c r="H13" s="95">
        <v>170080</v>
      </c>
      <c r="I13" s="93">
        <v>-64.612470000000002</v>
      </c>
      <c r="J13" s="94">
        <v>-2.3649335278870975E-2</v>
      </c>
      <c r="K13" s="94">
        <v>-3.8721238847158669E-5</v>
      </c>
      <c r="P13" s="1"/>
      <c r="BC13" s="1" t="s">
        <v>138</v>
      </c>
      <c r="BE13" s="1" t="s">
        <v>156</v>
      </c>
      <c r="BG13" s="1" t="s">
        <v>178</v>
      </c>
    </row>
    <row r="14" spans="1:60">
      <c r="B14" s="82" t="s">
        <v>1465</v>
      </c>
      <c r="C14" s="83" t="s">
        <v>1466</v>
      </c>
      <c r="D14" s="96" t="s">
        <v>30</v>
      </c>
      <c r="E14" s="96" t="s">
        <v>1458</v>
      </c>
      <c r="F14" s="96" t="s">
        <v>174</v>
      </c>
      <c r="G14" s="93">
        <v>118</v>
      </c>
      <c r="H14" s="95">
        <v>338700</v>
      </c>
      <c r="I14" s="93">
        <v>411.51961999999997</v>
      </c>
      <c r="J14" s="94">
        <v>0.15062364071848014</v>
      </c>
      <c r="K14" s="94">
        <v>2.4661724735661666E-4</v>
      </c>
      <c r="P14" s="1"/>
      <c r="BC14" s="1" t="s">
        <v>135</v>
      </c>
      <c r="BE14" s="1" t="s">
        <v>157</v>
      </c>
      <c r="BG14" s="1" t="s">
        <v>180</v>
      </c>
    </row>
    <row r="15" spans="1:60">
      <c r="B15" s="82" t="s">
        <v>1467</v>
      </c>
      <c r="C15" s="83" t="s">
        <v>1468</v>
      </c>
      <c r="D15" s="96" t="s">
        <v>30</v>
      </c>
      <c r="E15" s="96" t="s">
        <v>1458</v>
      </c>
      <c r="F15" s="96" t="s">
        <v>175</v>
      </c>
      <c r="G15" s="93">
        <v>22</v>
      </c>
      <c r="H15" s="95">
        <v>748650</v>
      </c>
      <c r="I15" s="93">
        <v>260.67417999999998</v>
      </c>
      <c r="J15" s="94">
        <v>9.5411475236355486E-2</v>
      </c>
      <c r="K15" s="94">
        <v>1.5621794345684712E-4</v>
      </c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82" t="s">
        <v>1469</v>
      </c>
      <c r="C16" s="83" t="s">
        <v>1470</v>
      </c>
      <c r="D16" s="96" t="s">
        <v>30</v>
      </c>
      <c r="E16" s="96" t="s">
        <v>1458</v>
      </c>
      <c r="F16" s="96" t="s">
        <v>172</v>
      </c>
      <c r="G16" s="93">
        <v>315</v>
      </c>
      <c r="H16" s="95">
        <v>291900</v>
      </c>
      <c r="I16" s="93">
        <v>1451.04772</v>
      </c>
      <c r="J16" s="94">
        <v>0.53110976930492348</v>
      </c>
      <c r="K16" s="94">
        <v>8.6959011696573457E-4</v>
      </c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82" t="s">
        <v>1471</v>
      </c>
      <c r="C17" s="83" t="s">
        <v>1472</v>
      </c>
      <c r="D17" s="96" t="s">
        <v>30</v>
      </c>
      <c r="E17" s="96" t="s">
        <v>1458</v>
      </c>
      <c r="F17" s="96" t="s">
        <v>176</v>
      </c>
      <c r="G17" s="93">
        <v>6</v>
      </c>
      <c r="H17" s="95">
        <v>619400</v>
      </c>
      <c r="I17" s="93">
        <v>12.89884</v>
      </c>
      <c r="J17" s="94">
        <v>4.7212092629876565E-3</v>
      </c>
      <c r="K17" s="94">
        <v>7.7300722986024861E-6</v>
      </c>
      <c r="P17" s="1"/>
      <c r="BC17" s="1" t="s">
        <v>142</v>
      </c>
      <c r="BE17" s="1" t="s">
        <v>159</v>
      </c>
      <c r="BG17" s="1" t="s">
        <v>184</v>
      </c>
    </row>
    <row r="18" spans="2:60">
      <c r="B18" s="82" t="s">
        <v>1473</v>
      </c>
      <c r="C18" s="83" t="s">
        <v>1474</v>
      </c>
      <c r="D18" s="96" t="s">
        <v>30</v>
      </c>
      <c r="E18" s="96" t="s">
        <v>1458</v>
      </c>
      <c r="F18" s="96" t="s">
        <v>174</v>
      </c>
      <c r="G18" s="93">
        <v>15</v>
      </c>
      <c r="H18" s="95">
        <v>12570</v>
      </c>
      <c r="I18" s="93">
        <v>-7.39222</v>
      </c>
      <c r="J18" s="94">
        <v>-2.7056865220471465E-3</v>
      </c>
      <c r="K18" s="94">
        <v>-4.4300413872236009E-6</v>
      </c>
      <c r="BD18" s="1" t="s">
        <v>130</v>
      </c>
      <c r="BF18" s="1" t="s">
        <v>160</v>
      </c>
      <c r="BH18" s="1" t="s">
        <v>30</v>
      </c>
    </row>
    <row r="19" spans="2:60">
      <c r="B19" s="82" t="s">
        <v>1475</v>
      </c>
      <c r="C19" s="83" t="s">
        <v>1476</v>
      </c>
      <c r="D19" s="96" t="s">
        <v>30</v>
      </c>
      <c r="E19" s="96" t="s">
        <v>1458</v>
      </c>
      <c r="F19" s="96" t="s">
        <v>182</v>
      </c>
      <c r="G19" s="93">
        <v>16</v>
      </c>
      <c r="H19" s="95">
        <v>181750</v>
      </c>
      <c r="I19" s="93">
        <v>667.96944999999994</v>
      </c>
      <c r="J19" s="94">
        <v>0.24448892727817154</v>
      </c>
      <c r="K19" s="94">
        <v>4.0030360418128591E-4</v>
      </c>
      <c r="BD19" s="1" t="s">
        <v>143</v>
      </c>
      <c r="BF19" s="1" t="s">
        <v>161</v>
      </c>
    </row>
    <row r="20" spans="2:60">
      <c r="B20" s="104"/>
      <c r="C20" s="83"/>
      <c r="D20" s="83"/>
      <c r="E20" s="83"/>
      <c r="F20" s="83"/>
      <c r="G20" s="93"/>
      <c r="H20" s="95"/>
      <c r="I20" s="83"/>
      <c r="J20" s="94"/>
      <c r="K20" s="83"/>
      <c r="BD20" s="1" t="s">
        <v>148</v>
      </c>
      <c r="BF20" s="1" t="s">
        <v>162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133</v>
      </c>
      <c r="BE21" s="1" t="s">
        <v>149</v>
      </c>
      <c r="BF21" s="1" t="s">
        <v>163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139</v>
      </c>
      <c r="BF22" s="1" t="s">
        <v>164</v>
      </c>
    </row>
    <row r="23" spans="2:60">
      <c r="B23" s="98" t="s">
        <v>264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140</v>
      </c>
      <c r="BF23" s="1" t="s">
        <v>199</v>
      </c>
    </row>
    <row r="24" spans="2:60">
      <c r="B24" s="98" t="s">
        <v>121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202</v>
      </c>
    </row>
    <row r="25" spans="2:60">
      <c r="B25" s="98" t="s">
        <v>247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165</v>
      </c>
    </row>
    <row r="26" spans="2:60">
      <c r="B26" s="98" t="s">
        <v>255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166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201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167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168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200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X1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140625" style="2" customWidth="1"/>
    <col min="3" max="3" width="20.28515625" style="2" bestFit="1" customWidth="1"/>
    <col min="4" max="4" width="8.140625" style="2" customWidth="1"/>
    <col min="5" max="5" width="7" style="1" bestFit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9" style="1" bestFit="1" customWidth="1"/>
    <col min="10" max="10" width="6.7109375" style="1" bestFit="1" customWidth="1"/>
    <col min="11" max="11" width="8.28515625" style="1" customWidth="1"/>
    <col min="12" max="12" width="15.7109375" style="1" bestFit="1" customWidth="1"/>
    <col min="13" max="13" width="7.5703125" style="1" bestFit="1" customWidth="1"/>
    <col min="14" max="14" width="11.57031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24">
      <c r="B1" s="57" t="s">
        <v>188</v>
      </c>
      <c r="C1" s="77" t="s" vm="1">
        <v>265</v>
      </c>
    </row>
    <row r="2" spans="2:24">
      <c r="B2" s="57" t="s">
        <v>187</v>
      </c>
      <c r="C2" s="77" t="s">
        <v>266</v>
      </c>
    </row>
    <row r="3" spans="2:24">
      <c r="B3" s="57" t="s">
        <v>189</v>
      </c>
      <c r="C3" s="77" t="s">
        <v>267</v>
      </c>
      <c r="E3" s="2"/>
    </row>
    <row r="4" spans="2:24">
      <c r="B4" s="57" t="s">
        <v>190</v>
      </c>
      <c r="C4" s="77">
        <v>9599</v>
      </c>
    </row>
    <row r="6" spans="2:24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24" ht="26.25" customHeight="1">
      <c r="B7" s="156" t="s">
        <v>104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24" s="3" customFormat="1" ht="47.25">
      <c r="B8" s="23" t="s">
        <v>125</v>
      </c>
      <c r="C8" s="31" t="s">
        <v>49</v>
      </c>
      <c r="D8" s="14" t="s">
        <v>55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66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24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256</v>
      </c>
      <c r="M9" s="33"/>
      <c r="N9" s="33" t="s">
        <v>252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2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1"/>
      <c r="S10" s="1"/>
      <c r="T10" s="1"/>
      <c r="U10" s="1"/>
      <c r="V10" s="1"/>
      <c r="W10" s="1"/>
      <c r="X10" s="1"/>
    </row>
    <row r="11" spans="2:24">
      <c r="B11" s="105" t="s">
        <v>1700</v>
      </c>
      <c r="C11" s="100"/>
      <c r="D11" s="100"/>
      <c r="E11" s="100"/>
      <c r="F11" s="100"/>
      <c r="G11" s="100"/>
      <c r="H11" s="122">
        <v>4.03</v>
      </c>
      <c r="I11" s="100"/>
      <c r="J11" s="100"/>
      <c r="K11" s="166">
        <v>3.4999999999999996E-3</v>
      </c>
      <c r="L11" s="100"/>
      <c r="M11" s="100"/>
      <c r="N11" s="122">
        <v>10344.033750000001</v>
      </c>
      <c r="O11" s="100"/>
      <c r="P11" s="166">
        <v>1</v>
      </c>
      <c r="Q11" s="166">
        <v>6.1990170237544041E-3</v>
      </c>
    </row>
    <row r="12" spans="2:24">
      <c r="B12" s="80" t="s">
        <v>243</v>
      </c>
      <c r="C12" s="100"/>
      <c r="D12" s="100"/>
      <c r="E12" s="100"/>
      <c r="F12" s="100"/>
      <c r="G12" s="100"/>
      <c r="H12" s="122">
        <v>4.03</v>
      </c>
      <c r="I12" s="100"/>
      <c r="J12" s="100"/>
      <c r="K12" s="166">
        <v>3.4999999999999996E-3</v>
      </c>
      <c r="L12" s="100"/>
      <c r="M12" s="100"/>
      <c r="N12" s="122">
        <v>10344.033750000001</v>
      </c>
      <c r="O12" s="100"/>
      <c r="P12" s="166">
        <v>1</v>
      </c>
      <c r="Q12" s="166">
        <v>6.1990170237544041E-3</v>
      </c>
    </row>
    <row r="13" spans="2:24">
      <c r="B13" s="101" t="s">
        <v>1701</v>
      </c>
      <c r="C13" s="100"/>
      <c r="D13" s="100"/>
      <c r="E13" s="100"/>
      <c r="F13" s="100"/>
      <c r="G13" s="100"/>
      <c r="H13" s="122">
        <v>4.03</v>
      </c>
      <c r="I13" s="100"/>
      <c r="J13" s="100"/>
      <c r="K13" s="166">
        <v>3.4999999999999996E-3</v>
      </c>
      <c r="L13" s="100"/>
      <c r="M13" s="100"/>
      <c r="N13" s="122">
        <v>10344.033750000001</v>
      </c>
      <c r="O13" s="100"/>
      <c r="P13" s="166">
        <v>1</v>
      </c>
      <c r="Q13" s="166">
        <v>6.1990170237544041E-3</v>
      </c>
    </row>
    <row r="14" spans="2:24">
      <c r="B14" s="86" t="s">
        <v>329</v>
      </c>
      <c r="C14" s="83" t="s">
        <v>330</v>
      </c>
      <c r="D14" s="100" t="s">
        <v>1702</v>
      </c>
      <c r="E14" s="83" t="s">
        <v>332</v>
      </c>
      <c r="F14" s="83" t="s">
        <v>333</v>
      </c>
      <c r="G14" s="100"/>
      <c r="H14" s="93">
        <v>4.03</v>
      </c>
      <c r="I14" s="96" t="s">
        <v>173</v>
      </c>
      <c r="J14" s="97">
        <v>6.1999999999999998E-3</v>
      </c>
      <c r="K14" s="97">
        <v>3.4999999999999996E-3</v>
      </c>
      <c r="L14" s="93">
        <v>10066206</v>
      </c>
      <c r="M14" s="95">
        <v>102.76</v>
      </c>
      <c r="N14" s="93">
        <v>10344.033750000001</v>
      </c>
      <c r="O14" s="94">
        <v>2.462234604622038E-3</v>
      </c>
      <c r="P14" s="94">
        <v>1</v>
      </c>
      <c r="Q14" s="94">
        <v>6.1990170237544041E-3</v>
      </c>
    </row>
    <row r="15" spans="2:2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24">
      <c r="B16" s="164" t="s">
        <v>264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98" t="s">
        <v>121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247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255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</sheetData>
  <mergeCells count="2">
    <mergeCell ref="B6:Q6"/>
    <mergeCell ref="B7:Q7"/>
  </mergeCells>
  <phoneticPr fontId="4" type="noConversion"/>
  <conditionalFormatting sqref="B12:B13">
    <cfRule type="cellIs" dxfId="23" priority="4" operator="equal">
      <formula>"NR3"</formula>
    </cfRule>
  </conditionalFormatting>
  <conditionalFormatting sqref="B12:B13">
    <cfRule type="containsText" dxfId="22" priority="3" operator="containsText" text="הפרשה ">
      <formula>NOT(ISERROR(SEARCH("הפרשה ",B12)))</formula>
    </cfRule>
  </conditionalFormatting>
  <conditionalFormatting sqref="B14">
    <cfRule type="cellIs" dxfId="21" priority="2" operator="equal">
      <formula>"NR3"</formula>
    </cfRule>
  </conditionalFormatting>
  <conditionalFormatting sqref="B14">
    <cfRule type="containsText" dxfId="20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15:Q29 AH30:XFD33 D34:XFD1048576 D30:AF33 D1:Q10 H11:Q13 D11:D14 E11:F13 G11:G14 B15:C1048576 B1:B13 C5:C13 A1:A1048576 R1:XFD29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$BN$7:$BN$14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7" t="s" vm="1">
        <v>265</v>
      </c>
    </row>
    <row r="2" spans="2:72">
      <c r="B2" s="57" t="s">
        <v>187</v>
      </c>
      <c r="C2" s="77" t="s">
        <v>266</v>
      </c>
    </row>
    <row r="3" spans="2:72">
      <c r="B3" s="57" t="s">
        <v>189</v>
      </c>
      <c r="C3" s="77" t="s">
        <v>267</v>
      </c>
    </row>
    <row r="4" spans="2:72">
      <c r="B4" s="57" t="s">
        <v>190</v>
      </c>
      <c r="C4" s="77">
        <v>9599</v>
      </c>
    </row>
    <row r="6" spans="2:72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72" ht="26.25" customHeight="1">
      <c r="B7" s="156" t="s">
        <v>95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</row>
    <row r="8" spans="2:72" s="3" customFormat="1" ht="78.75">
      <c r="B8" s="23" t="s">
        <v>125</v>
      </c>
      <c r="C8" s="31" t="s">
        <v>49</v>
      </c>
      <c r="D8" s="31" t="s">
        <v>15</v>
      </c>
      <c r="E8" s="31" t="s">
        <v>70</v>
      </c>
      <c r="F8" s="31" t="s">
        <v>111</v>
      </c>
      <c r="G8" s="31" t="s">
        <v>18</v>
      </c>
      <c r="H8" s="31" t="s">
        <v>110</v>
      </c>
      <c r="I8" s="31" t="s">
        <v>17</v>
      </c>
      <c r="J8" s="31" t="s">
        <v>19</v>
      </c>
      <c r="K8" s="31" t="s">
        <v>249</v>
      </c>
      <c r="L8" s="31" t="s">
        <v>248</v>
      </c>
      <c r="M8" s="31" t="s">
        <v>119</v>
      </c>
      <c r="N8" s="31" t="s">
        <v>63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256</v>
      </c>
      <c r="L9" s="33"/>
      <c r="M9" s="33" t="s">
        <v>252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7" t="s" vm="1">
        <v>265</v>
      </c>
    </row>
    <row r="2" spans="2:65">
      <c r="B2" s="57" t="s">
        <v>187</v>
      </c>
      <c r="C2" s="77" t="s">
        <v>266</v>
      </c>
    </row>
    <row r="3" spans="2:65">
      <c r="B3" s="57" t="s">
        <v>189</v>
      </c>
      <c r="C3" s="77" t="s">
        <v>267</v>
      </c>
    </row>
    <row r="4" spans="2:65">
      <c r="B4" s="57" t="s">
        <v>190</v>
      </c>
      <c r="C4" s="77">
        <v>9599</v>
      </c>
    </row>
    <row r="6" spans="2:65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65" ht="26.25" customHeight="1">
      <c r="B7" s="156" t="s">
        <v>96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65" s="3" customFormat="1" ht="78.75">
      <c r="B8" s="23" t="s">
        <v>125</v>
      </c>
      <c r="C8" s="31" t="s">
        <v>49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31" t="s">
        <v>249</v>
      </c>
      <c r="O8" s="31" t="s">
        <v>248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256</v>
      </c>
      <c r="O9" s="33"/>
      <c r="P9" s="33" t="s">
        <v>252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0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7" t="s" vm="1">
        <v>265</v>
      </c>
    </row>
    <row r="2" spans="2:81">
      <c r="B2" s="57" t="s">
        <v>187</v>
      </c>
      <c r="C2" s="77" t="s">
        <v>266</v>
      </c>
    </row>
    <row r="3" spans="2:81">
      <c r="B3" s="57" t="s">
        <v>189</v>
      </c>
      <c r="C3" s="77" t="s">
        <v>267</v>
      </c>
    </row>
    <row r="4" spans="2:81">
      <c r="B4" s="57" t="s">
        <v>190</v>
      </c>
      <c r="C4" s="77">
        <v>9599</v>
      </c>
    </row>
    <row r="6" spans="2:81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81" ht="26.25" customHeight="1">
      <c r="B7" s="156" t="s">
        <v>97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81" s="3" customFormat="1" ht="78.75">
      <c r="B8" s="23" t="s">
        <v>125</v>
      </c>
      <c r="C8" s="31" t="s">
        <v>49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70" t="s">
        <v>249</v>
      </c>
      <c r="O8" s="31" t="s">
        <v>248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256</v>
      </c>
      <c r="O9" s="33"/>
      <c r="P9" s="33" t="s">
        <v>252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21" t="s">
        <v>194</v>
      </c>
      <c r="T10" s="5"/>
      <c r="BZ10" s="1"/>
    </row>
    <row r="11" spans="2:81" s="4" customFormat="1" ht="18" customHeight="1">
      <c r="B11" s="127" t="s">
        <v>56</v>
      </c>
      <c r="C11" s="121"/>
      <c r="D11" s="121"/>
      <c r="E11" s="121"/>
      <c r="F11" s="121"/>
      <c r="G11" s="121"/>
      <c r="H11" s="121"/>
      <c r="I11" s="121"/>
      <c r="J11" s="125">
        <v>8.6039452583215379</v>
      </c>
      <c r="K11" s="121"/>
      <c r="L11" s="121"/>
      <c r="M11" s="126">
        <v>2.4956118946998243E-2</v>
      </c>
      <c r="N11" s="122"/>
      <c r="O11" s="125"/>
      <c r="P11" s="122">
        <v>6020.4606299999996</v>
      </c>
      <c r="Q11" s="121"/>
      <c r="R11" s="126">
        <v>1</v>
      </c>
      <c r="S11" s="126">
        <v>3.6079675335758772E-3</v>
      </c>
      <c r="T11" s="5"/>
      <c r="BZ11" s="1"/>
      <c r="CC11" s="1"/>
    </row>
    <row r="12" spans="2:81" ht="17.25" customHeight="1">
      <c r="B12" s="128" t="s">
        <v>243</v>
      </c>
      <c r="C12" s="121"/>
      <c r="D12" s="121"/>
      <c r="E12" s="121"/>
      <c r="F12" s="121"/>
      <c r="G12" s="121"/>
      <c r="H12" s="121"/>
      <c r="I12" s="121"/>
      <c r="J12" s="125">
        <v>8.6039452583215361</v>
      </c>
      <c r="K12" s="121"/>
      <c r="L12" s="121"/>
      <c r="M12" s="126">
        <v>2.4956118946998243E-2</v>
      </c>
      <c r="N12" s="122"/>
      <c r="O12" s="125"/>
      <c r="P12" s="122">
        <v>6020.4606300000005</v>
      </c>
      <c r="Q12" s="121"/>
      <c r="R12" s="126">
        <v>1.0000000000000002</v>
      </c>
      <c r="S12" s="126">
        <v>3.6079675335758776E-3</v>
      </c>
    </row>
    <row r="13" spans="2:81">
      <c r="B13" s="106" t="s">
        <v>64</v>
      </c>
      <c r="C13" s="81"/>
      <c r="D13" s="81"/>
      <c r="E13" s="81"/>
      <c r="F13" s="81"/>
      <c r="G13" s="81"/>
      <c r="H13" s="81"/>
      <c r="I13" s="81"/>
      <c r="J13" s="92">
        <v>10.978465129267663</v>
      </c>
      <c r="K13" s="81"/>
      <c r="L13" s="81"/>
      <c r="M13" s="91">
        <v>2.22032071904434E-2</v>
      </c>
      <c r="N13" s="90"/>
      <c r="O13" s="92"/>
      <c r="P13" s="90">
        <v>3598.936889999999</v>
      </c>
      <c r="Q13" s="81"/>
      <c r="R13" s="91">
        <v>0.59778430774324309</v>
      </c>
      <c r="S13" s="91">
        <v>2.156786374418752E-3</v>
      </c>
    </row>
    <row r="14" spans="2:81">
      <c r="B14" s="107" t="s">
        <v>1477</v>
      </c>
      <c r="C14" s="83" t="s">
        <v>1478</v>
      </c>
      <c r="D14" s="96" t="s">
        <v>1479</v>
      </c>
      <c r="E14" s="83" t="s">
        <v>1480</v>
      </c>
      <c r="F14" s="96" t="s">
        <v>602</v>
      </c>
      <c r="G14" s="83" t="s">
        <v>332</v>
      </c>
      <c r="H14" s="83" t="s">
        <v>333</v>
      </c>
      <c r="I14" s="111">
        <v>42639</v>
      </c>
      <c r="J14" s="95">
        <v>8.5100000000000016</v>
      </c>
      <c r="K14" s="96" t="s">
        <v>173</v>
      </c>
      <c r="L14" s="97">
        <v>4.9000000000000002E-2</v>
      </c>
      <c r="M14" s="94">
        <v>1.4100000000000001E-2</v>
      </c>
      <c r="N14" s="93">
        <v>173744</v>
      </c>
      <c r="O14" s="95">
        <v>164.99</v>
      </c>
      <c r="P14" s="93">
        <v>286.66021999999998</v>
      </c>
      <c r="Q14" s="94">
        <v>8.8505102163467241E-5</v>
      </c>
      <c r="R14" s="94">
        <v>4.7614333456740834E-2</v>
      </c>
      <c r="S14" s="94">
        <v>1.717909692447766E-4</v>
      </c>
    </row>
    <row r="15" spans="2:81">
      <c r="B15" s="107" t="s">
        <v>1481</v>
      </c>
      <c r="C15" s="83" t="s">
        <v>1482</v>
      </c>
      <c r="D15" s="96" t="s">
        <v>1479</v>
      </c>
      <c r="E15" s="83" t="s">
        <v>1480</v>
      </c>
      <c r="F15" s="96" t="s">
        <v>602</v>
      </c>
      <c r="G15" s="83" t="s">
        <v>332</v>
      </c>
      <c r="H15" s="83" t="s">
        <v>333</v>
      </c>
      <c r="I15" s="111">
        <v>42639</v>
      </c>
      <c r="J15" s="95">
        <v>11.750000000000002</v>
      </c>
      <c r="K15" s="96" t="s">
        <v>173</v>
      </c>
      <c r="L15" s="97">
        <v>4.0999999999999995E-2</v>
      </c>
      <c r="M15" s="94">
        <v>2.4399999999999995E-2</v>
      </c>
      <c r="N15" s="93">
        <v>2343016.9700000002</v>
      </c>
      <c r="O15" s="95">
        <v>125.5</v>
      </c>
      <c r="P15" s="93">
        <v>2940.4863799999998</v>
      </c>
      <c r="Q15" s="94">
        <v>5.3769275541541944E-4</v>
      </c>
      <c r="R15" s="94">
        <v>0.48841551514306641</v>
      </c>
      <c r="S15" s="94">
        <v>1.7621873215309207E-3</v>
      </c>
    </row>
    <row r="16" spans="2:81">
      <c r="B16" s="107" t="s">
        <v>1483</v>
      </c>
      <c r="C16" s="83" t="s">
        <v>1484</v>
      </c>
      <c r="D16" s="96" t="s">
        <v>1479</v>
      </c>
      <c r="E16" s="83" t="s">
        <v>1485</v>
      </c>
      <c r="F16" s="96" t="s">
        <v>602</v>
      </c>
      <c r="G16" s="83" t="s">
        <v>332</v>
      </c>
      <c r="H16" s="83" t="s">
        <v>169</v>
      </c>
      <c r="I16" s="111">
        <v>42796</v>
      </c>
      <c r="J16" s="95">
        <v>8.19</v>
      </c>
      <c r="K16" s="96" t="s">
        <v>173</v>
      </c>
      <c r="L16" s="97">
        <v>2.1400000000000002E-2</v>
      </c>
      <c r="M16" s="94">
        <v>1.38E-2</v>
      </c>
      <c r="N16" s="93">
        <v>238000</v>
      </c>
      <c r="O16" s="95">
        <v>108.15</v>
      </c>
      <c r="P16" s="93">
        <v>257.39701000000002</v>
      </c>
      <c r="Q16" s="94">
        <v>9.1663264598722879E-4</v>
      </c>
      <c r="R16" s="94">
        <v>4.2753707036532855E-2</v>
      </c>
      <c r="S16" s="94">
        <v>1.5425398692782506E-4</v>
      </c>
    </row>
    <row r="17" spans="2:19">
      <c r="B17" s="107" t="s">
        <v>1486</v>
      </c>
      <c r="C17" s="83" t="s">
        <v>1487</v>
      </c>
      <c r="D17" s="96" t="s">
        <v>1479</v>
      </c>
      <c r="E17" s="83" t="s">
        <v>437</v>
      </c>
      <c r="F17" s="96" t="s">
        <v>438</v>
      </c>
      <c r="G17" s="83" t="s">
        <v>365</v>
      </c>
      <c r="H17" s="83" t="s">
        <v>333</v>
      </c>
      <c r="I17" s="111">
        <v>42768</v>
      </c>
      <c r="J17" s="95">
        <v>1.32</v>
      </c>
      <c r="K17" s="96" t="s">
        <v>173</v>
      </c>
      <c r="L17" s="97">
        <v>6.8499999999999991E-2</v>
      </c>
      <c r="M17" s="94">
        <v>5.1000000000000004E-3</v>
      </c>
      <c r="N17" s="93">
        <v>22500</v>
      </c>
      <c r="O17" s="95">
        <v>123.53</v>
      </c>
      <c r="P17" s="93">
        <v>27.794250000000002</v>
      </c>
      <c r="Q17" s="94">
        <v>4.4549956341042785E-5</v>
      </c>
      <c r="R17" s="94">
        <v>4.6166318008128895E-3</v>
      </c>
      <c r="S17" s="94">
        <v>1.665665765180684E-5</v>
      </c>
    </row>
    <row r="18" spans="2:19">
      <c r="B18" s="107" t="s">
        <v>1488</v>
      </c>
      <c r="C18" s="83" t="s">
        <v>1489</v>
      </c>
      <c r="D18" s="96" t="s">
        <v>1479</v>
      </c>
      <c r="E18" s="83" t="s">
        <v>1490</v>
      </c>
      <c r="F18" s="96" t="s">
        <v>602</v>
      </c>
      <c r="G18" s="83" t="s">
        <v>393</v>
      </c>
      <c r="H18" s="83" t="s">
        <v>333</v>
      </c>
      <c r="I18" s="111">
        <v>42835</v>
      </c>
      <c r="J18" s="95">
        <v>4.339999999999999</v>
      </c>
      <c r="K18" s="96" t="s">
        <v>173</v>
      </c>
      <c r="L18" s="97">
        <v>5.5999999999999994E-2</v>
      </c>
      <c r="M18" s="94">
        <v>4.899999999999999E-3</v>
      </c>
      <c r="N18" s="93">
        <v>57119.61</v>
      </c>
      <c r="O18" s="95">
        <v>151.61000000000001</v>
      </c>
      <c r="P18" s="93">
        <v>86.599029999999999</v>
      </c>
      <c r="Q18" s="94">
        <v>6.7005652516725683E-5</v>
      </c>
      <c r="R18" s="94">
        <v>1.4384120306090268E-2</v>
      </c>
      <c r="S18" s="94">
        <v>5.1897439063423193E-5</v>
      </c>
    </row>
    <row r="19" spans="2:19">
      <c r="B19" s="108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6" t="s">
        <v>65</v>
      </c>
      <c r="C20" s="81"/>
      <c r="D20" s="81"/>
      <c r="E20" s="81"/>
      <c r="F20" s="81"/>
      <c r="G20" s="81"/>
      <c r="H20" s="81"/>
      <c r="I20" s="81"/>
      <c r="J20" s="92">
        <v>5.3011703207385912</v>
      </c>
      <c r="K20" s="81"/>
      <c r="L20" s="81"/>
      <c r="M20" s="91">
        <v>2.7367433638647895E-2</v>
      </c>
      <c r="N20" s="90"/>
      <c r="O20" s="92"/>
      <c r="P20" s="90">
        <v>2197.0302800000004</v>
      </c>
      <c r="Q20" s="81"/>
      <c r="R20" s="91">
        <v>0.36492727301498867</v>
      </c>
      <c r="S20" s="91">
        <v>1.3166457531544591E-3</v>
      </c>
    </row>
    <row r="21" spans="2:19">
      <c r="B21" s="107" t="s">
        <v>1491</v>
      </c>
      <c r="C21" s="83" t="s">
        <v>1492</v>
      </c>
      <c r="D21" s="96" t="s">
        <v>1479</v>
      </c>
      <c r="E21" s="83" t="s">
        <v>1485</v>
      </c>
      <c r="F21" s="96" t="s">
        <v>602</v>
      </c>
      <c r="G21" s="83" t="s">
        <v>332</v>
      </c>
      <c r="H21" s="83" t="s">
        <v>169</v>
      </c>
      <c r="I21" s="111">
        <v>42796</v>
      </c>
      <c r="J21" s="95">
        <v>7.5700000000000012</v>
      </c>
      <c r="K21" s="96" t="s">
        <v>173</v>
      </c>
      <c r="L21" s="97">
        <v>3.7400000000000003E-2</v>
      </c>
      <c r="M21" s="94">
        <v>3.0800000000000001E-2</v>
      </c>
      <c r="N21" s="93">
        <v>238000</v>
      </c>
      <c r="O21" s="95">
        <v>105.32</v>
      </c>
      <c r="P21" s="93">
        <v>250.66161</v>
      </c>
      <c r="Q21" s="94">
        <v>4.6208388181525185E-4</v>
      </c>
      <c r="R21" s="94">
        <v>4.1634955430312315E-2</v>
      </c>
      <c r="S21" s="94">
        <v>1.5021756745444548E-4</v>
      </c>
    </row>
    <row r="22" spans="2:19">
      <c r="B22" s="107" t="s">
        <v>1493</v>
      </c>
      <c r="C22" s="83" t="s">
        <v>1494</v>
      </c>
      <c r="D22" s="96" t="s">
        <v>1479</v>
      </c>
      <c r="E22" s="83" t="s">
        <v>1485</v>
      </c>
      <c r="F22" s="96" t="s">
        <v>602</v>
      </c>
      <c r="G22" s="83" t="s">
        <v>332</v>
      </c>
      <c r="H22" s="83" t="s">
        <v>169</v>
      </c>
      <c r="I22" s="111">
        <v>42796</v>
      </c>
      <c r="J22" s="95">
        <v>4.22</v>
      </c>
      <c r="K22" s="96" t="s">
        <v>173</v>
      </c>
      <c r="L22" s="97">
        <v>2.5000000000000001E-2</v>
      </c>
      <c r="M22" s="94">
        <v>1.9199999999999998E-2</v>
      </c>
      <c r="N22" s="93">
        <v>556414</v>
      </c>
      <c r="O22" s="95">
        <v>102.58</v>
      </c>
      <c r="P22" s="93">
        <v>570.76949000000002</v>
      </c>
      <c r="Q22" s="94">
        <v>7.6715437559286143E-4</v>
      </c>
      <c r="R22" s="94">
        <v>9.4804953487421115E-2</v>
      </c>
      <c r="S22" s="94">
        <v>3.4205319420478652E-4</v>
      </c>
    </row>
    <row r="23" spans="2:19">
      <c r="B23" s="107" t="s">
        <v>1495</v>
      </c>
      <c r="C23" s="83" t="s">
        <v>1496</v>
      </c>
      <c r="D23" s="96" t="s">
        <v>1479</v>
      </c>
      <c r="E23" s="83" t="s">
        <v>1497</v>
      </c>
      <c r="F23" s="96" t="s">
        <v>379</v>
      </c>
      <c r="G23" s="83" t="s">
        <v>393</v>
      </c>
      <c r="H23" s="83" t="s">
        <v>169</v>
      </c>
      <c r="I23" s="111">
        <v>42598</v>
      </c>
      <c r="J23" s="95">
        <v>5.67</v>
      </c>
      <c r="K23" s="96" t="s">
        <v>173</v>
      </c>
      <c r="L23" s="97">
        <v>3.1E-2</v>
      </c>
      <c r="M23" s="94">
        <v>2.63E-2</v>
      </c>
      <c r="N23" s="93">
        <v>511285.26</v>
      </c>
      <c r="O23" s="95">
        <v>102.81</v>
      </c>
      <c r="P23" s="93">
        <v>525.65237999999999</v>
      </c>
      <c r="Q23" s="94">
        <v>1.4202368333333334E-3</v>
      </c>
      <c r="R23" s="94">
        <v>8.7310990355234666E-2</v>
      </c>
      <c r="S23" s="94">
        <v>3.1501521852604321E-4</v>
      </c>
    </row>
    <row r="24" spans="2:19">
      <c r="B24" s="107" t="s">
        <v>1498</v>
      </c>
      <c r="C24" s="83" t="s">
        <v>1499</v>
      </c>
      <c r="D24" s="96" t="s">
        <v>1479</v>
      </c>
      <c r="E24" s="83" t="s">
        <v>1500</v>
      </c>
      <c r="F24" s="96" t="s">
        <v>379</v>
      </c>
      <c r="G24" s="83" t="s">
        <v>552</v>
      </c>
      <c r="H24" s="83" t="s">
        <v>333</v>
      </c>
      <c r="I24" s="111">
        <v>43312</v>
      </c>
      <c r="J24" s="95">
        <v>5.13</v>
      </c>
      <c r="K24" s="96" t="s">
        <v>173</v>
      </c>
      <c r="L24" s="97">
        <v>3.5499999999999997E-2</v>
      </c>
      <c r="M24" s="94">
        <v>3.2500000000000001E-2</v>
      </c>
      <c r="N24" s="93">
        <v>831000</v>
      </c>
      <c r="O24" s="95">
        <v>102.28</v>
      </c>
      <c r="P24" s="93">
        <v>849.94680000000005</v>
      </c>
      <c r="Q24" s="94">
        <v>2.5968749999999998E-3</v>
      </c>
      <c r="R24" s="94">
        <v>0.14117637374202049</v>
      </c>
      <c r="S24" s="94">
        <v>5.093597729691838E-4</v>
      </c>
    </row>
    <row r="25" spans="2:19">
      <c r="B25" s="108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6" t="s">
        <v>51</v>
      </c>
      <c r="C26" s="81"/>
      <c r="D26" s="81"/>
      <c r="E26" s="81"/>
      <c r="F26" s="81"/>
      <c r="G26" s="81"/>
      <c r="H26" s="81"/>
      <c r="I26" s="81"/>
      <c r="J26" s="92">
        <v>2.8601226378710547</v>
      </c>
      <c r="K26" s="81"/>
      <c r="L26" s="81"/>
      <c r="M26" s="91">
        <v>4.5490455597236551E-2</v>
      </c>
      <c r="N26" s="90"/>
      <c r="O26" s="92"/>
      <c r="P26" s="90">
        <v>224.49346</v>
      </c>
      <c r="Q26" s="81"/>
      <c r="R26" s="91">
        <v>3.728841924176822E-2</v>
      </c>
      <c r="S26" s="91">
        <v>1.3453540600266576E-4</v>
      </c>
    </row>
    <row r="27" spans="2:19">
      <c r="B27" s="107" t="s">
        <v>1501</v>
      </c>
      <c r="C27" s="83" t="s">
        <v>1502</v>
      </c>
      <c r="D27" s="96" t="s">
        <v>1479</v>
      </c>
      <c r="E27" s="83" t="s">
        <v>767</v>
      </c>
      <c r="F27" s="96" t="s">
        <v>199</v>
      </c>
      <c r="G27" s="83" t="s">
        <v>469</v>
      </c>
      <c r="H27" s="83" t="s">
        <v>333</v>
      </c>
      <c r="I27" s="111">
        <v>42954</v>
      </c>
      <c r="J27" s="95">
        <v>1.91</v>
      </c>
      <c r="K27" s="96" t="s">
        <v>172</v>
      </c>
      <c r="L27" s="97">
        <v>3.7000000000000005E-2</v>
      </c>
      <c r="M27" s="94">
        <v>4.0200000000000007E-2</v>
      </c>
      <c r="N27" s="93">
        <v>28593</v>
      </c>
      <c r="O27" s="95">
        <v>99.61</v>
      </c>
      <c r="P27" s="93">
        <v>103.30237</v>
      </c>
      <c r="Q27" s="94">
        <v>4.2546574608654246E-4</v>
      </c>
      <c r="R27" s="94">
        <v>1.715854921220538E-2</v>
      </c>
      <c r="S27" s="94">
        <v>6.1907488480900954E-5</v>
      </c>
    </row>
    <row r="28" spans="2:19">
      <c r="B28" s="107" t="s">
        <v>1503</v>
      </c>
      <c r="C28" s="83" t="s">
        <v>1504</v>
      </c>
      <c r="D28" s="96" t="s">
        <v>1479</v>
      </c>
      <c r="E28" s="83" t="s">
        <v>767</v>
      </c>
      <c r="F28" s="96" t="s">
        <v>199</v>
      </c>
      <c r="G28" s="83" t="s">
        <v>469</v>
      </c>
      <c r="H28" s="83" t="s">
        <v>333</v>
      </c>
      <c r="I28" s="111">
        <v>42625</v>
      </c>
      <c r="J28" s="95">
        <v>3.67</v>
      </c>
      <c r="K28" s="96" t="s">
        <v>172</v>
      </c>
      <c r="L28" s="97">
        <v>4.4500000000000005E-2</v>
      </c>
      <c r="M28" s="94">
        <v>0.05</v>
      </c>
      <c r="N28" s="93">
        <v>33950</v>
      </c>
      <c r="O28" s="95">
        <v>98.42</v>
      </c>
      <c r="P28" s="93">
        <v>121.19109</v>
      </c>
      <c r="Q28" s="94">
        <v>2.4757855953922705E-4</v>
      </c>
      <c r="R28" s="94">
        <v>2.0129870029562839E-2</v>
      </c>
      <c r="S28" s="94">
        <v>7.2627917521764804E-5</v>
      </c>
    </row>
    <row r="29" spans="2:19">
      <c r="B29" s="109"/>
      <c r="C29" s="110"/>
      <c r="D29" s="110"/>
      <c r="E29" s="110"/>
      <c r="F29" s="110"/>
      <c r="G29" s="110"/>
      <c r="H29" s="110"/>
      <c r="I29" s="110"/>
      <c r="J29" s="112"/>
      <c r="K29" s="110"/>
      <c r="L29" s="110"/>
      <c r="M29" s="113"/>
      <c r="N29" s="114"/>
      <c r="O29" s="112"/>
      <c r="P29" s="110"/>
      <c r="Q29" s="110"/>
      <c r="R29" s="113"/>
      <c r="S29" s="11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264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247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255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31 B36:B128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0.28515625" style="2" bestFit="1" customWidth="1"/>
    <col min="4" max="4" width="7.71093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7" t="s" vm="1">
        <v>265</v>
      </c>
    </row>
    <row r="2" spans="2:98">
      <c r="B2" s="57" t="s">
        <v>187</v>
      </c>
      <c r="C2" s="77" t="s">
        <v>266</v>
      </c>
    </row>
    <row r="3" spans="2:98">
      <c r="B3" s="57" t="s">
        <v>189</v>
      </c>
      <c r="C3" s="77" t="s">
        <v>267</v>
      </c>
    </row>
    <row r="4" spans="2:98">
      <c r="B4" s="57" t="s">
        <v>190</v>
      </c>
      <c r="C4" s="77">
        <v>9599</v>
      </c>
    </row>
    <row r="6" spans="2:98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</row>
    <row r="7" spans="2:98" ht="26.25" customHeight="1">
      <c r="B7" s="156" t="s">
        <v>98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</row>
    <row r="8" spans="2:98" s="3" customFormat="1" ht="63">
      <c r="B8" s="23" t="s">
        <v>125</v>
      </c>
      <c r="C8" s="31" t="s">
        <v>49</v>
      </c>
      <c r="D8" s="31" t="s">
        <v>127</v>
      </c>
      <c r="E8" s="31" t="s">
        <v>126</v>
      </c>
      <c r="F8" s="31" t="s">
        <v>69</v>
      </c>
      <c r="G8" s="31" t="s">
        <v>110</v>
      </c>
      <c r="H8" s="31" t="s">
        <v>249</v>
      </c>
      <c r="I8" s="31" t="s">
        <v>248</v>
      </c>
      <c r="J8" s="31" t="s">
        <v>119</v>
      </c>
      <c r="K8" s="31" t="s">
        <v>63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256</v>
      </c>
      <c r="I9" s="33"/>
      <c r="J9" s="33" t="s">
        <v>252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 t="s">
        <v>32</v>
      </c>
      <c r="C11" s="121"/>
      <c r="D11" s="121"/>
      <c r="E11" s="121"/>
      <c r="F11" s="121"/>
      <c r="G11" s="121"/>
      <c r="H11" s="122"/>
      <c r="I11" s="122"/>
      <c r="J11" s="122">
        <v>6458.3033000000005</v>
      </c>
      <c r="K11" s="121"/>
      <c r="L11" s="126">
        <v>1</v>
      </c>
      <c r="M11" s="126">
        <v>3.8703597715223246E-3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23" t="s">
        <v>242</v>
      </c>
      <c r="C12" s="121"/>
      <c r="D12" s="121"/>
      <c r="E12" s="121"/>
      <c r="F12" s="121"/>
      <c r="G12" s="121"/>
      <c r="H12" s="122"/>
      <c r="I12" s="122"/>
      <c r="J12" s="122">
        <v>6458.3033000000005</v>
      </c>
      <c r="K12" s="121"/>
      <c r="L12" s="126">
        <v>1</v>
      </c>
      <c r="M12" s="126">
        <v>3.8703597715223246E-3</v>
      </c>
    </row>
    <row r="13" spans="2:98">
      <c r="B13" s="101" t="s">
        <v>67</v>
      </c>
      <c r="C13" s="81"/>
      <c r="D13" s="81"/>
      <c r="E13" s="81"/>
      <c r="F13" s="81"/>
      <c r="G13" s="81"/>
      <c r="H13" s="90"/>
      <c r="I13" s="90"/>
      <c r="J13" s="90">
        <v>6458.3033000000005</v>
      </c>
      <c r="K13" s="81"/>
      <c r="L13" s="91">
        <v>1</v>
      </c>
      <c r="M13" s="91">
        <v>3.8703597715223246E-3</v>
      </c>
    </row>
    <row r="14" spans="2:98">
      <c r="B14" s="86" t="s">
        <v>1505</v>
      </c>
      <c r="C14" s="83">
        <v>5814</v>
      </c>
      <c r="D14" s="96" t="s">
        <v>30</v>
      </c>
      <c r="E14" s="83"/>
      <c r="F14" s="96" t="s">
        <v>1036</v>
      </c>
      <c r="G14" s="96" t="s">
        <v>172</v>
      </c>
      <c r="H14" s="93">
        <v>35680.870000000003</v>
      </c>
      <c r="I14" s="93">
        <v>103.63890000000001</v>
      </c>
      <c r="J14" s="93">
        <v>134.12378000000001</v>
      </c>
      <c r="K14" s="94">
        <v>8.2616259132048484E-4</v>
      </c>
      <c r="L14" s="94">
        <v>2.0767649608527988E-2</v>
      </c>
      <c r="M14" s="94">
        <v>8.037827559391807E-5</v>
      </c>
    </row>
    <row r="15" spans="2:98">
      <c r="B15" s="86" t="s">
        <v>1506</v>
      </c>
      <c r="C15" s="83">
        <v>5771</v>
      </c>
      <c r="D15" s="96" t="s">
        <v>30</v>
      </c>
      <c r="E15" s="83"/>
      <c r="F15" s="96" t="s">
        <v>1036</v>
      </c>
      <c r="G15" s="96" t="s">
        <v>174</v>
      </c>
      <c r="H15" s="93">
        <v>125477.55</v>
      </c>
      <c r="I15" s="93">
        <v>104.2064</v>
      </c>
      <c r="J15" s="93">
        <v>551.21348</v>
      </c>
      <c r="K15" s="94">
        <v>1.207331805209507E-3</v>
      </c>
      <c r="L15" s="94">
        <v>8.5349580903083311E-2</v>
      </c>
      <c r="M15" s="94">
        <v>3.3033358444358368E-4</v>
      </c>
    </row>
    <row r="16" spans="2:98">
      <c r="B16" s="86" t="s">
        <v>1507</v>
      </c>
      <c r="C16" s="83" t="s">
        <v>1508</v>
      </c>
      <c r="D16" s="96" t="s">
        <v>30</v>
      </c>
      <c r="E16" s="83"/>
      <c r="F16" s="96" t="s">
        <v>1036</v>
      </c>
      <c r="G16" s="96" t="s">
        <v>172</v>
      </c>
      <c r="H16" s="93">
        <v>4423.3</v>
      </c>
      <c r="I16" s="93">
        <v>9497</v>
      </c>
      <c r="J16" s="93">
        <v>1523.63354</v>
      </c>
      <c r="K16" s="94">
        <v>5.310084288599486E-3</v>
      </c>
      <c r="L16" s="94">
        <v>0.23591854845219176</v>
      </c>
      <c r="M16" s="94">
        <v>9.1308965928530339E-4</v>
      </c>
    </row>
    <row r="17" spans="2:13">
      <c r="B17" s="86" t="s">
        <v>1509</v>
      </c>
      <c r="C17" s="83" t="s">
        <v>1510</v>
      </c>
      <c r="D17" s="96" t="s">
        <v>30</v>
      </c>
      <c r="E17" s="83"/>
      <c r="F17" s="96" t="s">
        <v>1036</v>
      </c>
      <c r="G17" s="96" t="s">
        <v>174</v>
      </c>
      <c r="H17" s="93">
        <v>657854.15</v>
      </c>
      <c r="I17" s="93">
        <v>100</v>
      </c>
      <c r="J17" s="93">
        <v>2773.2499500000004</v>
      </c>
      <c r="K17" s="94">
        <v>1.1792721534803104E-2</v>
      </c>
      <c r="L17" s="94">
        <v>0.42940844075873613</v>
      </c>
      <c r="M17" s="94">
        <v>1.6619651546647396E-3</v>
      </c>
    </row>
    <row r="18" spans="2:13">
      <c r="B18" s="86" t="s">
        <v>1511</v>
      </c>
      <c r="C18" s="83">
        <v>5691</v>
      </c>
      <c r="D18" s="96" t="s">
        <v>30</v>
      </c>
      <c r="E18" s="83"/>
      <c r="F18" s="96" t="s">
        <v>1036</v>
      </c>
      <c r="G18" s="96" t="s">
        <v>172</v>
      </c>
      <c r="H18" s="93">
        <v>44620.2</v>
      </c>
      <c r="I18" s="93">
        <v>106.5224</v>
      </c>
      <c r="J18" s="93">
        <v>172.39315999999999</v>
      </c>
      <c r="K18" s="94">
        <v>5.0793724596779265E-4</v>
      </c>
      <c r="L18" s="94">
        <v>2.6693258583876046E-2</v>
      </c>
      <c r="M18" s="94">
        <v>1.0331251419387682E-4</v>
      </c>
    </row>
    <row r="19" spans="2:13">
      <c r="B19" s="86" t="s">
        <v>1512</v>
      </c>
      <c r="C19" s="83">
        <v>5356</v>
      </c>
      <c r="D19" s="96" t="s">
        <v>30</v>
      </c>
      <c r="E19" s="83"/>
      <c r="F19" s="96" t="s">
        <v>1036</v>
      </c>
      <c r="G19" s="96" t="s">
        <v>172</v>
      </c>
      <c r="H19" s="93">
        <v>12779</v>
      </c>
      <c r="I19" s="93">
        <v>277.02269999999999</v>
      </c>
      <c r="J19" s="93">
        <v>128.39845</v>
      </c>
      <c r="K19" s="94">
        <v>5.392448861572688E-4</v>
      </c>
      <c r="L19" s="94">
        <v>1.9881142776307825E-2</v>
      </c>
      <c r="M19" s="94">
        <v>7.694717521331347E-5</v>
      </c>
    </row>
    <row r="20" spans="2:13">
      <c r="B20" s="86" t="s">
        <v>1513</v>
      </c>
      <c r="C20" s="83" t="s">
        <v>1514</v>
      </c>
      <c r="D20" s="96" t="s">
        <v>30</v>
      </c>
      <c r="E20" s="83"/>
      <c r="F20" s="96" t="s">
        <v>1036</v>
      </c>
      <c r="G20" s="96" t="s">
        <v>172</v>
      </c>
      <c r="H20" s="93">
        <v>356655.56</v>
      </c>
      <c r="I20" s="93">
        <v>90.855000000000004</v>
      </c>
      <c r="J20" s="93">
        <v>1175.2909399999999</v>
      </c>
      <c r="K20" s="94">
        <v>9.6380253016852165E-3</v>
      </c>
      <c r="L20" s="94">
        <v>0.18198137891727689</v>
      </c>
      <c r="M20" s="94">
        <v>7.0433340812758947E-4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121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247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H22:XFD25 N22:AF25 D22:M1048576 N26:XFD1048576 D1:XFD21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20.285156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188</v>
      </c>
      <c r="C1" s="77" t="s" vm="1">
        <v>265</v>
      </c>
    </row>
    <row r="2" spans="2:52">
      <c r="B2" s="57" t="s">
        <v>187</v>
      </c>
      <c r="C2" s="77" t="s">
        <v>266</v>
      </c>
    </row>
    <row r="3" spans="2:52">
      <c r="B3" s="57" t="s">
        <v>189</v>
      </c>
      <c r="C3" s="77" t="s">
        <v>267</v>
      </c>
    </row>
    <row r="4" spans="2:52">
      <c r="B4" s="57" t="s">
        <v>190</v>
      </c>
      <c r="C4" s="77">
        <v>9599</v>
      </c>
    </row>
    <row r="6" spans="2:52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2" ht="26.25" customHeight="1">
      <c r="B7" s="156" t="s">
        <v>105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2" s="3" customFormat="1" ht="78.75">
      <c r="B8" s="23" t="s">
        <v>125</v>
      </c>
      <c r="C8" s="31" t="s">
        <v>49</v>
      </c>
      <c r="D8" s="31" t="s">
        <v>110</v>
      </c>
      <c r="E8" s="31" t="s">
        <v>111</v>
      </c>
      <c r="F8" s="31" t="s">
        <v>249</v>
      </c>
      <c r="G8" s="31" t="s">
        <v>248</v>
      </c>
      <c r="H8" s="31" t="s">
        <v>119</v>
      </c>
      <c r="I8" s="31" t="s">
        <v>63</v>
      </c>
      <c r="J8" s="31" t="s">
        <v>191</v>
      </c>
      <c r="K8" s="32" t="s">
        <v>193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256</v>
      </c>
      <c r="G9" s="33"/>
      <c r="H9" s="33" t="s">
        <v>252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8" t="s">
        <v>1515</v>
      </c>
      <c r="C11" s="79"/>
      <c r="D11" s="79"/>
      <c r="E11" s="79"/>
      <c r="F11" s="87"/>
      <c r="G11" s="89"/>
      <c r="H11" s="87">
        <v>19964.118449999998</v>
      </c>
      <c r="I11" s="79"/>
      <c r="J11" s="88">
        <v>1</v>
      </c>
      <c r="K11" s="88">
        <v>1.1964182747934217E-2</v>
      </c>
      <c r="L11" s="3"/>
      <c r="M11" s="3"/>
      <c r="N11" s="3"/>
      <c r="O11" s="3"/>
      <c r="P11" s="3"/>
      <c r="Q11" s="3"/>
      <c r="R11" s="3"/>
      <c r="AZ11" s="1"/>
    </row>
    <row r="12" spans="2:52" ht="19.5" customHeight="1">
      <c r="B12" s="80" t="s">
        <v>1516</v>
      </c>
      <c r="C12" s="81"/>
      <c r="D12" s="81"/>
      <c r="E12" s="81"/>
      <c r="F12" s="90"/>
      <c r="G12" s="92"/>
      <c r="H12" s="90">
        <v>43.648800000000001</v>
      </c>
      <c r="I12" s="81"/>
      <c r="J12" s="91">
        <v>2.1863625037748663E-3</v>
      </c>
      <c r="K12" s="91">
        <v>2.6158040548393513E-5</v>
      </c>
      <c r="S12" s="1"/>
    </row>
    <row r="13" spans="2:52">
      <c r="B13" s="101" t="s">
        <v>241</v>
      </c>
      <c r="C13" s="81"/>
      <c r="D13" s="81"/>
      <c r="E13" s="81"/>
      <c r="F13" s="90"/>
      <c r="G13" s="92"/>
      <c r="H13" s="90">
        <v>43.648800000000001</v>
      </c>
      <c r="I13" s="81"/>
      <c r="J13" s="91">
        <v>2.1863625037748663E-3</v>
      </c>
      <c r="K13" s="91">
        <v>2.6158040548393513E-5</v>
      </c>
      <c r="S13" s="1"/>
    </row>
    <row r="14" spans="2:52">
      <c r="B14" s="86" t="s">
        <v>1517</v>
      </c>
      <c r="C14" s="83">
        <v>5310</v>
      </c>
      <c r="D14" s="96" t="s">
        <v>172</v>
      </c>
      <c r="E14" s="111">
        <v>43116</v>
      </c>
      <c r="F14" s="93">
        <v>12167.03</v>
      </c>
      <c r="G14" s="95">
        <v>98.91</v>
      </c>
      <c r="H14" s="93">
        <v>43.648800000000001</v>
      </c>
      <c r="I14" s="94">
        <v>1.816501630009423E-4</v>
      </c>
      <c r="J14" s="94">
        <v>2.1863625037748663E-3</v>
      </c>
      <c r="K14" s="94">
        <v>2.6158040548393513E-5</v>
      </c>
      <c r="S14" s="1"/>
    </row>
    <row r="15" spans="2:52">
      <c r="B15" s="82"/>
      <c r="C15" s="83"/>
      <c r="D15" s="83"/>
      <c r="E15" s="83"/>
      <c r="F15" s="93"/>
      <c r="G15" s="95"/>
      <c r="H15" s="83"/>
      <c r="I15" s="83"/>
      <c r="J15" s="94"/>
      <c r="K15" s="83"/>
      <c r="S15" s="1"/>
    </row>
    <row r="16" spans="2:52">
      <c r="B16" s="80" t="s">
        <v>1518</v>
      </c>
      <c r="C16" s="81"/>
      <c r="D16" s="81"/>
      <c r="E16" s="81"/>
      <c r="F16" s="90"/>
      <c r="G16" s="92"/>
      <c r="H16" s="90">
        <v>19920.469649999999</v>
      </c>
      <c r="I16" s="81"/>
      <c r="J16" s="91">
        <v>0.9978136374962252</v>
      </c>
      <c r="K16" s="91">
        <v>1.1938024707385822E-2</v>
      </c>
      <c r="S16" s="1"/>
    </row>
    <row r="17" spans="2:19">
      <c r="B17" s="101" t="s">
        <v>238</v>
      </c>
      <c r="C17" s="81"/>
      <c r="D17" s="81"/>
      <c r="E17" s="81"/>
      <c r="F17" s="90"/>
      <c r="G17" s="92"/>
      <c r="H17" s="90">
        <v>260.66415000000001</v>
      </c>
      <c r="I17" s="81"/>
      <c r="J17" s="91">
        <v>1.3056632109894141E-2</v>
      </c>
      <c r="K17" s="91">
        <v>1.5621193263531938E-4</v>
      </c>
      <c r="S17" s="1"/>
    </row>
    <row r="18" spans="2:19">
      <c r="B18" s="86" t="s">
        <v>1519</v>
      </c>
      <c r="C18" s="83">
        <v>5295</v>
      </c>
      <c r="D18" s="96" t="s">
        <v>172</v>
      </c>
      <c r="E18" s="111">
        <v>43003</v>
      </c>
      <c r="F18" s="93">
        <v>14418.42</v>
      </c>
      <c r="G18" s="95">
        <v>95.385800000000003</v>
      </c>
      <c r="H18" s="93">
        <v>49.882599999999996</v>
      </c>
      <c r="I18" s="94">
        <v>7.6770508806486593E-5</v>
      </c>
      <c r="J18" s="94">
        <v>2.4986127048349585E-3</v>
      </c>
      <c r="K18" s="94">
        <v>2.9893859016955658E-5</v>
      </c>
      <c r="S18" s="1"/>
    </row>
    <row r="19" spans="2:19">
      <c r="B19" s="86" t="s">
        <v>1520</v>
      </c>
      <c r="C19" s="83">
        <v>5327</v>
      </c>
      <c r="D19" s="96" t="s">
        <v>172</v>
      </c>
      <c r="E19" s="111">
        <v>43348</v>
      </c>
      <c r="F19" s="93">
        <v>21363.23</v>
      </c>
      <c r="G19" s="95">
        <v>100</v>
      </c>
      <c r="H19" s="93">
        <v>77.484440000000006</v>
      </c>
      <c r="I19" s="94">
        <v>1.000619436180705E-3</v>
      </c>
      <c r="J19" s="94">
        <v>3.8811851469454698E-3</v>
      </c>
      <c r="K19" s="94">
        <v>4.6435208376623511E-5</v>
      </c>
      <c r="S19" s="1"/>
    </row>
    <row r="20" spans="2:19">
      <c r="B20" s="86" t="s">
        <v>1521</v>
      </c>
      <c r="C20" s="83">
        <v>5333</v>
      </c>
      <c r="D20" s="96" t="s">
        <v>172</v>
      </c>
      <c r="E20" s="111">
        <v>43340</v>
      </c>
      <c r="F20" s="93">
        <v>36751.339999999997</v>
      </c>
      <c r="G20" s="95">
        <v>100</v>
      </c>
      <c r="H20" s="93">
        <v>133.29710999999998</v>
      </c>
      <c r="I20" s="94">
        <v>4.8357048284240972E-3</v>
      </c>
      <c r="J20" s="94">
        <v>6.6768342581137105E-3</v>
      </c>
      <c r="K20" s="94">
        <v>7.9882865241740213E-5</v>
      </c>
      <c r="S20" s="1"/>
    </row>
    <row r="21" spans="2:19">
      <c r="B21" s="82"/>
      <c r="C21" s="83"/>
      <c r="D21" s="83"/>
      <c r="E21" s="83"/>
      <c r="F21" s="93"/>
      <c r="G21" s="95"/>
      <c r="H21" s="83"/>
      <c r="I21" s="83"/>
      <c r="J21" s="94"/>
      <c r="K21" s="83"/>
      <c r="S21" s="1"/>
    </row>
    <row r="22" spans="2:19" ht="16.5" customHeight="1">
      <c r="B22" s="101" t="s">
        <v>1522</v>
      </c>
      <c r="C22" s="83"/>
      <c r="D22" s="83"/>
      <c r="E22" s="83"/>
      <c r="F22" s="122"/>
      <c r="G22" s="125"/>
      <c r="H22" s="122">
        <v>10792.053599999997</v>
      </c>
      <c r="I22" s="121"/>
      <c r="J22" s="126">
        <v>0.54057250897547138</v>
      </c>
      <c r="K22" s="126">
        <v>6.4675082858918487E-3</v>
      </c>
      <c r="S22" s="1"/>
    </row>
    <row r="23" spans="2:19" ht="16.5" customHeight="1">
      <c r="B23" s="86" t="s">
        <v>1523</v>
      </c>
      <c r="C23" s="83">
        <v>6213</v>
      </c>
      <c r="D23" s="96" t="s">
        <v>172</v>
      </c>
      <c r="E23" s="111">
        <v>43272</v>
      </c>
      <c r="F23" s="93">
        <v>2923985.21</v>
      </c>
      <c r="G23" s="95">
        <v>101.761</v>
      </c>
      <c r="H23" s="93">
        <v>10792.053599999997</v>
      </c>
      <c r="I23" s="94">
        <v>3.3060851024721983E-4</v>
      </c>
      <c r="J23" s="94">
        <v>0.54057250897547138</v>
      </c>
      <c r="K23" s="94">
        <v>6.4675082858918487E-3</v>
      </c>
      <c r="S23" s="1"/>
    </row>
    <row r="24" spans="2:19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S24" s="1"/>
    </row>
    <row r="25" spans="2:19">
      <c r="B25" s="101" t="s">
        <v>240</v>
      </c>
      <c r="C25" s="81"/>
      <c r="D25" s="81"/>
      <c r="E25" s="81"/>
      <c r="F25" s="90"/>
      <c r="G25" s="92"/>
      <c r="H25" s="90">
        <v>24.272970000000001</v>
      </c>
      <c r="I25" s="81"/>
      <c r="J25" s="91">
        <v>1.2158297928752274E-3</v>
      </c>
      <c r="K25" s="91">
        <v>1.4546409832342224E-5</v>
      </c>
      <c r="S25" s="1"/>
    </row>
    <row r="26" spans="2:19">
      <c r="B26" s="86" t="s">
        <v>1524</v>
      </c>
      <c r="C26" s="83">
        <v>5334</v>
      </c>
      <c r="D26" s="96" t="s">
        <v>172</v>
      </c>
      <c r="E26" s="111">
        <v>43327</v>
      </c>
      <c r="F26" s="93">
        <v>7240.13</v>
      </c>
      <c r="G26" s="95">
        <v>92.433400000000006</v>
      </c>
      <c r="H26" s="93">
        <v>24.272970000000001</v>
      </c>
      <c r="I26" s="94">
        <v>7.9239999999999993E-5</v>
      </c>
      <c r="J26" s="94">
        <v>1.2158297928752274E-3</v>
      </c>
      <c r="K26" s="94">
        <v>1.4546409832342224E-5</v>
      </c>
      <c r="S26" s="1"/>
    </row>
    <row r="27" spans="2:19">
      <c r="B27" s="82"/>
      <c r="C27" s="83"/>
      <c r="D27" s="83"/>
      <c r="E27" s="83"/>
      <c r="F27" s="93"/>
      <c r="G27" s="95"/>
      <c r="H27" s="83"/>
      <c r="I27" s="83"/>
      <c r="J27" s="94"/>
      <c r="K27" s="83"/>
      <c r="S27" s="1"/>
    </row>
    <row r="28" spans="2:19">
      <c r="B28" s="101" t="s">
        <v>241</v>
      </c>
      <c r="C28" s="81"/>
      <c r="D28" s="81"/>
      <c r="E28" s="81"/>
      <c r="F28" s="90"/>
      <c r="G28" s="92"/>
      <c r="H28" s="90">
        <v>8843.4789299999993</v>
      </c>
      <c r="I28" s="81"/>
      <c r="J28" s="91">
        <v>0.44296866661798434</v>
      </c>
      <c r="K28" s="91">
        <v>5.2997580790263114E-3</v>
      </c>
      <c r="S28" s="1"/>
    </row>
    <row r="29" spans="2:19">
      <c r="B29" s="86" t="s">
        <v>1525</v>
      </c>
      <c r="C29" s="83">
        <v>5335</v>
      </c>
      <c r="D29" s="96" t="s">
        <v>172</v>
      </c>
      <c r="E29" s="111">
        <v>43355</v>
      </c>
      <c r="F29" s="93">
        <v>29853.3</v>
      </c>
      <c r="G29" s="95">
        <v>100</v>
      </c>
      <c r="H29" s="93">
        <v>108.27791999999999</v>
      </c>
      <c r="I29" s="94">
        <v>1.011290589980831E-4</v>
      </c>
      <c r="J29" s="94">
        <v>5.4236264061035969E-3</v>
      </c>
      <c r="K29" s="94">
        <v>6.488925747914511E-5</v>
      </c>
      <c r="S29" s="1"/>
    </row>
    <row r="30" spans="2:19">
      <c r="B30" s="86" t="s">
        <v>1526</v>
      </c>
      <c r="C30" s="83">
        <v>5304</v>
      </c>
      <c r="D30" s="96" t="s">
        <v>174</v>
      </c>
      <c r="E30" s="111">
        <v>43080</v>
      </c>
      <c r="F30" s="93">
        <v>134608.37</v>
      </c>
      <c r="G30" s="95">
        <v>101.3357</v>
      </c>
      <c r="H30" s="93">
        <v>575.03453000000002</v>
      </c>
      <c r="I30" s="94">
        <v>1.7947779999999999E-4</v>
      </c>
      <c r="J30" s="94">
        <v>2.8803402035515378E-2</v>
      </c>
      <c r="K30" s="94">
        <v>3.4460916571512631E-4</v>
      </c>
      <c r="S30" s="1"/>
    </row>
    <row r="31" spans="2:19">
      <c r="B31" s="86" t="s">
        <v>1527</v>
      </c>
      <c r="C31" s="83">
        <v>5238</v>
      </c>
      <c r="D31" s="96" t="s">
        <v>174</v>
      </c>
      <c r="E31" s="111">
        <v>43325</v>
      </c>
      <c r="F31" s="93">
        <v>110041.59</v>
      </c>
      <c r="G31" s="95">
        <v>100</v>
      </c>
      <c r="H31" s="93">
        <v>463.89133000000004</v>
      </c>
      <c r="I31" s="94">
        <v>2.5576335757604971E-4</v>
      </c>
      <c r="J31" s="94">
        <v>2.3236254140738183E-2</v>
      </c>
      <c r="K31" s="94">
        <v>2.7800279091723477E-4</v>
      </c>
      <c r="S31" s="1"/>
    </row>
    <row r="32" spans="2:19">
      <c r="B32" s="86" t="s">
        <v>1528</v>
      </c>
      <c r="C32" s="83">
        <v>5291</v>
      </c>
      <c r="D32" s="96" t="s">
        <v>172</v>
      </c>
      <c r="E32" s="111">
        <v>42908</v>
      </c>
      <c r="F32" s="93">
        <v>35972</v>
      </c>
      <c r="G32" s="95">
        <v>103.0008</v>
      </c>
      <c r="H32" s="93">
        <v>134.38560999999999</v>
      </c>
      <c r="I32" s="94">
        <v>6.3314570646304797E-5</v>
      </c>
      <c r="J32" s="94">
        <v>6.7313570762750109E-3</v>
      </c>
      <c r="K32" s="94">
        <v>8.053518620215439E-5</v>
      </c>
      <c r="S32" s="1"/>
    </row>
    <row r="33" spans="2:19">
      <c r="B33" s="86" t="s">
        <v>1529</v>
      </c>
      <c r="C33" s="83">
        <v>5237</v>
      </c>
      <c r="D33" s="96" t="s">
        <v>172</v>
      </c>
      <c r="E33" s="111">
        <v>43273</v>
      </c>
      <c r="F33" s="93">
        <v>285826.84000000003</v>
      </c>
      <c r="G33" s="95">
        <v>99.680700000000002</v>
      </c>
      <c r="H33" s="93">
        <v>1033.3838000000001</v>
      </c>
      <c r="I33" s="94">
        <v>1.015760625E-3</v>
      </c>
      <c r="J33" s="94">
        <v>5.176205513847771E-2</v>
      </c>
      <c r="K33" s="94">
        <v>6.1929068708539464E-4</v>
      </c>
      <c r="S33" s="1"/>
    </row>
    <row r="34" spans="2:19">
      <c r="B34" s="86" t="s">
        <v>1530</v>
      </c>
      <c r="C34" s="83">
        <v>5315</v>
      </c>
      <c r="D34" s="96" t="s">
        <v>180</v>
      </c>
      <c r="E34" s="111">
        <v>43129</v>
      </c>
      <c r="F34" s="93">
        <v>742713.01</v>
      </c>
      <c r="G34" s="95">
        <v>100</v>
      </c>
      <c r="H34" s="93">
        <v>419.85566</v>
      </c>
      <c r="I34" s="94">
        <v>6.1155605238696095E-4</v>
      </c>
      <c r="J34" s="94">
        <v>2.1030513370852096E-2</v>
      </c>
      <c r="K34" s="94">
        <v>2.5161290525174847E-4</v>
      </c>
      <c r="S34" s="1"/>
    </row>
    <row r="35" spans="2:19">
      <c r="B35" s="86" t="s">
        <v>1531</v>
      </c>
      <c r="C35" s="83">
        <v>5294</v>
      </c>
      <c r="D35" s="96" t="s">
        <v>175</v>
      </c>
      <c r="E35" s="111">
        <v>43002</v>
      </c>
      <c r="F35" s="93">
        <v>107541.79</v>
      </c>
      <c r="G35" s="95">
        <v>101.9879</v>
      </c>
      <c r="H35" s="93">
        <v>519.71683000000007</v>
      </c>
      <c r="I35" s="94">
        <v>3.308977745678488E-4</v>
      </c>
      <c r="J35" s="94">
        <v>2.6032545904875661E-2</v>
      </c>
      <c r="K35" s="94">
        <v>3.1145813659991885E-4</v>
      </c>
      <c r="S35" s="1"/>
    </row>
    <row r="36" spans="2:19">
      <c r="B36" s="86" t="s">
        <v>1532</v>
      </c>
      <c r="C36" s="83">
        <v>5290</v>
      </c>
      <c r="D36" s="96" t="s">
        <v>172</v>
      </c>
      <c r="E36" s="111">
        <v>42779</v>
      </c>
      <c r="F36" s="93">
        <v>22993.02</v>
      </c>
      <c r="G36" s="95">
        <v>86.234300000000005</v>
      </c>
      <c r="H36" s="93">
        <v>71.915689999999998</v>
      </c>
      <c r="I36" s="94">
        <v>1.6664825068801371E-5</v>
      </c>
      <c r="J36" s="94">
        <v>3.6022472106701014E-3</v>
      </c>
      <c r="K36" s="94">
        <v>4.3097943931693379E-5</v>
      </c>
      <c r="S36" s="1"/>
    </row>
    <row r="37" spans="2:19">
      <c r="B37" s="86" t="s">
        <v>1533</v>
      </c>
      <c r="C37" s="83">
        <v>5239</v>
      </c>
      <c r="D37" s="96" t="s">
        <v>172</v>
      </c>
      <c r="E37" s="111">
        <v>43223</v>
      </c>
      <c r="F37" s="93">
        <v>600</v>
      </c>
      <c r="G37" s="95">
        <v>61.851900000000001</v>
      </c>
      <c r="H37" s="93">
        <v>1.34602</v>
      </c>
      <c r="I37" s="94">
        <v>2.1533148148148147E-6</v>
      </c>
      <c r="J37" s="94">
        <v>6.7421960221839911E-5</v>
      </c>
      <c r="K37" s="94">
        <v>8.0664865331804396E-7</v>
      </c>
      <c r="S37" s="1"/>
    </row>
    <row r="38" spans="2:19">
      <c r="B38" s="86" t="s">
        <v>1534</v>
      </c>
      <c r="C38" s="83">
        <v>5297</v>
      </c>
      <c r="D38" s="96" t="s">
        <v>172</v>
      </c>
      <c r="E38" s="111">
        <v>42916</v>
      </c>
      <c r="F38" s="93">
        <v>74083.37</v>
      </c>
      <c r="G38" s="95">
        <v>107.24979999999999</v>
      </c>
      <c r="H38" s="93">
        <v>288.18064000000004</v>
      </c>
      <c r="I38" s="94">
        <v>5.9800717918647941E-5</v>
      </c>
      <c r="J38" s="94">
        <v>1.4434929382018371E-2</v>
      </c>
      <c r="K38" s="94">
        <v>1.7270213307999288E-4</v>
      </c>
    </row>
    <row r="39" spans="2:19">
      <c r="B39" s="86" t="s">
        <v>1535</v>
      </c>
      <c r="C39" s="83">
        <v>5313</v>
      </c>
      <c r="D39" s="96" t="s">
        <v>172</v>
      </c>
      <c r="E39" s="111">
        <v>43098</v>
      </c>
      <c r="F39" s="93">
        <v>3112.83</v>
      </c>
      <c r="G39" s="95">
        <v>87.629499999999993</v>
      </c>
      <c r="H39" s="93">
        <v>9.8935499999999994</v>
      </c>
      <c r="I39" s="94">
        <v>1.5503889830760583E-5</v>
      </c>
      <c r="J39" s="94">
        <v>4.9556658485964858E-4</v>
      </c>
      <c r="K39" s="94">
        <v>5.9290491850304842E-6</v>
      </c>
    </row>
    <row r="40" spans="2:19">
      <c r="B40" s="86" t="s">
        <v>1536</v>
      </c>
      <c r="C40" s="83">
        <v>5326</v>
      </c>
      <c r="D40" s="96" t="s">
        <v>175</v>
      </c>
      <c r="E40" s="111">
        <v>43234</v>
      </c>
      <c r="F40" s="93">
        <v>215518.03</v>
      </c>
      <c r="G40" s="95">
        <v>99.184100000000001</v>
      </c>
      <c r="H40" s="93">
        <v>1012.89996</v>
      </c>
      <c r="I40" s="94">
        <v>1.1052206917863819E-3</v>
      </c>
      <c r="J40" s="94">
        <v>5.0736022356148665E-2</v>
      </c>
      <c r="K40" s="94">
        <v>6.0701504337223855E-4</v>
      </c>
    </row>
    <row r="41" spans="2:19">
      <c r="B41" s="86" t="s">
        <v>1537</v>
      </c>
      <c r="C41" s="83">
        <v>5336</v>
      </c>
      <c r="D41" s="96" t="s">
        <v>174</v>
      </c>
      <c r="E41" s="111">
        <v>43373</v>
      </c>
      <c r="F41" s="93">
        <v>248.53</v>
      </c>
      <c r="G41" s="95">
        <v>100</v>
      </c>
      <c r="H41" s="93">
        <v>1.0477000000000001</v>
      </c>
      <c r="I41" s="94">
        <v>3.5941E-5</v>
      </c>
      <c r="J41" s="94">
        <v>5.2479151665221672E-5</v>
      </c>
      <c r="K41" s="94">
        <v>6.2787016097926826E-7</v>
      </c>
    </row>
    <row r="42" spans="2:19">
      <c r="B42" s="86" t="s">
        <v>1538</v>
      </c>
      <c r="C42" s="83">
        <v>5309</v>
      </c>
      <c r="D42" s="96" t="s">
        <v>172</v>
      </c>
      <c r="E42" s="111">
        <v>43125</v>
      </c>
      <c r="F42" s="93">
        <v>173263.74</v>
      </c>
      <c r="G42" s="95">
        <v>96.777799999999999</v>
      </c>
      <c r="H42" s="93">
        <v>608.17836999999997</v>
      </c>
      <c r="I42" s="94">
        <v>1.06840669883341E-3</v>
      </c>
      <c r="J42" s="94">
        <v>3.0463572510009827E-2</v>
      </c>
      <c r="K42" s="94">
        <v>3.6447174866470261E-4</v>
      </c>
    </row>
    <row r="43" spans="2:19">
      <c r="B43" s="86" t="s">
        <v>1539</v>
      </c>
      <c r="C43" s="83">
        <v>5321</v>
      </c>
      <c r="D43" s="96" t="s">
        <v>172</v>
      </c>
      <c r="E43" s="111">
        <v>43201</v>
      </c>
      <c r="F43" s="93">
        <v>7325.58</v>
      </c>
      <c r="G43" s="95">
        <v>95.793400000000005</v>
      </c>
      <c r="H43" s="93">
        <v>25.452180000000002</v>
      </c>
      <c r="I43" s="94">
        <v>6.7084038461538455E-6</v>
      </c>
      <c r="J43" s="94">
        <v>1.2748962626997439E-3</v>
      </c>
      <c r="K43" s="94">
        <v>1.5253091871598082E-5</v>
      </c>
    </row>
    <row r="44" spans="2:19">
      <c r="B44" s="86" t="s">
        <v>1540</v>
      </c>
      <c r="C44" s="83">
        <v>5303</v>
      </c>
      <c r="D44" s="96" t="s">
        <v>174</v>
      </c>
      <c r="E44" s="111">
        <v>43034</v>
      </c>
      <c r="F44" s="93">
        <v>351448.58</v>
      </c>
      <c r="G44" s="95">
        <v>104.0836</v>
      </c>
      <c r="H44" s="93">
        <v>1542.06791</v>
      </c>
      <c r="I44" s="94">
        <v>1.0374439306358382E-3</v>
      </c>
      <c r="J44" s="94">
        <v>7.7241973586867796E-2</v>
      </c>
      <c r="K44" s="94">
        <v>9.2413708780439408E-4</v>
      </c>
    </row>
    <row r="45" spans="2:19">
      <c r="B45" s="86" t="s">
        <v>1541</v>
      </c>
      <c r="C45" s="83">
        <v>5298</v>
      </c>
      <c r="D45" s="96" t="s">
        <v>172</v>
      </c>
      <c r="E45" s="111">
        <v>43188</v>
      </c>
      <c r="F45" s="93">
        <v>30.04</v>
      </c>
      <c r="G45" s="95">
        <v>100</v>
      </c>
      <c r="H45" s="93">
        <v>0.10895000000000001</v>
      </c>
      <c r="I45" s="94">
        <v>8.4736700000000002E-4</v>
      </c>
      <c r="J45" s="94">
        <v>5.4572908026399738E-6</v>
      </c>
      <c r="K45" s="94">
        <v>6.5292024471405249E-8</v>
      </c>
    </row>
    <row r="46" spans="2:19">
      <c r="B46" s="86" t="s">
        <v>1542</v>
      </c>
      <c r="C46" s="83">
        <v>5316</v>
      </c>
      <c r="D46" s="96" t="s">
        <v>172</v>
      </c>
      <c r="E46" s="111">
        <v>43175</v>
      </c>
      <c r="F46" s="93">
        <v>556402.19999999995</v>
      </c>
      <c r="G46" s="95">
        <v>100.4842</v>
      </c>
      <c r="H46" s="93">
        <v>2027.8422800000001</v>
      </c>
      <c r="I46" s="94">
        <v>2.0842777777777777E-4</v>
      </c>
      <c r="J46" s="94">
        <v>0.10157434624918288</v>
      </c>
      <c r="K46" s="94">
        <v>1.2152540410271704E-3</v>
      </c>
    </row>
    <row r="47" spans="2:19">
      <c r="B47" s="162"/>
      <c r="C47" s="163"/>
      <c r="D47" s="163"/>
      <c r="E47" s="163"/>
      <c r="F47" s="163"/>
      <c r="G47" s="163"/>
      <c r="H47" s="163"/>
      <c r="I47" s="163"/>
      <c r="J47" s="163"/>
      <c r="K47" s="163"/>
    </row>
    <row r="48" spans="2:19">
      <c r="C48" s="1"/>
    </row>
    <row r="49" spans="2:3">
      <c r="C49" s="1"/>
    </row>
    <row r="50" spans="2:3">
      <c r="B50" s="98" t="s">
        <v>121</v>
      </c>
      <c r="C50" s="1"/>
    </row>
    <row r="51" spans="2:3">
      <c r="B51" s="98" t="s">
        <v>247</v>
      </c>
      <c r="C51" s="1"/>
    </row>
    <row r="52" spans="2:3">
      <c r="B52" s="98" t="s">
        <v>255</v>
      </c>
      <c r="C52" s="1"/>
    </row>
    <row r="53" spans="2:3">
      <c r="C53" s="1"/>
    </row>
    <row r="54" spans="2:3">
      <c r="C54" s="1"/>
    </row>
    <row r="55" spans="2:3">
      <c r="C55" s="1"/>
    </row>
    <row r="56" spans="2:3">
      <c r="C56" s="1"/>
    </row>
    <row r="57" spans="2:3">
      <c r="C57" s="1"/>
    </row>
    <row r="58" spans="2:3">
      <c r="C58" s="1"/>
    </row>
    <row r="59" spans="2:3">
      <c r="C59" s="1"/>
    </row>
    <row r="60" spans="2:3">
      <c r="C60" s="1"/>
    </row>
    <row r="61" spans="2:3">
      <c r="C61" s="1"/>
    </row>
    <row r="62" spans="2:3">
      <c r="C62" s="1"/>
    </row>
    <row r="63" spans="2:3">
      <c r="C63" s="1"/>
    </row>
    <row r="64" spans="2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E39:XFD41 D39:L1048576 D1:XFD38 M42:XFD1048576 M39:AC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0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7" t="s" vm="1">
        <v>265</v>
      </c>
    </row>
    <row r="2" spans="2:59">
      <c r="B2" s="57" t="s">
        <v>187</v>
      </c>
      <c r="C2" s="77" t="s">
        <v>266</v>
      </c>
    </row>
    <row r="3" spans="2:59">
      <c r="B3" s="57" t="s">
        <v>189</v>
      </c>
      <c r="C3" s="77" t="s">
        <v>267</v>
      </c>
    </row>
    <row r="4" spans="2:59">
      <c r="B4" s="57" t="s">
        <v>190</v>
      </c>
      <c r="C4" s="77">
        <v>9599</v>
      </c>
    </row>
    <row r="6" spans="2:59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9" ht="26.25" customHeight="1">
      <c r="B7" s="156" t="s">
        <v>106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9" s="3" customFormat="1" ht="78.75">
      <c r="B8" s="23" t="s">
        <v>125</v>
      </c>
      <c r="C8" s="31" t="s">
        <v>49</v>
      </c>
      <c r="D8" s="31" t="s">
        <v>69</v>
      </c>
      <c r="E8" s="31" t="s">
        <v>110</v>
      </c>
      <c r="F8" s="31" t="s">
        <v>111</v>
      </c>
      <c r="G8" s="31" t="s">
        <v>249</v>
      </c>
      <c r="H8" s="31" t="s">
        <v>248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0" t="s">
        <v>52</v>
      </c>
      <c r="C11" s="121"/>
      <c r="D11" s="121"/>
      <c r="E11" s="121"/>
      <c r="F11" s="121"/>
      <c r="G11" s="122"/>
      <c r="H11" s="125"/>
      <c r="I11" s="122">
        <v>2.5626100000000003</v>
      </c>
      <c r="J11" s="121"/>
      <c r="K11" s="126">
        <v>1</v>
      </c>
      <c r="L11" s="126">
        <v>1.5357319397032382E-6</v>
      </c>
      <c r="M11" s="1"/>
      <c r="N11" s="1"/>
      <c r="O11" s="1"/>
      <c r="P11" s="1"/>
      <c r="BG11" s="1"/>
    </row>
    <row r="12" spans="2:59" ht="21" customHeight="1">
      <c r="B12" s="123" t="s">
        <v>244</v>
      </c>
      <c r="C12" s="121"/>
      <c r="D12" s="121"/>
      <c r="E12" s="121"/>
      <c r="F12" s="121"/>
      <c r="G12" s="122"/>
      <c r="H12" s="125"/>
      <c r="I12" s="122">
        <v>2.5626100000000003</v>
      </c>
      <c r="J12" s="121"/>
      <c r="K12" s="126">
        <v>1</v>
      </c>
      <c r="L12" s="126">
        <v>1.5357319397032382E-6</v>
      </c>
    </row>
    <row r="13" spans="2:59">
      <c r="B13" s="82" t="s">
        <v>1543</v>
      </c>
      <c r="C13" s="83" t="s">
        <v>1544</v>
      </c>
      <c r="D13" s="96" t="s">
        <v>924</v>
      </c>
      <c r="E13" s="96" t="s">
        <v>172</v>
      </c>
      <c r="F13" s="111">
        <v>42731</v>
      </c>
      <c r="G13" s="93">
        <v>501</v>
      </c>
      <c r="H13" s="95">
        <v>141.02590000000001</v>
      </c>
      <c r="I13" s="93">
        <v>2.5626100000000003</v>
      </c>
      <c r="J13" s="94">
        <v>2.473514632246139E-5</v>
      </c>
      <c r="K13" s="94">
        <v>1</v>
      </c>
      <c r="L13" s="94">
        <v>1.5357319397032382E-6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5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5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49</v>
      </c>
      <c r="E6" s="14" t="s">
        <v>126</v>
      </c>
      <c r="I6" s="14" t="s">
        <v>15</v>
      </c>
      <c r="J6" s="14" t="s">
        <v>70</v>
      </c>
      <c r="M6" s="14" t="s">
        <v>110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95</v>
      </c>
      <c r="C8" s="31" t="s">
        <v>49</v>
      </c>
      <c r="D8" s="31" t="s">
        <v>128</v>
      </c>
      <c r="I8" s="31" t="s">
        <v>15</v>
      </c>
      <c r="J8" s="31" t="s">
        <v>70</v>
      </c>
      <c r="K8" s="31" t="s">
        <v>111</v>
      </c>
      <c r="L8" s="31" t="s">
        <v>18</v>
      </c>
      <c r="M8" s="31" t="s">
        <v>110</v>
      </c>
      <c r="Q8" s="31" t="s">
        <v>17</v>
      </c>
      <c r="R8" s="31" t="s">
        <v>19</v>
      </c>
      <c r="S8" s="31" t="s">
        <v>0</v>
      </c>
      <c r="T8" s="31" t="s">
        <v>114</v>
      </c>
      <c r="U8" s="31" t="s">
        <v>66</v>
      </c>
      <c r="V8" s="31" t="s">
        <v>63</v>
      </c>
      <c r="W8" s="32" t="s">
        <v>120</v>
      </c>
    </row>
    <row r="9" spans="2:25" ht="31.5">
      <c r="B9" s="49" t="str">
        <f>'תעודות חוב מסחריות '!B7:T7</f>
        <v>2. תעודות חוב מסחריות</v>
      </c>
      <c r="C9" s="14" t="s">
        <v>49</v>
      </c>
      <c r="D9" s="14" t="s">
        <v>128</v>
      </c>
      <c r="E9" s="42" t="s">
        <v>126</v>
      </c>
      <c r="G9" s="14" t="s">
        <v>69</v>
      </c>
      <c r="I9" s="14" t="s">
        <v>15</v>
      </c>
      <c r="J9" s="14" t="s">
        <v>70</v>
      </c>
      <c r="K9" s="14" t="s">
        <v>111</v>
      </c>
      <c r="L9" s="14" t="s">
        <v>18</v>
      </c>
      <c r="M9" s="14" t="s">
        <v>110</v>
      </c>
      <c r="Q9" s="14" t="s">
        <v>17</v>
      </c>
      <c r="R9" s="14" t="s">
        <v>19</v>
      </c>
      <c r="S9" s="14" t="s">
        <v>0</v>
      </c>
      <c r="T9" s="14" t="s">
        <v>114</v>
      </c>
      <c r="U9" s="14" t="s">
        <v>66</v>
      </c>
      <c r="V9" s="14" t="s">
        <v>63</v>
      </c>
      <c r="W9" s="39" t="s">
        <v>120</v>
      </c>
    </row>
    <row r="10" spans="2:25" ht="31.5">
      <c r="B10" s="49" t="str">
        <f>'אג"ח קונצרני'!B7:U7</f>
        <v>3. אג"ח קונצרני</v>
      </c>
      <c r="C10" s="31" t="s">
        <v>49</v>
      </c>
      <c r="D10" s="14" t="s">
        <v>128</v>
      </c>
      <c r="E10" s="42" t="s">
        <v>126</v>
      </c>
      <c r="G10" s="31" t="s">
        <v>69</v>
      </c>
      <c r="I10" s="31" t="s">
        <v>15</v>
      </c>
      <c r="J10" s="31" t="s">
        <v>70</v>
      </c>
      <c r="K10" s="31" t="s">
        <v>111</v>
      </c>
      <c r="L10" s="31" t="s">
        <v>18</v>
      </c>
      <c r="M10" s="31" t="s">
        <v>110</v>
      </c>
      <c r="Q10" s="31" t="s">
        <v>17</v>
      </c>
      <c r="R10" s="31" t="s">
        <v>19</v>
      </c>
      <c r="S10" s="31" t="s">
        <v>0</v>
      </c>
      <c r="T10" s="31" t="s">
        <v>114</v>
      </c>
      <c r="U10" s="31" t="s">
        <v>66</v>
      </c>
      <c r="V10" s="14" t="s">
        <v>63</v>
      </c>
      <c r="W10" s="32" t="s">
        <v>120</v>
      </c>
    </row>
    <row r="11" spans="2:25" ht="31.5">
      <c r="B11" s="49" t="str">
        <f>מניות!B7</f>
        <v>4. מניות</v>
      </c>
      <c r="C11" s="31" t="s">
        <v>49</v>
      </c>
      <c r="D11" s="14" t="s">
        <v>128</v>
      </c>
      <c r="E11" s="42" t="s">
        <v>126</v>
      </c>
      <c r="H11" s="31" t="s">
        <v>110</v>
      </c>
      <c r="S11" s="31" t="s">
        <v>0</v>
      </c>
      <c r="T11" s="14" t="s">
        <v>114</v>
      </c>
      <c r="U11" s="14" t="s">
        <v>66</v>
      </c>
      <c r="V11" s="14" t="s">
        <v>63</v>
      </c>
      <c r="W11" s="15" t="s">
        <v>120</v>
      </c>
    </row>
    <row r="12" spans="2:25" ht="31.5">
      <c r="B12" s="49" t="str">
        <f>'תעודות סל'!B7:N7</f>
        <v>5. תעודות סל</v>
      </c>
      <c r="C12" s="31" t="s">
        <v>49</v>
      </c>
      <c r="D12" s="14" t="s">
        <v>128</v>
      </c>
      <c r="E12" s="42" t="s">
        <v>126</v>
      </c>
      <c r="H12" s="31" t="s">
        <v>110</v>
      </c>
      <c r="S12" s="31" t="s">
        <v>0</v>
      </c>
      <c r="T12" s="31" t="s">
        <v>114</v>
      </c>
      <c r="U12" s="31" t="s">
        <v>66</v>
      </c>
      <c r="V12" s="31" t="s">
        <v>63</v>
      </c>
      <c r="W12" s="32" t="s">
        <v>120</v>
      </c>
    </row>
    <row r="13" spans="2:25" ht="31.5">
      <c r="B13" s="49" t="str">
        <f>'קרנות נאמנות'!B7:O7</f>
        <v>6. קרנות נאמנות</v>
      </c>
      <c r="C13" s="31" t="s">
        <v>49</v>
      </c>
      <c r="D13" s="31" t="s">
        <v>128</v>
      </c>
      <c r="G13" s="31" t="s">
        <v>69</v>
      </c>
      <c r="H13" s="31" t="s">
        <v>110</v>
      </c>
      <c r="S13" s="31" t="s">
        <v>0</v>
      </c>
      <c r="T13" s="31" t="s">
        <v>114</v>
      </c>
      <c r="U13" s="31" t="s">
        <v>66</v>
      </c>
      <c r="V13" s="31" t="s">
        <v>63</v>
      </c>
      <c r="W13" s="32" t="s">
        <v>120</v>
      </c>
    </row>
    <row r="14" spans="2:25" ht="31.5">
      <c r="B14" s="49" t="str">
        <f>'כתבי אופציה'!B7:L7</f>
        <v>7. כתבי אופציה</v>
      </c>
      <c r="C14" s="31" t="s">
        <v>49</v>
      </c>
      <c r="D14" s="31" t="s">
        <v>128</v>
      </c>
      <c r="G14" s="31" t="s">
        <v>69</v>
      </c>
      <c r="H14" s="31" t="s">
        <v>110</v>
      </c>
      <c r="S14" s="31" t="s">
        <v>0</v>
      </c>
      <c r="T14" s="31" t="s">
        <v>114</v>
      </c>
      <c r="U14" s="31" t="s">
        <v>66</v>
      </c>
      <c r="V14" s="31" t="s">
        <v>63</v>
      </c>
      <c r="W14" s="32" t="s">
        <v>120</v>
      </c>
    </row>
    <row r="15" spans="2:25" ht="31.5">
      <c r="B15" s="49" t="str">
        <f>אופציות!B7</f>
        <v>8. אופציות</v>
      </c>
      <c r="C15" s="31" t="s">
        <v>49</v>
      </c>
      <c r="D15" s="31" t="s">
        <v>128</v>
      </c>
      <c r="G15" s="31" t="s">
        <v>69</v>
      </c>
      <c r="H15" s="31" t="s">
        <v>110</v>
      </c>
      <c r="S15" s="31" t="s">
        <v>0</v>
      </c>
      <c r="T15" s="31" t="s">
        <v>114</v>
      </c>
      <c r="U15" s="31" t="s">
        <v>66</v>
      </c>
      <c r="V15" s="31" t="s">
        <v>63</v>
      </c>
      <c r="W15" s="32" t="s">
        <v>120</v>
      </c>
    </row>
    <row r="16" spans="2:25" ht="31.5">
      <c r="B16" s="49" t="str">
        <f>'חוזים עתידיים'!B7:I7</f>
        <v>9. חוזים עתידיים</v>
      </c>
      <c r="C16" s="31" t="s">
        <v>49</v>
      </c>
      <c r="D16" s="31" t="s">
        <v>128</v>
      </c>
      <c r="G16" s="31" t="s">
        <v>69</v>
      </c>
      <c r="H16" s="31" t="s">
        <v>110</v>
      </c>
      <c r="S16" s="31" t="s">
        <v>0</v>
      </c>
      <c r="T16" s="32" t="s">
        <v>114</v>
      </c>
    </row>
    <row r="17" spans="2:25" ht="31.5">
      <c r="B17" s="49" t="str">
        <f>'מוצרים מובנים'!B7:Q7</f>
        <v>10. מוצרים מובנים</v>
      </c>
      <c r="C17" s="31" t="s">
        <v>49</v>
      </c>
      <c r="F17" s="14" t="s">
        <v>55</v>
      </c>
      <c r="I17" s="31" t="s">
        <v>15</v>
      </c>
      <c r="J17" s="31" t="s">
        <v>70</v>
      </c>
      <c r="K17" s="31" t="s">
        <v>111</v>
      </c>
      <c r="L17" s="31" t="s">
        <v>18</v>
      </c>
      <c r="M17" s="31" t="s">
        <v>110</v>
      </c>
      <c r="Q17" s="31" t="s">
        <v>17</v>
      </c>
      <c r="R17" s="31" t="s">
        <v>19</v>
      </c>
      <c r="S17" s="31" t="s">
        <v>0</v>
      </c>
      <c r="T17" s="31" t="s">
        <v>114</v>
      </c>
      <c r="U17" s="31" t="s">
        <v>66</v>
      </c>
      <c r="V17" s="31" t="s">
        <v>63</v>
      </c>
      <c r="W17" s="32" t="s">
        <v>120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111</v>
      </c>
      <c r="L19" s="31" t="s">
        <v>18</v>
      </c>
      <c r="M19" s="31" t="s">
        <v>110</v>
      </c>
      <c r="Q19" s="31" t="s">
        <v>17</v>
      </c>
      <c r="R19" s="31" t="s">
        <v>19</v>
      </c>
      <c r="S19" s="31" t="s">
        <v>0</v>
      </c>
      <c r="T19" s="31" t="s">
        <v>114</v>
      </c>
      <c r="U19" s="31" t="s">
        <v>119</v>
      </c>
      <c r="V19" s="31" t="s">
        <v>63</v>
      </c>
      <c r="W19" s="32" t="s">
        <v>120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49</v>
      </c>
      <c r="D20" s="42" t="s">
        <v>127</v>
      </c>
      <c r="E20" s="42" t="s">
        <v>126</v>
      </c>
      <c r="G20" s="31" t="s">
        <v>69</v>
      </c>
      <c r="I20" s="31" t="s">
        <v>15</v>
      </c>
      <c r="J20" s="31" t="s">
        <v>70</v>
      </c>
      <c r="K20" s="31" t="s">
        <v>111</v>
      </c>
      <c r="L20" s="31" t="s">
        <v>18</v>
      </c>
      <c r="M20" s="31" t="s">
        <v>110</v>
      </c>
      <c r="Q20" s="31" t="s">
        <v>17</v>
      </c>
      <c r="R20" s="31" t="s">
        <v>19</v>
      </c>
      <c r="S20" s="31" t="s">
        <v>0</v>
      </c>
      <c r="T20" s="31" t="s">
        <v>114</v>
      </c>
      <c r="U20" s="31" t="s">
        <v>119</v>
      </c>
      <c r="V20" s="31" t="s">
        <v>63</v>
      </c>
      <c r="W20" s="32" t="s">
        <v>120</v>
      </c>
    </row>
    <row r="21" spans="2:25" ht="31.5">
      <c r="B21" s="49" t="str">
        <f>'לא סחיר - אג"ח קונצרני'!B7:S7</f>
        <v>3. אג"ח קונצרני</v>
      </c>
      <c r="C21" s="31" t="s">
        <v>49</v>
      </c>
      <c r="D21" s="42" t="s">
        <v>127</v>
      </c>
      <c r="E21" s="42" t="s">
        <v>126</v>
      </c>
      <c r="G21" s="31" t="s">
        <v>69</v>
      </c>
      <c r="I21" s="31" t="s">
        <v>15</v>
      </c>
      <c r="J21" s="31" t="s">
        <v>70</v>
      </c>
      <c r="K21" s="31" t="s">
        <v>111</v>
      </c>
      <c r="L21" s="31" t="s">
        <v>18</v>
      </c>
      <c r="M21" s="31" t="s">
        <v>110</v>
      </c>
      <c r="Q21" s="31" t="s">
        <v>17</v>
      </c>
      <c r="R21" s="31" t="s">
        <v>19</v>
      </c>
      <c r="S21" s="31" t="s">
        <v>0</v>
      </c>
      <c r="T21" s="31" t="s">
        <v>114</v>
      </c>
      <c r="U21" s="31" t="s">
        <v>119</v>
      </c>
      <c r="V21" s="31" t="s">
        <v>63</v>
      </c>
      <c r="W21" s="32" t="s">
        <v>120</v>
      </c>
    </row>
    <row r="22" spans="2:25" ht="31.5">
      <c r="B22" s="49" t="str">
        <f>'לא סחיר - מניות'!B7:M7</f>
        <v>4. מניות</v>
      </c>
      <c r="C22" s="31" t="s">
        <v>49</v>
      </c>
      <c r="D22" s="42" t="s">
        <v>127</v>
      </c>
      <c r="E22" s="42" t="s">
        <v>126</v>
      </c>
      <c r="G22" s="31" t="s">
        <v>69</v>
      </c>
      <c r="H22" s="31" t="s">
        <v>110</v>
      </c>
      <c r="S22" s="31" t="s">
        <v>0</v>
      </c>
      <c r="T22" s="31" t="s">
        <v>114</v>
      </c>
      <c r="U22" s="31" t="s">
        <v>119</v>
      </c>
      <c r="V22" s="31" t="s">
        <v>63</v>
      </c>
      <c r="W22" s="32" t="s">
        <v>120</v>
      </c>
    </row>
    <row r="23" spans="2:25" ht="31.5">
      <c r="B23" s="49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110</v>
      </c>
      <c r="K23" s="31" t="s">
        <v>111</v>
      </c>
      <c r="S23" s="31" t="s">
        <v>0</v>
      </c>
      <c r="T23" s="31" t="s">
        <v>114</v>
      </c>
      <c r="U23" s="31" t="s">
        <v>119</v>
      </c>
      <c r="V23" s="31" t="s">
        <v>63</v>
      </c>
      <c r="W23" s="32" t="s">
        <v>120</v>
      </c>
    </row>
    <row r="24" spans="2:25" ht="31.5">
      <c r="B24" s="49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110</v>
      </c>
      <c r="K24" s="31" t="s">
        <v>111</v>
      </c>
      <c r="S24" s="31" t="s">
        <v>0</v>
      </c>
      <c r="T24" s="31" t="s">
        <v>114</v>
      </c>
      <c r="U24" s="31" t="s">
        <v>119</v>
      </c>
      <c r="V24" s="31" t="s">
        <v>63</v>
      </c>
      <c r="W24" s="32" t="s">
        <v>120</v>
      </c>
    </row>
    <row r="25" spans="2:25" ht="31.5">
      <c r="B25" s="49" t="str">
        <f>'לא סחיר - אופציות'!B7:L7</f>
        <v>7. אופציות</v>
      </c>
      <c r="C25" s="31" t="s">
        <v>49</v>
      </c>
      <c r="G25" s="31" t="s">
        <v>69</v>
      </c>
      <c r="H25" s="31" t="s">
        <v>110</v>
      </c>
      <c r="K25" s="31" t="s">
        <v>111</v>
      </c>
      <c r="S25" s="31" t="s">
        <v>0</v>
      </c>
      <c r="T25" s="31" t="s">
        <v>114</v>
      </c>
      <c r="U25" s="31" t="s">
        <v>119</v>
      </c>
      <c r="V25" s="31" t="s">
        <v>63</v>
      </c>
      <c r="W25" s="32" t="s">
        <v>120</v>
      </c>
    </row>
    <row r="26" spans="2:25" ht="31.5">
      <c r="B26" s="49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110</v>
      </c>
      <c r="K26" s="31" t="s">
        <v>111</v>
      </c>
      <c r="S26" s="31" t="s">
        <v>0</v>
      </c>
      <c r="T26" s="31" t="s">
        <v>114</v>
      </c>
      <c r="U26" s="31" t="s">
        <v>119</v>
      </c>
      <c r="V26" s="32" t="s">
        <v>120</v>
      </c>
    </row>
    <row r="27" spans="2:25" ht="31.5">
      <c r="B27" s="49" t="str">
        <f>'לא סחיר - מוצרים מובנים'!B7:Q7</f>
        <v>9. מוצרים מובנים</v>
      </c>
      <c r="C27" s="31" t="s">
        <v>49</v>
      </c>
      <c r="F27" s="31" t="s">
        <v>55</v>
      </c>
      <c r="I27" s="31" t="s">
        <v>15</v>
      </c>
      <c r="J27" s="31" t="s">
        <v>70</v>
      </c>
      <c r="K27" s="31" t="s">
        <v>111</v>
      </c>
      <c r="L27" s="31" t="s">
        <v>18</v>
      </c>
      <c r="M27" s="31" t="s">
        <v>110</v>
      </c>
      <c r="Q27" s="31" t="s">
        <v>17</v>
      </c>
      <c r="R27" s="31" t="s">
        <v>19</v>
      </c>
      <c r="S27" s="31" t="s">
        <v>0</v>
      </c>
      <c r="T27" s="31" t="s">
        <v>114</v>
      </c>
      <c r="U27" s="31" t="s">
        <v>119</v>
      </c>
      <c r="V27" s="31" t="s">
        <v>63</v>
      </c>
      <c r="W27" s="32" t="s">
        <v>120</v>
      </c>
    </row>
    <row r="28" spans="2:25" ht="31.5">
      <c r="B28" s="53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110</v>
      </c>
      <c r="Q28" s="14" t="s">
        <v>38</v>
      </c>
      <c r="R28" s="31" t="s">
        <v>19</v>
      </c>
      <c r="S28" s="31" t="s">
        <v>0</v>
      </c>
      <c r="T28" s="31" t="s">
        <v>114</v>
      </c>
      <c r="U28" s="31" t="s">
        <v>119</v>
      </c>
      <c r="V28" s="32" t="s">
        <v>120</v>
      </c>
    </row>
    <row r="29" spans="2:25" ht="47.25">
      <c r="B29" s="53" t="str">
        <f>'פקדונות מעל 3 חודשים'!B6:O6</f>
        <v>1.ה. פקדונות מעל 3 חודשים:</v>
      </c>
      <c r="C29" s="31" t="s">
        <v>49</v>
      </c>
      <c r="E29" s="31" t="s">
        <v>126</v>
      </c>
      <c r="I29" s="31" t="s">
        <v>15</v>
      </c>
      <c r="J29" s="31" t="s">
        <v>70</v>
      </c>
      <c r="L29" s="31" t="s">
        <v>18</v>
      </c>
      <c r="M29" s="31" t="s">
        <v>110</v>
      </c>
      <c r="O29" s="50" t="s">
        <v>57</v>
      </c>
      <c r="P29" s="51"/>
      <c r="R29" s="31" t="s">
        <v>19</v>
      </c>
      <c r="S29" s="31" t="s">
        <v>0</v>
      </c>
      <c r="T29" s="31" t="s">
        <v>114</v>
      </c>
      <c r="U29" s="31" t="s">
        <v>119</v>
      </c>
      <c r="V29" s="32" t="s">
        <v>120</v>
      </c>
    </row>
    <row r="30" spans="2:25" ht="63">
      <c r="B30" s="53" t="str">
        <f>'זכויות מקרקעין'!B6</f>
        <v>1. ו. זכויות במקרקעין:</v>
      </c>
      <c r="C30" s="14" t="s">
        <v>59</v>
      </c>
      <c r="N30" s="50" t="s">
        <v>93</v>
      </c>
      <c r="P30" s="51" t="s">
        <v>60</v>
      </c>
      <c r="U30" s="31" t="s">
        <v>119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58</v>
      </c>
      <c r="U31" s="31" t="s">
        <v>119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116</v>
      </c>
      <c r="Y32" s="15" t="s">
        <v>115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7" t="s" vm="1">
        <v>265</v>
      </c>
    </row>
    <row r="2" spans="2:54">
      <c r="B2" s="57" t="s">
        <v>187</v>
      </c>
      <c r="C2" s="77" t="s">
        <v>266</v>
      </c>
    </row>
    <row r="3" spans="2:54">
      <c r="B3" s="57" t="s">
        <v>189</v>
      </c>
      <c r="C3" s="77" t="s">
        <v>267</v>
      </c>
    </row>
    <row r="4" spans="2:54">
      <c r="B4" s="57" t="s">
        <v>190</v>
      </c>
      <c r="C4" s="77">
        <v>9599</v>
      </c>
    </row>
    <row r="6" spans="2:54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4" ht="26.25" customHeight="1">
      <c r="B7" s="156" t="s">
        <v>107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4" s="3" customFormat="1" ht="78.75">
      <c r="B8" s="23" t="s">
        <v>125</v>
      </c>
      <c r="C8" s="31" t="s">
        <v>49</v>
      </c>
      <c r="D8" s="31" t="s">
        <v>69</v>
      </c>
      <c r="E8" s="31" t="s">
        <v>110</v>
      </c>
      <c r="F8" s="31" t="s">
        <v>111</v>
      </c>
      <c r="G8" s="31" t="s">
        <v>249</v>
      </c>
      <c r="H8" s="31" t="s">
        <v>248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0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7" t="s" vm="1">
        <v>265</v>
      </c>
    </row>
    <row r="2" spans="2:51">
      <c r="B2" s="57" t="s">
        <v>187</v>
      </c>
      <c r="C2" s="77" t="s">
        <v>266</v>
      </c>
    </row>
    <row r="3" spans="2:51">
      <c r="B3" s="57" t="s">
        <v>189</v>
      </c>
      <c r="C3" s="77" t="s">
        <v>267</v>
      </c>
    </row>
    <row r="4" spans="2:51">
      <c r="B4" s="57" t="s">
        <v>190</v>
      </c>
      <c r="C4" s="77">
        <v>9599</v>
      </c>
    </row>
    <row r="6" spans="2:51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1" ht="26.25" customHeight="1">
      <c r="B7" s="156" t="s">
        <v>108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1" s="3" customFormat="1" ht="63">
      <c r="B8" s="23" t="s">
        <v>125</v>
      </c>
      <c r="C8" s="31" t="s">
        <v>49</v>
      </c>
      <c r="D8" s="31" t="s">
        <v>69</v>
      </c>
      <c r="E8" s="31" t="s">
        <v>110</v>
      </c>
      <c r="F8" s="31" t="s">
        <v>111</v>
      </c>
      <c r="G8" s="31" t="s">
        <v>249</v>
      </c>
      <c r="H8" s="31" t="s">
        <v>248</v>
      </c>
      <c r="I8" s="31" t="s">
        <v>119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53</v>
      </c>
      <c r="C11" s="79"/>
      <c r="D11" s="79"/>
      <c r="E11" s="79"/>
      <c r="F11" s="79"/>
      <c r="G11" s="87"/>
      <c r="H11" s="89"/>
      <c r="I11" s="87">
        <v>-1772.6963099999994</v>
      </c>
      <c r="J11" s="88">
        <v>1</v>
      </c>
      <c r="K11" s="88">
        <v>-1.0623490670297359E-3</v>
      </c>
      <c r="AW11" s="1"/>
    </row>
    <row r="12" spans="2:5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-1772.6963099999994</v>
      </c>
      <c r="J12" s="91">
        <v>1</v>
      </c>
      <c r="K12" s="91">
        <v>-1.0623490670297359E-3</v>
      </c>
    </row>
    <row r="13" spans="2:51">
      <c r="B13" s="101" t="s">
        <v>1545</v>
      </c>
      <c r="C13" s="81"/>
      <c r="D13" s="81"/>
      <c r="E13" s="81"/>
      <c r="F13" s="81"/>
      <c r="G13" s="90"/>
      <c r="H13" s="92"/>
      <c r="I13" s="90">
        <v>-2335.7949199999994</v>
      </c>
      <c r="J13" s="91">
        <v>1.3176509178833911</v>
      </c>
      <c r="K13" s="91">
        <v>-1.3998052232842956E-3</v>
      </c>
    </row>
    <row r="14" spans="2:51">
      <c r="B14" s="86" t="s">
        <v>1546</v>
      </c>
      <c r="C14" s="83" t="s">
        <v>1547</v>
      </c>
      <c r="D14" s="96" t="s">
        <v>1458</v>
      </c>
      <c r="E14" s="96" t="s">
        <v>172</v>
      </c>
      <c r="F14" s="111">
        <v>43116</v>
      </c>
      <c r="G14" s="93">
        <v>1670000</v>
      </c>
      <c r="H14" s="95">
        <v>-7.7987000000000002</v>
      </c>
      <c r="I14" s="93">
        <v>-130.23904999999999</v>
      </c>
      <c r="J14" s="94">
        <v>7.3469465280265656E-2</v>
      </c>
      <c r="K14" s="94">
        <v>-7.8050217895663806E-5</v>
      </c>
    </row>
    <row r="15" spans="2:51">
      <c r="B15" s="86" t="s">
        <v>1548</v>
      </c>
      <c r="C15" s="83" t="s">
        <v>1549</v>
      </c>
      <c r="D15" s="96" t="s">
        <v>1458</v>
      </c>
      <c r="E15" s="96" t="s">
        <v>172</v>
      </c>
      <c r="F15" s="111">
        <v>43116</v>
      </c>
      <c r="G15" s="93">
        <v>1674600</v>
      </c>
      <c r="H15" s="95">
        <v>-7.4877000000000002</v>
      </c>
      <c r="I15" s="93">
        <v>-125.38939000000001</v>
      </c>
      <c r="J15" s="94">
        <v>7.0733711856149822E-2</v>
      </c>
      <c r="K15" s="94">
        <v>-7.5143892797930944E-5</v>
      </c>
    </row>
    <row r="16" spans="2:51" s="7" customFormat="1">
      <c r="B16" s="86" t="s">
        <v>1550</v>
      </c>
      <c r="C16" s="83" t="s">
        <v>1551</v>
      </c>
      <c r="D16" s="96" t="s">
        <v>1458</v>
      </c>
      <c r="E16" s="96" t="s">
        <v>172</v>
      </c>
      <c r="F16" s="111">
        <v>43118</v>
      </c>
      <c r="G16" s="93">
        <v>3356600</v>
      </c>
      <c r="H16" s="95">
        <v>-7.3030999999999997</v>
      </c>
      <c r="I16" s="93">
        <v>-245.13672</v>
      </c>
      <c r="J16" s="94">
        <v>0.13828466760897137</v>
      </c>
      <c r="K16" s="94">
        <v>-1.4690658761890788E-4</v>
      </c>
      <c r="AW16" s="1"/>
      <c r="AY16" s="1"/>
    </row>
    <row r="17" spans="2:51" s="7" customFormat="1">
      <c r="B17" s="86" t="s">
        <v>1552</v>
      </c>
      <c r="C17" s="83" t="s">
        <v>1553</v>
      </c>
      <c r="D17" s="96" t="s">
        <v>1458</v>
      </c>
      <c r="E17" s="96" t="s">
        <v>172</v>
      </c>
      <c r="F17" s="111">
        <v>43103</v>
      </c>
      <c r="G17" s="93">
        <v>5932500</v>
      </c>
      <c r="H17" s="95">
        <v>-6.3483999999999998</v>
      </c>
      <c r="I17" s="93">
        <v>-376.61718000000002</v>
      </c>
      <c r="J17" s="94">
        <v>0.21245442768479625</v>
      </c>
      <c r="K17" s="94">
        <v>-2.2570076303727977E-4</v>
      </c>
      <c r="AW17" s="1"/>
      <c r="AY17" s="1"/>
    </row>
    <row r="18" spans="2:51" s="7" customFormat="1">
      <c r="B18" s="86" t="s">
        <v>1554</v>
      </c>
      <c r="C18" s="83" t="s">
        <v>1555</v>
      </c>
      <c r="D18" s="96" t="s">
        <v>1458</v>
      </c>
      <c r="E18" s="96" t="s">
        <v>172</v>
      </c>
      <c r="F18" s="111">
        <v>43255</v>
      </c>
      <c r="G18" s="93">
        <v>51309428.560000002</v>
      </c>
      <c r="H18" s="95">
        <v>-2.9056000000000002</v>
      </c>
      <c r="I18" s="93">
        <v>-1490.8324399999999</v>
      </c>
      <c r="J18" s="94">
        <v>0.84099709103585851</v>
      </c>
      <c r="K18" s="94">
        <v>-8.9343247503666625E-4</v>
      </c>
      <c r="AW18" s="1"/>
      <c r="AY18" s="1"/>
    </row>
    <row r="19" spans="2:51">
      <c r="B19" s="86" t="s">
        <v>1556</v>
      </c>
      <c r="C19" s="83" t="s">
        <v>1557</v>
      </c>
      <c r="D19" s="96" t="s">
        <v>1458</v>
      </c>
      <c r="E19" s="96" t="s">
        <v>172</v>
      </c>
      <c r="F19" s="111">
        <v>43257</v>
      </c>
      <c r="G19" s="93">
        <v>3503400</v>
      </c>
      <c r="H19" s="95">
        <v>-2.7728999999999999</v>
      </c>
      <c r="I19" s="93">
        <v>-97.144419999999997</v>
      </c>
      <c r="J19" s="94">
        <v>5.4800373562011888E-2</v>
      </c>
      <c r="K19" s="94">
        <v>-5.821712572648434E-5</v>
      </c>
    </row>
    <row r="20" spans="2:51">
      <c r="B20" s="86" t="s">
        <v>1558</v>
      </c>
      <c r="C20" s="83" t="s">
        <v>1559</v>
      </c>
      <c r="D20" s="96" t="s">
        <v>1458</v>
      </c>
      <c r="E20" s="96" t="s">
        <v>172</v>
      </c>
      <c r="F20" s="111">
        <v>43276</v>
      </c>
      <c r="G20" s="93">
        <v>7054000</v>
      </c>
      <c r="H20" s="95">
        <v>-0.9254</v>
      </c>
      <c r="I20" s="93">
        <v>-65.278080000000003</v>
      </c>
      <c r="J20" s="94">
        <v>3.6824175484406592E-2</v>
      </c>
      <c r="K20" s="94">
        <v>-3.9120128469998614E-5</v>
      </c>
    </row>
    <row r="21" spans="2:51">
      <c r="B21" s="86" t="s">
        <v>1560</v>
      </c>
      <c r="C21" s="83" t="s">
        <v>1561</v>
      </c>
      <c r="D21" s="96" t="s">
        <v>1458</v>
      </c>
      <c r="E21" s="96" t="s">
        <v>172</v>
      </c>
      <c r="F21" s="111">
        <v>43269</v>
      </c>
      <c r="G21" s="93">
        <v>17660000</v>
      </c>
      <c r="H21" s="95">
        <v>-0.85129999999999995</v>
      </c>
      <c r="I21" s="93">
        <v>-150.33643000000001</v>
      </c>
      <c r="J21" s="94">
        <v>8.4806646886967374E-2</v>
      </c>
      <c r="K21" s="94">
        <v>-9.0094262198290052E-5</v>
      </c>
    </row>
    <row r="22" spans="2:51">
      <c r="B22" s="86" t="s">
        <v>1562</v>
      </c>
      <c r="C22" s="83" t="s">
        <v>1563</v>
      </c>
      <c r="D22" s="96" t="s">
        <v>1458</v>
      </c>
      <c r="E22" s="96" t="s">
        <v>172</v>
      </c>
      <c r="F22" s="111">
        <v>43307</v>
      </c>
      <c r="G22" s="93">
        <v>5317950</v>
      </c>
      <c r="H22" s="95">
        <v>-0.2465</v>
      </c>
      <c r="I22" s="93">
        <v>-13.108409999999999</v>
      </c>
      <c r="J22" s="94">
        <v>7.3946168478231924E-3</v>
      </c>
      <c r="K22" s="94">
        <v>-7.8556643093273351E-6</v>
      </c>
    </row>
    <row r="23" spans="2:51">
      <c r="B23" s="86" t="s">
        <v>1564</v>
      </c>
      <c r="C23" s="83" t="s">
        <v>1565</v>
      </c>
      <c r="D23" s="96" t="s">
        <v>1458</v>
      </c>
      <c r="E23" s="96" t="s">
        <v>172</v>
      </c>
      <c r="F23" s="111">
        <v>43299</v>
      </c>
      <c r="G23" s="93">
        <v>3548300</v>
      </c>
      <c r="H23" s="95">
        <v>-0.17710000000000001</v>
      </c>
      <c r="I23" s="93">
        <v>-6.2824399999999994</v>
      </c>
      <c r="J23" s="94">
        <v>3.5440024129118888E-3</v>
      </c>
      <c r="K23" s="94">
        <v>-3.7649676569080781E-6</v>
      </c>
    </row>
    <row r="24" spans="2:51">
      <c r="B24" s="86" t="s">
        <v>1566</v>
      </c>
      <c r="C24" s="83" t="s">
        <v>1567</v>
      </c>
      <c r="D24" s="96" t="s">
        <v>1458</v>
      </c>
      <c r="E24" s="96" t="s">
        <v>172</v>
      </c>
      <c r="F24" s="111">
        <v>43272</v>
      </c>
      <c r="G24" s="93">
        <v>3563000</v>
      </c>
      <c r="H24" s="95">
        <v>-0.96240000000000003</v>
      </c>
      <c r="I24" s="93">
        <v>-34.290660000000003</v>
      </c>
      <c r="J24" s="94">
        <v>1.9343787092330561E-2</v>
      </c>
      <c r="K24" s="94">
        <v>-2.0549854170359222E-5</v>
      </c>
    </row>
    <row r="25" spans="2:51">
      <c r="B25" s="86" t="s">
        <v>1568</v>
      </c>
      <c r="C25" s="83" t="s">
        <v>1569</v>
      </c>
      <c r="D25" s="96" t="s">
        <v>1458</v>
      </c>
      <c r="E25" s="96" t="s">
        <v>172</v>
      </c>
      <c r="F25" s="111">
        <v>43312</v>
      </c>
      <c r="G25" s="93">
        <v>8212380</v>
      </c>
      <c r="H25" s="95">
        <v>0.54530000000000001</v>
      </c>
      <c r="I25" s="93">
        <v>44.785969999999999</v>
      </c>
      <c r="J25" s="94">
        <v>-2.5264321783351609E-2</v>
      </c>
      <c r="K25" s="94">
        <v>2.6839528675682616E-5</v>
      </c>
    </row>
    <row r="26" spans="2:51">
      <c r="B26" s="86" t="s">
        <v>1570</v>
      </c>
      <c r="C26" s="83" t="s">
        <v>1571</v>
      </c>
      <c r="D26" s="96" t="s">
        <v>1458</v>
      </c>
      <c r="E26" s="96" t="s">
        <v>172</v>
      </c>
      <c r="F26" s="111">
        <v>43313</v>
      </c>
      <c r="G26" s="93">
        <v>3599800</v>
      </c>
      <c r="H26" s="95">
        <v>0.84589999999999999</v>
      </c>
      <c r="I26" s="93">
        <v>30.451990000000002</v>
      </c>
      <c r="J26" s="94">
        <v>-1.7178345680654128E-2</v>
      </c>
      <c r="K26" s="94">
        <v>1.8249399506957207E-5</v>
      </c>
    </row>
    <row r="27" spans="2:51">
      <c r="B27" s="86" t="s">
        <v>1572</v>
      </c>
      <c r="C27" s="83" t="s">
        <v>1573</v>
      </c>
      <c r="D27" s="96" t="s">
        <v>1458</v>
      </c>
      <c r="E27" s="96" t="s">
        <v>172</v>
      </c>
      <c r="F27" s="111">
        <v>43326</v>
      </c>
      <c r="G27" s="93">
        <v>14448400</v>
      </c>
      <c r="H27" s="95">
        <v>1.2930999999999999</v>
      </c>
      <c r="I27" s="93">
        <v>186.82570000000001</v>
      </c>
      <c r="J27" s="94">
        <v>-0.10539069718038736</v>
      </c>
      <c r="K27" s="94">
        <v>1.1196170882319794E-4</v>
      </c>
    </row>
    <row r="28" spans="2:51">
      <c r="B28" s="86" t="s">
        <v>1574</v>
      </c>
      <c r="C28" s="83" t="s">
        <v>1575</v>
      </c>
      <c r="D28" s="96" t="s">
        <v>1458</v>
      </c>
      <c r="E28" s="96" t="s">
        <v>172</v>
      </c>
      <c r="F28" s="111">
        <v>43355</v>
      </c>
      <c r="G28" s="93">
        <v>2176200</v>
      </c>
      <c r="H28" s="95">
        <v>1.3026</v>
      </c>
      <c r="I28" s="93">
        <v>28.348009999999999</v>
      </c>
      <c r="J28" s="94">
        <v>-1.5991464437583227E-2</v>
      </c>
      <c r="K28" s="94">
        <v>1.6988517325705742E-5</v>
      </c>
    </row>
    <row r="29" spans="2:51">
      <c r="B29" s="86" t="s">
        <v>1576</v>
      </c>
      <c r="C29" s="83" t="s">
        <v>1577</v>
      </c>
      <c r="D29" s="96" t="s">
        <v>1458</v>
      </c>
      <c r="E29" s="96" t="s">
        <v>172</v>
      </c>
      <c r="F29" s="111">
        <v>43360</v>
      </c>
      <c r="G29" s="93">
        <v>8197020</v>
      </c>
      <c r="H29" s="95">
        <v>1.2338</v>
      </c>
      <c r="I29" s="93">
        <v>101.13485</v>
      </c>
      <c r="J29" s="94">
        <v>-5.7051424674088726E-2</v>
      </c>
      <c r="K29" s="94">
        <v>6.0608527775235421E-5</v>
      </c>
    </row>
    <row r="30" spans="2:51">
      <c r="B30" s="86" t="s">
        <v>1578</v>
      </c>
      <c r="C30" s="83" t="s">
        <v>1579</v>
      </c>
      <c r="D30" s="96" t="s">
        <v>1458</v>
      </c>
      <c r="E30" s="96" t="s">
        <v>172</v>
      </c>
      <c r="F30" s="111">
        <v>43298</v>
      </c>
      <c r="G30" s="93">
        <v>1450800</v>
      </c>
      <c r="H30" s="95">
        <v>0.50409999999999999</v>
      </c>
      <c r="I30" s="93">
        <v>7.3137799999999995</v>
      </c>
      <c r="J30" s="94">
        <v>-4.1257941130367686E-3</v>
      </c>
      <c r="K30" s="94">
        <v>4.3830335267413877E-6</v>
      </c>
    </row>
    <row r="31" spans="2:51">
      <c r="B31" s="82"/>
      <c r="C31" s="83"/>
      <c r="D31" s="83"/>
      <c r="E31" s="83"/>
      <c r="F31" s="83"/>
      <c r="G31" s="93"/>
      <c r="H31" s="95"/>
      <c r="I31" s="83"/>
      <c r="J31" s="94"/>
      <c r="K31" s="83"/>
    </row>
    <row r="32" spans="2:51">
      <c r="B32" s="101" t="s">
        <v>239</v>
      </c>
      <c r="C32" s="81"/>
      <c r="D32" s="81"/>
      <c r="E32" s="81"/>
      <c r="F32" s="81"/>
      <c r="G32" s="90"/>
      <c r="H32" s="92"/>
      <c r="I32" s="90">
        <v>580.87608000000012</v>
      </c>
      <c r="J32" s="91">
        <v>-0.32767940945282403</v>
      </c>
      <c r="K32" s="91">
        <v>3.4810991491706245E-4</v>
      </c>
    </row>
    <row r="33" spans="2:11">
      <c r="B33" s="86" t="s">
        <v>1580</v>
      </c>
      <c r="C33" s="83" t="s">
        <v>1581</v>
      </c>
      <c r="D33" s="96" t="s">
        <v>1458</v>
      </c>
      <c r="E33" s="96" t="s">
        <v>174</v>
      </c>
      <c r="F33" s="111">
        <v>43326</v>
      </c>
      <c r="G33" s="93">
        <v>2487204</v>
      </c>
      <c r="H33" s="95">
        <v>1.6564000000000001</v>
      </c>
      <c r="I33" s="93">
        <v>41.198639999999997</v>
      </c>
      <c r="J33" s="94">
        <v>-2.324066438655813E-2</v>
      </c>
      <c r="K33" s="94">
        <v>2.4689698128211243E-5</v>
      </c>
    </row>
    <row r="34" spans="2:11">
      <c r="B34" s="86" t="s">
        <v>1582</v>
      </c>
      <c r="C34" s="83" t="s">
        <v>1583</v>
      </c>
      <c r="D34" s="96" t="s">
        <v>1458</v>
      </c>
      <c r="E34" s="96" t="s">
        <v>172</v>
      </c>
      <c r="F34" s="111">
        <v>43334</v>
      </c>
      <c r="G34" s="93">
        <v>1360040.54</v>
      </c>
      <c r="H34" s="95">
        <v>-3.2361</v>
      </c>
      <c r="I34" s="93">
        <v>-44.01258</v>
      </c>
      <c r="J34" s="94">
        <v>2.48280428811859E-2</v>
      </c>
      <c r="K34" s="94">
        <v>-2.6376048191002122E-5</v>
      </c>
    </row>
    <row r="35" spans="2:11">
      <c r="B35" s="86" t="s">
        <v>1584</v>
      </c>
      <c r="C35" s="83" t="s">
        <v>1585</v>
      </c>
      <c r="D35" s="96" t="s">
        <v>1458</v>
      </c>
      <c r="E35" s="96" t="s">
        <v>172</v>
      </c>
      <c r="F35" s="111">
        <v>43360</v>
      </c>
      <c r="G35" s="93">
        <v>1091753.6000000001</v>
      </c>
      <c r="H35" s="95">
        <v>-1.6099000000000001</v>
      </c>
      <c r="I35" s="93">
        <v>-17.57647</v>
      </c>
      <c r="J35" s="94">
        <v>9.9151049736206694E-3</v>
      </c>
      <c r="K35" s="94">
        <v>-1.0533302518227813E-5</v>
      </c>
    </row>
    <row r="36" spans="2:11">
      <c r="B36" s="86" t="s">
        <v>1586</v>
      </c>
      <c r="C36" s="83" t="s">
        <v>1587</v>
      </c>
      <c r="D36" s="96" t="s">
        <v>1458</v>
      </c>
      <c r="E36" s="96" t="s">
        <v>172</v>
      </c>
      <c r="F36" s="111">
        <v>43220</v>
      </c>
      <c r="G36" s="93">
        <v>1414530</v>
      </c>
      <c r="H36" s="95">
        <v>1.5461</v>
      </c>
      <c r="I36" s="93">
        <v>21.870009999999997</v>
      </c>
      <c r="J36" s="94">
        <v>-1.2337144200407347E-2</v>
      </c>
      <c r="K36" s="94">
        <v>1.3106353631114064E-5</v>
      </c>
    </row>
    <row r="37" spans="2:11">
      <c r="B37" s="86" t="s">
        <v>1588</v>
      </c>
      <c r="C37" s="83" t="s">
        <v>1589</v>
      </c>
      <c r="D37" s="96" t="s">
        <v>1458</v>
      </c>
      <c r="E37" s="96" t="s">
        <v>172</v>
      </c>
      <c r="F37" s="111">
        <v>43263</v>
      </c>
      <c r="G37" s="93">
        <v>1737619.28</v>
      </c>
      <c r="H37" s="95">
        <v>0.47660000000000002</v>
      </c>
      <c r="I37" s="93">
        <v>8.2813700000000008</v>
      </c>
      <c r="J37" s="94">
        <v>-4.6716236465793757E-3</v>
      </c>
      <c r="K37" s="94">
        <v>4.9628950224576531E-6</v>
      </c>
    </row>
    <row r="38" spans="2:11">
      <c r="B38" s="86" t="s">
        <v>1590</v>
      </c>
      <c r="C38" s="83" t="s">
        <v>1591</v>
      </c>
      <c r="D38" s="96" t="s">
        <v>1458</v>
      </c>
      <c r="E38" s="96" t="s">
        <v>174</v>
      </c>
      <c r="F38" s="111">
        <v>43272</v>
      </c>
      <c r="G38" s="93">
        <v>4826487.3499999996</v>
      </c>
      <c r="H38" s="95">
        <v>-9.4299999999999995E-2</v>
      </c>
      <c r="I38" s="93">
        <v>-4.5518400000000003</v>
      </c>
      <c r="J38" s="94">
        <v>2.5677494640917948E-3</v>
      </c>
      <c r="K38" s="94">
        <v>-2.7278462475440227E-6</v>
      </c>
    </row>
    <row r="39" spans="2:11">
      <c r="B39" s="86" t="s">
        <v>1592</v>
      </c>
      <c r="C39" s="83" t="s">
        <v>1593</v>
      </c>
      <c r="D39" s="96" t="s">
        <v>1458</v>
      </c>
      <c r="E39" s="96" t="s">
        <v>174</v>
      </c>
      <c r="F39" s="111">
        <v>43335</v>
      </c>
      <c r="G39" s="93">
        <v>488968.02</v>
      </c>
      <c r="H39" s="95">
        <v>3.9300000000000002E-2</v>
      </c>
      <c r="I39" s="93">
        <v>0.19219999999999998</v>
      </c>
      <c r="J39" s="94">
        <v>-1.084224065429459E-4</v>
      </c>
      <c r="K39" s="94">
        <v>1.1518244243601732E-7</v>
      </c>
    </row>
    <row r="40" spans="2:11">
      <c r="B40" s="86" t="s">
        <v>1594</v>
      </c>
      <c r="C40" s="83" t="s">
        <v>1595</v>
      </c>
      <c r="D40" s="96" t="s">
        <v>1458</v>
      </c>
      <c r="E40" s="96" t="s">
        <v>174</v>
      </c>
      <c r="F40" s="111">
        <v>43335</v>
      </c>
      <c r="G40" s="93">
        <v>3622250.44</v>
      </c>
      <c r="H40" s="95">
        <v>0.1671</v>
      </c>
      <c r="I40" s="93">
        <v>6.0518000000000001</v>
      </c>
      <c r="J40" s="94">
        <v>-3.4138955250603543E-3</v>
      </c>
      <c r="K40" s="94">
        <v>3.6267487259848579E-6</v>
      </c>
    </row>
    <row r="41" spans="2:11">
      <c r="B41" s="86" t="s">
        <v>1596</v>
      </c>
      <c r="C41" s="83" t="s">
        <v>1597</v>
      </c>
      <c r="D41" s="96" t="s">
        <v>1458</v>
      </c>
      <c r="E41" s="96" t="s">
        <v>174</v>
      </c>
      <c r="F41" s="111">
        <v>43319</v>
      </c>
      <c r="G41" s="93">
        <v>21683656.800000001</v>
      </c>
      <c r="H41" s="95">
        <v>0.26769999999999999</v>
      </c>
      <c r="I41" s="93">
        <v>58.0548</v>
      </c>
      <c r="J41" s="94">
        <v>-3.2749433545106225E-2</v>
      </c>
      <c r="K41" s="94">
        <v>3.4791330172395934E-5</v>
      </c>
    </row>
    <row r="42" spans="2:11">
      <c r="B42" s="86" t="s">
        <v>1598</v>
      </c>
      <c r="C42" s="83" t="s">
        <v>1599</v>
      </c>
      <c r="D42" s="96" t="s">
        <v>1458</v>
      </c>
      <c r="E42" s="96" t="s">
        <v>174</v>
      </c>
      <c r="F42" s="111">
        <v>43321</v>
      </c>
      <c r="G42" s="93">
        <v>682572.38</v>
      </c>
      <c r="H42" s="95">
        <v>0.36849999999999999</v>
      </c>
      <c r="I42" s="93">
        <v>2.5156100000000001</v>
      </c>
      <c r="J42" s="94">
        <v>-1.4190868372710727E-3</v>
      </c>
      <c r="K42" s="94">
        <v>1.5075655776091028E-6</v>
      </c>
    </row>
    <row r="43" spans="2:11">
      <c r="B43" s="86" t="s">
        <v>1600</v>
      </c>
      <c r="C43" s="83" t="s">
        <v>1601</v>
      </c>
      <c r="D43" s="96" t="s">
        <v>1458</v>
      </c>
      <c r="E43" s="96" t="s">
        <v>174</v>
      </c>
      <c r="F43" s="111">
        <v>43334</v>
      </c>
      <c r="G43" s="93">
        <v>725510.62</v>
      </c>
      <c r="H43" s="95">
        <v>0.47639999999999999</v>
      </c>
      <c r="I43" s="93">
        <v>3.4563099999999998</v>
      </c>
      <c r="J43" s="94">
        <v>-1.9497473879211726E-3</v>
      </c>
      <c r="K43" s="94">
        <v>2.0713123185017222E-6</v>
      </c>
    </row>
    <row r="44" spans="2:11">
      <c r="B44" s="86" t="s">
        <v>1602</v>
      </c>
      <c r="C44" s="83" t="s">
        <v>1603</v>
      </c>
      <c r="D44" s="96" t="s">
        <v>1458</v>
      </c>
      <c r="E44" s="96" t="s">
        <v>174</v>
      </c>
      <c r="F44" s="111">
        <v>43370</v>
      </c>
      <c r="G44" s="93">
        <v>3355265.16</v>
      </c>
      <c r="H44" s="95">
        <v>0.9869</v>
      </c>
      <c r="I44" s="93">
        <v>33.111640000000001</v>
      </c>
      <c r="J44" s="94">
        <v>-1.8678687270466544E-2</v>
      </c>
      <c r="K44" s="94">
        <v>1.9843285995120337E-5</v>
      </c>
    </row>
    <row r="45" spans="2:11">
      <c r="B45" s="86" t="s">
        <v>1604</v>
      </c>
      <c r="C45" s="83" t="s">
        <v>1605</v>
      </c>
      <c r="D45" s="96" t="s">
        <v>1458</v>
      </c>
      <c r="E45" s="96" t="s">
        <v>174</v>
      </c>
      <c r="F45" s="111">
        <v>43342</v>
      </c>
      <c r="G45" s="93">
        <v>387237.38</v>
      </c>
      <c r="H45" s="95">
        <v>1.01</v>
      </c>
      <c r="I45" s="93">
        <v>3.9109699999999998</v>
      </c>
      <c r="J45" s="94">
        <v>-2.2062267394238563E-3</v>
      </c>
      <c r="K45" s="94">
        <v>2.3437829182829899E-6</v>
      </c>
    </row>
    <row r="46" spans="2:11">
      <c r="B46" s="86" t="s">
        <v>1606</v>
      </c>
      <c r="C46" s="83" t="s">
        <v>1607</v>
      </c>
      <c r="D46" s="96" t="s">
        <v>1458</v>
      </c>
      <c r="E46" s="96" t="s">
        <v>174</v>
      </c>
      <c r="F46" s="111">
        <v>43306</v>
      </c>
      <c r="G46" s="93">
        <v>14081315.66</v>
      </c>
      <c r="H46" s="95">
        <v>1.2990999999999999</v>
      </c>
      <c r="I46" s="93">
        <v>182.93054999999998</v>
      </c>
      <c r="J46" s="94">
        <v>-0.10319339469940006</v>
      </c>
      <c r="K46" s="94">
        <v>1.0962740658253896E-4</v>
      </c>
    </row>
    <row r="47" spans="2:11">
      <c r="B47" s="86" t="s">
        <v>1608</v>
      </c>
      <c r="C47" s="83" t="s">
        <v>1609</v>
      </c>
      <c r="D47" s="96" t="s">
        <v>1458</v>
      </c>
      <c r="E47" s="96" t="s">
        <v>175</v>
      </c>
      <c r="F47" s="111">
        <v>43277</v>
      </c>
      <c r="G47" s="93">
        <v>2398454.2200000002</v>
      </c>
      <c r="H47" s="95">
        <v>1.7756000000000001</v>
      </c>
      <c r="I47" s="93">
        <v>42.588010000000004</v>
      </c>
      <c r="J47" s="94">
        <v>-2.4024425255333229E-2</v>
      </c>
      <c r="K47" s="94">
        <v>2.5522325755928878E-5</v>
      </c>
    </row>
    <row r="48" spans="2:11">
      <c r="B48" s="86" t="s">
        <v>1610</v>
      </c>
      <c r="C48" s="83" t="s">
        <v>1611</v>
      </c>
      <c r="D48" s="96" t="s">
        <v>1458</v>
      </c>
      <c r="E48" s="96" t="s">
        <v>172</v>
      </c>
      <c r="F48" s="111">
        <v>43286</v>
      </c>
      <c r="G48" s="93">
        <v>5268580.53</v>
      </c>
      <c r="H48" s="95">
        <v>3.1440999999999999</v>
      </c>
      <c r="I48" s="93">
        <v>165.64797000000002</v>
      </c>
      <c r="J48" s="94">
        <v>-9.3444076724004732E-2</v>
      </c>
      <c r="K48" s="94">
        <v>9.9270227727201479E-5</v>
      </c>
    </row>
    <row r="49" spans="2:11">
      <c r="B49" s="86" t="s">
        <v>1612</v>
      </c>
      <c r="C49" s="83" t="s">
        <v>1613</v>
      </c>
      <c r="D49" s="96" t="s">
        <v>1458</v>
      </c>
      <c r="E49" s="96" t="s">
        <v>172</v>
      </c>
      <c r="F49" s="111">
        <v>43299</v>
      </c>
      <c r="G49" s="93">
        <v>1015560</v>
      </c>
      <c r="H49" s="95">
        <v>1.2113</v>
      </c>
      <c r="I49" s="93">
        <v>12.3019</v>
      </c>
      <c r="J49" s="94">
        <v>-6.9396545424072129E-3</v>
      </c>
      <c r="K49" s="94">
        <v>7.3723355286349713E-6</v>
      </c>
    </row>
    <row r="50" spans="2:11">
      <c r="B50" s="86" t="s">
        <v>1614</v>
      </c>
      <c r="C50" s="83" t="s">
        <v>1615</v>
      </c>
      <c r="D50" s="96" t="s">
        <v>1458</v>
      </c>
      <c r="E50" s="96" t="s">
        <v>172</v>
      </c>
      <c r="F50" s="111">
        <v>43234</v>
      </c>
      <c r="G50" s="93">
        <v>1568452.92</v>
      </c>
      <c r="H50" s="95">
        <v>4.1382000000000003</v>
      </c>
      <c r="I50" s="93">
        <v>64.905190000000005</v>
      </c>
      <c r="J50" s="94">
        <v>-3.6613823605240105E-2</v>
      </c>
      <c r="K50" s="94">
        <v>3.8896661347418149E-5</v>
      </c>
    </row>
    <row r="51" spans="2:11">
      <c r="B51" s="82"/>
      <c r="C51" s="83"/>
      <c r="D51" s="83"/>
      <c r="E51" s="83"/>
      <c r="F51" s="83"/>
      <c r="G51" s="93"/>
      <c r="H51" s="95"/>
      <c r="I51" s="83"/>
      <c r="J51" s="94"/>
      <c r="K51" s="83"/>
    </row>
    <row r="52" spans="2:11">
      <c r="B52" s="101" t="s">
        <v>237</v>
      </c>
      <c r="C52" s="81"/>
      <c r="D52" s="81"/>
      <c r="E52" s="81"/>
      <c r="F52" s="81"/>
      <c r="G52" s="90"/>
      <c r="H52" s="92"/>
      <c r="I52" s="90">
        <v>-17.777470000000001</v>
      </c>
      <c r="J52" s="91">
        <v>1.0028491569433012E-2</v>
      </c>
      <c r="K52" s="91">
        <v>-1.0653758662502732E-5</v>
      </c>
    </row>
    <row r="53" spans="2:11">
      <c r="B53" s="86" t="s">
        <v>1728</v>
      </c>
      <c r="C53" s="83" t="s">
        <v>1616</v>
      </c>
      <c r="D53" s="96" t="s">
        <v>1458</v>
      </c>
      <c r="E53" s="96" t="s">
        <v>173</v>
      </c>
      <c r="F53" s="111">
        <v>43108</v>
      </c>
      <c r="G53" s="93">
        <v>1084.27</v>
      </c>
      <c r="H53" s="95">
        <v>996.60429999999997</v>
      </c>
      <c r="I53" s="93">
        <v>-17.777470000000001</v>
      </c>
      <c r="J53" s="94">
        <v>1.0028491569433012E-2</v>
      </c>
      <c r="K53" s="94">
        <v>-1.0653758662502732E-5</v>
      </c>
    </row>
    <row r="54" spans="2:11">
      <c r="B54" s="162"/>
      <c r="C54" s="163"/>
      <c r="D54" s="163"/>
      <c r="E54" s="163"/>
      <c r="F54" s="163"/>
      <c r="G54" s="163"/>
      <c r="H54" s="163"/>
      <c r="I54" s="163"/>
      <c r="J54" s="163"/>
      <c r="K54" s="163"/>
    </row>
    <row r="55" spans="2:11">
      <c r="C55" s="1"/>
      <c r="D55" s="1"/>
    </row>
    <row r="56" spans="2:11">
      <c r="C56" s="1"/>
      <c r="D56" s="1"/>
    </row>
    <row r="57" spans="2:11">
      <c r="B57" s="98" t="s">
        <v>264</v>
      </c>
      <c r="C57" s="1"/>
      <c r="D57" s="1"/>
    </row>
    <row r="58" spans="2:11">
      <c r="B58" s="98" t="s">
        <v>121</v>
      </c>
      <c r="C58" s="1"/>
      <c r="D58" s="1"/>
    </row>
    <row r="59" spans="2:11">
      <c r="B59" s="98" t="s">
        <v>247</v>
      </c>
      <c r="C59" s="1"/>
      <c r="D59" s="1"/>
    </row>
    <row r="60" spans="2:11">
      <c r="B60" s="98" t="s">
        <v>255</v>
      </c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7" t="s" vm="1">
        <v>265</v>
      </c>
    </row>
    <row r="2" spans="2:78">
      <c r="B2" s="57" t="s">
        <v>187</v>
      </c>
      <c r="C2" s="77" t="s">
        <v>266</v>
      </c>
    </row>
    <row r="3" spans="2:78">
      <c r="B3" s="57" t="s">
        <v>189</v>
      </c>
      <c r="C3" s="77" t="s">
        <v>267</v>
      </c>
    </row>
    <row r="4" spans="2:78">
      <c r="B4" s="57" t="s">
        <v>190</v>
      </c>
      <c r="C4" s="77">
        <v>9599</v>
      </c>
    </row>
    <row r="6" spans="2:78" ht="26.2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78" ht="26.25" customHeight="1">
      <c r="B7" s="156" t="s">
        <v>109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78" s="3" customFormat="1" ht="47.25">
      <c r="B8" s="23" t="s">
        <v>125</v>
      </c>
      <c r="C8" s="31" t="s">
        <v>49</v>
      </c>
      <c r="D8" s="31" t="s">
        <v>55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119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256</v>
      </c>
      <c r="M9" s="17"/>
      <c r="N9" s="17" t="s">
        <v>252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122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1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2.570312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9.1406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8.7109375" style="1" bestFit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188</v>
      </c>
      <c r="C1" s="77" t="s" vm="1">
        <v>265</v>
      </c>
    </row>
    <row r="2" spans="2:61">
      <c r="B2" s="57" t="s">
        <v>187</v>
      </c>
      <c r="C2" s="77" t="s">
        <v>266</v>
      </c>
    </row>
    <row r="3" spans="2:61">
      <c r="B3" s="57" t="s">
        <v>189</v>
      </c>
      <c r="C3" s="77" t="s">
        <v>267</v>
      </c>
    </row>
    <row r="4" spans="2:61">
      <c r="B4" s="57" t="s">
        <v>190</v>
      </c>
      <c r="C4" s="77">
        <v>9599</v>
      </c>
    </row>
    <row r="6" spans="2:61" ht="26.25" customHeight="1">
      <c r="B6" s="156" t="s">
        <v>220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61" s="3" customFormat="1" ht="63">
      <c r="B7" s="23" t="s">
        <v>125</v>
      </c>
      <c r="C7" s="31" t="s">
        <v>232</v>
      </c>
      <c r="D7" s="31" t="s">
        <v>49</v>
      </c>
      <c r="E7" s="31" t="s">
        <v>126</v>
      </c>
      <c r="F7" s="31" t="s">
        <v>15</v>
      </c>
      <c r="G7" s="31" t="s">
        <v>111</v>
      </c>
      <c r="H7" s="31" t="s">
        <v>70</v>
      </c>
      <c r="I7" s="31" t="s">
        <v>18</v>
      </c>
      <c r="J7" s="31" t="s">
        <v>110</v>
      </c>
      <c r="K7" s="14" t="s">
        <v>38</v>
      </c>
      <c r="L7" s="70" t="s">
        <v>19</v>
      </c>
      <c r="M7" s="31" t="s">
        <v>249</v>
      </c>
      <c r="N7" s="31" t="s">
        <v>248</v>
      </c>
      <c r="O7" s="31" t="s">
        <v>119</v>
      </c>
      <c r="P7" s="31" t="s">
        <v>191</v>
      </c>
      <c r="Q7" s="32" t="s">
        <v>193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256</v>
      </c>
      <c r="N8" s="17"/>
      <c r="O8" s="17" t="s">
        <v>252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78" t="s">
        <v>43</v>
      </c>
      <c r="C10" s="79"/>
      <c r="D10" s="79"/>
      <c r="E10" s="79"/>
      <c r="F10" s="79"/>
      <c r="G10" s="79"/>
      <c r="H10" s="79"/>
      <c r="I10" s="87">
        <v>5.6218258871898685</v>
      </c>
      <c r="J10" s="79"/>
      <c r="K10" s="79"/>
      <c r="L10" s="102">
        <v>3.834634787148284E-2</v>
      </c>
      <c r="M10" s="87"/>
      <c r="N10" s="89"/>
      <c r="O10" s="87">
        <v>28753.143070000006</v>
      </c>
      <c r="P10" s="88">
        <v>1</v>
      </c>
      <c r="Q10" s="88">
        <v>1.7231307213916993E-2</v>
      </c>
      <c r="R10" s="1"/>
      <c r="S10" s="1"/>
      <c r="T10" s="1"/>
      <c r="U10" s="1"/>
      <c r="V10" s="1"/>
      <c r="W10" s="1"/>
      <c r="BH10" s="1" t="s">
        <v>30</v>
      </c>
      <c r="BI10" s="4" t="s">
        <v>175</v>
      </c>
    </row>
    <row r="11" spans="2:61" ht="21.75" customHeight="1">
      <c r="B11" s="80" t="s">
        <v>41</v>
      </c>
      <c r="C11" s="81"/>
      <c r="D11" s="81"/>
      <c r="E11" s="81"/>
      <c r="F11" s="81"/>
      <c r="G11" s="81"/>
      <c r="H11" s="81"/>
      <c r="I11" s="90">
        <v>5.4280455723403831</v>
      </c>
      <c r="J11" s="81"/>
      <c r="K11" s="81"/>
      <c r="L11" s="103">
        <v>3.5725495698442383E-2</v>
      </c>
      <c r="M11" s="90"/>
      <c r="N11" s="92"/>
      <c r="O11" s="90">
        <v>23786.993840000003</v>
      </c>
      <c r="P11" s="91">
        <v>0.82728325672397518</v>
      </c>
      <c r="Q11" s="91">
        <v>1.4255171949540579E-2</v>
      </c>
      <c r="BI11" s="1" t="s">
        <v>181</v>
      </c>
    </row>
    <row r="12" spans="2:61">
      <c r="B12" s="101" t="s">
        <v>39</v>
      </c>
      <c r="C12" s="81"/>
      <c r="D12" s="81"/>
      <c r="E12" s="81"/>
      <c r="F12" s="81"/>
      <c r="G12" s="81"/>
      <c r="H12" s="81"/>
      <c r="I12" s="90">
        <v>8.9857630327335087</v>
      </c>
      <c r="J12" s="81"/>
      <c r="K12" s="81"/>
      <c r="L12" s="103">
        <v>3.1949789711538917E-2</v>
      </c>
      <c r="M12" s="90"/>
      <c r="N12" s="92"/>
      <c r="O12" s="90">
        <v>11081.425939999999</v>
      </c>
      <c r="P12" s="91">
        <v>0.38541356967553247</v>
      </c>
      <c r="Q12" s="91">
        <v>6.641179623491502E-3</v>
      </c>
      <c r="BI12" s="1" t="s">
        <v>176</v>
      </c>
    </row>
    <row r="13" spans="2:61">
      <c r="B13" s="86" t="s">
        <v>1729</v>
      </c>
      <c r="C13" s="96" t="s">
        <v>1637</v>
      </c>
      <c r="D13" s="83">
        <v>6028</v>
      </c>
      <c r="E13" s="83"/>
      <c r="F13" s="83" t="s">
        <v>1420</v>
      </c>
      <c r="G13" s="111">
        <v>43100</v>
      </c>
      <c r="H13" s="83"/>
      <c r="I13" s="93">
        <v>9.4400000000000013</v>
      </c>
      <c r="J13" s="96" t="s">
        <v>173</v>
      </c>
      <c r="K13" s="97">
        <v>4.4400000000000002E-2</v>
      </c>
      <c r="L13" s="97">
        <v>4.4400000000000002E-2</v>
      </c>
      <c r="M13" s="93">
        <v>773613.47</v>
      </c>
      <c r="N13" s="95">
        <v>102.13</v>
      </c>
      <c r="O13" s="93">
        <v>790.09143999999992</v>
      </c>
      <c r="P13" s="94">
        <v>2.7478437333842396E-2</v>
      </c>
      <c r="Q13" s="94">
        <v>4.7348939545780453E-4</v>
      </c>
      <c r="BI13" s="1" t="s">
        <v>177</v>
      </c>
    </row>
    <row r="14" spans="2:61">
      <c r="B14" s="86" t="s">
        <v>1729</v>
      </c>
      <c r="C14" s="96" t="s">
        <v>1637</v>
      </c>
      <c r="D14" s="83">
        <v>5212</v>
      </c>
      <c r="E14" s="83"/>
      <c r="F14" s="83" t="s">
        <v>1420</v>
      </c>
      <c r="G14" s="111">
        <v>42643</v>
      </c>
      <c r="H14" s="83"/>
      <c r="I14" s="93">
        <v>8.49</v>
      </c>
      <c r="J14" s="96" t="s">
        <v>173</v>
      </c>
      <c r="K14" s="97">
        <v>3.1799999999999995E-2</v>
      </c>
      <c r="L14" s="97">
        <v>3.1799999999999995E-2</v>
      </c>
      <c r="M14" s="93">
        <v>40460.76</v>
      </c>
      <c r="N14" s="95">
        <v>99.19</v>
      </c>
      <c r="O14" s="93">
        <v>40.133029999999998</v>
      </c>
      <c r="P14" s="94">
        <v>1.3957788858872044E-3</v>
      </c>
      <c r="Q14" s="94">
        <v>2.4051094785421208E-5</v>
      </c>
      <c r="BI14" s="1" t="s">
        <v>178</v>
      </c>
    </row>
    <row r="15" spans="2:61">
      <c r="B15" s="86" t="s">
        <v>1729</v>
      </c>
      <c r="C15" s="96" t="s">
        <v>1637</v>
      </c>
      <c r="D15" s="83">
        <v>5211</v>
      </c>
      <c r="E15" s="83"/>
      <c r="F15" s="83" t="s">
        <v>1420</v>
      </c>
      <c r="G15" s="111">
        <v>42643</v>
      </c>
      <c r="H15" s="83"/>
      <c r="I15" s="93">
        <v>5.98</v>
      </c>
      <c r="J15" s="96" t="s">
        <v>173</v>
      </c>
      <c r="K15" s="97">
        <v>3.3700000000000001E-2</v>
      </c>
      <c r="L15" s="97">
        <v>3.3700000000000001E-2</v>
      </c>
      <c r="M15" s="93">
        <v>41267.14</v>
      </c>
      <c r="N15" s="95">
        <v>102.84</v>
      </c>
      <c r="O15" s="93">
        <v>42.439129999999999</v>
      </c>
      <c r="P15" s="94">
        <v>1.4759822916291701E-3</v>
      </c>
      <c r="Q15" s="94">
        <v>2.5433104309363452E-5</v>
      </c>
      <c r="BI15" s="1" t="s">
        <v>180</v>
      </c>
    </row>
    <row r="16" spans="2:61">
      <c r="B16" s="86" t="s">
        <v>1729</v>
      </c>
      <c r="C16" s="96" t="s">
        <v>1637</v>
      </c>
      <c r="D16" s="83">
        <v>6027</v>
      </c>
      <c r="E16" s="83"/>
      <c r="F16" s="83" t="s">
        <v>1420</v>
      </c>
      <c r="G16" s="111">
        <v>43100</v>
      </c>
      <c r="H16" s="83"/>
      <c r="I16" s="93">
        <v>9.8800000000000008</v>
      </c>
      <c r="J16" s="96" t="s">
        <v>173</v>
      </c>
      <c r="K16" s="97">
        <v>3.1700000000000006E-2</v>
      </c>
      <c r="L16" s="97">
        <v>3.1700000000000006E-2</v>
      </c>
      <c r="M16" s="93">
        <v>2896205.18</v>
      </c>
      <c r="N16" s="95">
        <v>100.84</v>
      </c>
      <c r="O16" s="93">
        <v>2920.4078899999995</v>
      </c>
      <c r="P16" s="94">
        <v>0.10157266260908981</v>
      </c>
      <c r="Q16" s="94">
        <v>1.7502297539527664E-3</v>
      </c>
      <c r="S16" s="124"/>
      <c r="BI16" s="1" t="s">
        <v>179</v>
      </c>
    </row>
    <row r="17" spans="2:61">
      <c r="B17" s="86" t="s">
        <v>1729</v>
      </c>
      <c r="C17" s="96" t="s">
        <v>1637</v>
      </c>
      <c r="D17" s="83">
        <v>6026</v>
      </c>
      <c r="E17" s="83"/>
      <c r="F17" s="83" t="s">
        <v>1420</v>
      </c>
      <c r="G17" s="111">
        <v>43100</v>
      </c>
      <c r="H17" s="83"/>
      <c r="I17" s="93">
        <v>7.88</v>
      </c>
      <c r="J17" s="96" t="s">
        <v>173</v>
      </c>
      <c r="K17" s="97">
        <v>3.4699999999999995E-2</v>
      </c>
      <c r="L17" s="97">
        <v>3.4699999999999995E-2</v>
      </c>
      <c r="M17" s="93">
        <v>3998393.78</v>
      </c>
      <c r="N17" s="95">
        <v>102.53</v>
      </c>
      <c r="O17" s="93">
        <v>4099.55314</v>
      </c>
      <c r="P17" s="94">
        <v>0.14257756552108303</v>
      </c>
      <c r="Q17" s="94">
        <v>2.4567978333061608E-3</v>
      </c>
      <c r="BI17" s="1" t="s">
        <v>182</v>
      </c>
    </row>
    <row r="18" spans="2:61">
      <c r="B18" s="86" t="s">
        <v>1729</v>
      </c>
      <c r="C18" s="96" t="s">
        <v>1637</v>
      </c>
      <c r="D18" s="83">
        <v>5210</v>
      </c>
      <c r="E18" s="83"/>
      <c r="F18" s="83" t="s">
        <v>1420</v>
      </c>
      <c r="G18" s="111">
        <v>42643</v>
      </c>
      <c r="H18" s="83"/>
      <c r="I18" s="93">
        <v>9.1199999999999992</v>
      </c>
      <c r="J18" s="96" t="s">
        <v>173</v>
      </c>
      <c r="K18" s="97">
        <v>1.8599999999999998E-2</v>
      </c>
      <c r="L18" s="97">
        <v>1.8599999999999998E-2</v>
      </c>
      <c r="M18" s="93">
        <v>29519.69</v>
      </c>
      <c r="N18" s="95">
        <v>103.77</v>
      </c>
      <c r="O18" s="93">
        <v>30.632560000000002</v>
      </c>
      <c r="P18" s="94">
        <v>1.0653638778002296E-3</v>
      </c>
      <c r="Q18" s="94">
        <v>1.8357612272985676E-5</v>
      </c>
      <c r="BI18" s="1" t="s">
        <v>183</v>
      </c>
    </row>
    <row r="19" spans="2:61">
      <c r="B19" s="86" t="s">
        <v>1729</v>
      </c>
      <c r="C19" s="96" t="s">
        <v>1637</v>
      </c>
      <c r="D19" s="83">
        <v>6025</v>
      </c>
      <c r="E19" s="83"/>
      <c r="F19" s="83" t="s">
        <v>1420</v>
      </c>
      <c r="G19" s="111">
        <v>43100</v>
      </c>
      <c r="H19" s="83"/>
      <c r="I19" s="93">
        <v>9.9400000000000013</v>
      </c>
      <c r="J19" s="96" t="s">
        <v>173</v>
      </c>
      <c r="K19" s="97">
        <v>2.98E-2</v>
      </c>
      <c r="L19" s="97">
        <v>2.98E-2</v>
      </c>
      <c r="M19" s="93">
        <v>1644595.58</v>
      </c>
      <c r="N19" s="95">
        <v>106.07</v>
      </c>
      <c r="O19" s="93">
        <v>1744.28304</v>
      </c>
      <c r="P19" s="94">
        <v>6.0668926376263456E-2</v>
      </c>
      <c r="Q19" s="94">
        <v>1.0454049087279074E-3</v>
      </c>
      <c r="S19" s="124"/>
      <c r="BI19" s="1" t="s">
        <v>184</v>
      </c>
    </row>
    <row r="20" spans="2:61">
      <c r="B20" s="86" t="s">
        <v>1729</v>
      </c>
      <c r="C20" s="96" t="s">
        <v>1637</v>
      </c>
      <c r="D20" s="83">
        <v>6024</v>
      </c>
      <c r="E20" s="83"/>
      <c r="F20" s="83" t="s">
        <v>1420</v>
      </c>
      <c r="G20" s="111">
        <v>43100</v>
      </c>
      <c r="H20" s="83"/>
      <c r="I20" s="93">
        <v>9.0500000000000007</v>
      </c>
      <c r="J20" s="96" t="s">
        <v>173</v>
      </c>
      <c r="K20" s="97">
        <v>2.0400000000000001E-2</v>
      </c>
      <c r="L20" s="97">
        <v>2.0400000000000001E-2</v>
      </c>
      <c r="M20" s="93">
        <v>1298846.48</v>
      </c>
      <c r="N20" s="95">
        <v>107.02</v>
      </c>
      <c r="O20" s="93">
        <v>1389.86475</v>
      </c>
      <c r="P20" s="94">
        <v>4.8343432459399635E-2</v>
      </c>
      <c r="Q20" s="94">
        <v>8.3302053648316179E-4</v>
      </c>
      <c r="S20" s="124"/>
      <c r="BI20" s="1" t="s">
        <v>185</v>
      </c>
    </row>
    <row r="21" spans="2:61">
      <c r="B21" s="86" t="s">
        <v>1729</v>
      </c>
      <c r="C21" s="96" t="s">
        <v>1637</v>
      </c>
      <c r="D21" s="83">
        <v>5209</v>
      </c>
      <c r="E21" s="83"/>
      <c r="F21" s="83" t="s">
        <v>1420</v>
      </c>
      <c r="G21" s="111">
        <v>42643</v>
      </c>
      <c r="H21" s="83"/>
      <c r="I21" s="93">
        <v>6.99</v>
      </c>
      <c r="J21" s="96" t="s">
        <v>173</v>
      </c>
      <c r="K21" s="97">
        <v>2.2100000000000005E-2</v>
      </c>
      <c r="L21" s="97">
        <v>2.2100000000000005E-2</v>
      </c>
      <c r="M21" s="93">
        <v>23235.59</v>
      </c>
      <c r="N21" s="95">
        <v>103.38</v>
      </c>
      <c r="O21" s="93">
        <v>24.020959999999999</v>
      </c>
      <c r="P21" s="94">
        <v>8.3542032053749988E-4</v>
      </c>
      <c r="Q21" s="94">
        <v>1.439538419593067E-5</v>
      </c>
      <c r="BI21" s="1" t="s">
        <v>186</v>
      </c>
    </row>
    <row r="22" spans="2:6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I22" s="1" t="s">
        <v>30</v>
      </c>
    </row>
    <row r="23" spans="2:61">
      <c r="B23" s="101" t="s">
        <v>40</v>
      </c>
      <c r="C23" s="81"/>
      <c r="D23" s="81"/>
      <c r="E23" s="81"/>
      <c r="F23" s="81"/>
      <c r="G23" s="81"/>
      <c r="H23" s="81"/>
      <c r="I23" s="90">
        <v>2.3248850105325816</v>
      </c>
      <c r="J23" s="81"/>
      <c r="K23" s="81"/>
      <c r="L23" s="103">
        <v>3.9018682860291511E-2</v>
      </c>
      <c r="M23" s="90"/>
      <c r="N23" s="92"/>
      <c r="O23" s="90">
        <v>12705.567900000002</v>
      </c>
      <c r="P23" s="91">
        <v>0.44188448786513823</v>
      </c>
      <c r="Q23" s="91">
        <v>7.6142473634685723E-3</v>
      </c>
    </row>
    <row r="24" spans="2:61">
      <c r="B24" s="86" t="s">
        <v>1730</v>
      </c>
      <c r="C24" s="96" t="s">
        <v>1637</v>
      </c>
      <c r="D24" s="83" t="s">
        <v>1638</v>
      </c>
      <c r="E24" s="83"/>
      <c r="F24" s="83" t="s">
        <v>1639</v>
      </c>
      <c r="G24" s="111">
        <v>43185</v>
      </c>
      <c r="H24" s="83" t="s">
        <v>1636</v>
      </c>
      <c r="I24" s="93">
        <v>1.4499999999999997</v>
      </c>
      <c r="J24" s="96" t="s">
        <v>172</v>
      </c>
      <c r="K24" s="97">
        <v>3.4861000000000003E-2</v>
      </c>
      <c r="L24" s="97">
        <v>3.7400000000000003E-2</v>
      </c>
      <c r="M24" s="93">
        <v>2149585</v>
      </c>
      <c r="N24" s="95">
        <v>99.78</v>
      </c>
      <c r="O24" s="93">
        <v>7779.3920199999993</v>
      </c>
      <c r="P24" s="94">
        <v>0.27055796999517373</v>
      </c>
      <c r="Q24" s="94">
        <v>4.6620675001605751E-3</v>
      </c>
      <c r="S24" s="83"/>
    </row>
    <row r="25" spans="2:61">
      <c r="B25" s="86" t="s">
        <v>1731</v>
      </c>
      <c r="C25" s="96" t="s">
        <v>1637</v>
      </c>
      <c r="D25" s="83" t="s">
        <v>1640</v>
      </c>
      <c r="E25" s="83"/>
      <c r="F25" s="83" t="s">
        <v>1639</v>
      </c>
      <c r="G25" s="111">
        <v>42723</v>
      </c>
      <c r="H25" s="83" t="s">
        <v>1636</v>
      </c>
      <c r="I25" s="93">
        <v>0.26</v>
      </c>
      <c r="J25" s="96" t="s">
        <v>173</v>
      </c>
      <c r="K25" s="97">
        <v>2.0119999999999999E-2</v>
      </c>
      <c r="L25" s="97">
        <v>1.1899999999999999E-2</v>
      </c>
      <c r="M25" s="93">
        <v>89638.399999999994</v>
      </c>
      <c r="N25" s="95">
        <v>100.78</v>
      </c>
      <c r="O25" s="93">
        <v>90.337580000000003</v>
      </c>
      <c r="P25" s="94">
        <v>3.1418332173311159E-3</v>
      </c>
      <c r="Q25" s="94">
        <v>5.4137893382721696E-5</v>
      </c>
      <c r="S25" s="83"/>
    </row>
    <row r="26" spans="2:61">
      <c r="B26" s="86" t="s">
        <v>1732</v>
      </c>
      <c r="C26" s="96" t="s">
        <v>1641</v>
      </c>
      <c r="D26" s="83" t="s">
        <v>1642</v>
      </c>
      <c r="E26" s="83"/>
      <c r="F26" s="83" t="s">
        <v>552</v>
      </c>
      <c r="G26" s="111">
        <v>43011</v>
      </c>
      <c r="H26" s="83" t="s">
        <v>169</v>
      </c>
      <c r="I26" s="93">
        <v>9.67</v>
      </c>
      <c r="J26" s="96" t="s">
        <v>173</v>
      </c>
      <c r="K26" s="97">
        <v>3.9E-2</v>
      </c>
      <c r="L26" s="97">
        <v>3.6600000000000001E-2</v>
      </c>
      <c r="M26" s="93">
        <v>7518.32</v>
      </c>
      <c r="N26" s="95">
        <v>104.08</v>
      </c>
      <c r="O26" s="93">
        <v>7.8250799999999998</v>
      </c>
      <c r="P26" s="94">
        <v>2.7214694341240231E-4</v>
      </c>
      <c r="Q26" s="94">
        <v>4.689447589267588E-6</v>
      </c>
      <c r="S26" s="83"/>
    </row>
    <row r="27" spans="2:61">
      <c r="B27" s="86" t="s">
        <v>1732</v>
      </c>
      <c r="C27" s="96" t="s">
        <v>1641</v>
      </c>
      <c r="D27" s="83" t="s">
        <v>1643</v>
      </c>
      <c r="E27" s="83"/>
      <c r="F27" s="83" t="s">
        <v>552</v>
      </c>
      <c r="G27" s="111">
        <v>43104</v>
      </c>
      <c r="H27" s="83" t="s">
        <v>169</v>
      </c>
      <c r="I27" s="93">
        <v>9.6800000000000015</v>
      </c>
      <c r="J27" s="96" t="s">
        <v>173</v>
      </c>
      <c r="K27" s="97">
        <v>3.8199999999999998E-2</v>
      </c>
      <c r="L27" s="97">
        <v>3.9400000000000004E-2</v>
      </c>
      <c r="M27" s="93">
        <v>13393.68</v>
      </c>
      <c r="N27" s="95">
        <v>98.56</v>
      </c>
      <c r="O27" s="93">
        <v>13.200809999999999</v>
      </c>
      <c r="P27" s="94">
        <v>4.5910841704722185E-4</v>
      </c>
      <c r="Q27" s="94">
        <v>7.9110381786358062E-6</v>
      </c>
      <c r="S27" s="83"/>
    </row>
    <row r="28" spans="2:61">
      <c r="B28" s="86" t="s">
        <v>1732</v>
      </c>
      <c r="C28" s="96" t="s">
        <v>1641</v>
      </c>
      <c r="D28" s="83" t="s">
        <v>1644</v>
      </c>
      <c r="E28" s="83"/>
      <c r="F28" s="83" t="s">
        <v>552</v>
      </c>
      <c r="G28" s="111">
        <v>43194</v>
      </c>
      <c r="H28" s="83" t="s">
        <v>169</v>
      </c>
      <c r="I28" s="93">
        <v>9.73</v>
      </c>
      <c r="J28" s="96" t="s">
        <v>173</v>
      </c>
      <c r="K28" s="97">
        <v>3.7900000000000003E-2</v>
      </c>
      <c r="L28" s="97">
        <v>3.5400000000000001E-2</v>
      </c>
      <c r="M28" s="93">
        <v>8649.92</v>
      </c>
      <c r="N28" s="95">
        <v>102.33</v>
      </c>
      <c r="O28" s="93">
        <v>8.8514699999999991</v>
      </c>
      <c r="P28" s="94">
        <v>3.0784356264812332E-4</v>
      </c>
      <c r="Q28" s="94">
        <v>5.3045470018165155E-6</v>
      </c>
      <c r="S28" s="83"/>
    </row>
    <row r="29" spans="2:61">
      <c r="B29" s="86" t="s">
        <v>1732</v>
      </c>
      <c r="C29" s="96" t="s">
        <v>1641</v>
      </c>
      <c r="D29" s="83" t="s">
        <v>1645</v>
      </c>
      <c r="E29" s="83"/>
      <c r="F29" s="83" t="s">
        <v>552</v>
      </c>
      <c r="G29" s="111">
        <v>43285</v>
      </c>
      <c r="H29" s="83" t="s">
        <v>169</v>
      </c>
      <c r="I29" s="93">
        <v>9.6999999999999993</v>
      </c>
      <c r="J29" s="96" t="s">
        <v>173</v>
      </c>
      <c r="K29" s="97">
        <v>4.0099999999999997E-2</v>
      </c>
      <c r="L29" s="97">
        <v>3.549999999999999E-2</v>
      </c>
      <c r="M29" s="93">
        <v>11458.18</v>
      </c>
      <c r="N29" s="95">
        <v>103.19</v>
      </c>
      <c r="O29" s="93">
        <v>11.823690000000001</v>
      </c>
      <c r="P29" s="94">
        <v>4.1121382699675754E-4</v>
      </c>
      <c r="Q29" s="94">
        <v>7.0857517835916424E-6</v>
      </c>
      <c r="S29" s="83"/>
    </row>
    <row r="30" spans="2:61">
      <c r="B30" s="86" t="s">
        <v>1732</v>
      </c>
      <c r="C30" s="96" t="s">
        <v>1641</v>
      </c>
      <c r="D30" s="83" t="s">
        <v>1646</v>
      </c>
      <c r="E30" s="83"/>
      <c r="F30" s="83" t="s">
        <v>552</v>
      </c>
      <c r="G30" s="111">
        <v>42935</v>
      </c>
      <c r="H30" s="83" t="s">
        <v>169</v>
      </c>
      <c r="I30" s="93">
        <v>11.19</v>
      </c>
      <c r="J30" s="96" t="s">
        <v>173</v>
      </c>
      <c r="K30" s="97">
        <v>4.0800000000000003E-2</v>
      </c>
      <c r="L30" s="97">
        <v>3.39E-2</v>
      </c>
      <c r="M30" s="93">
        <v>35012.71</v>
      </c>
      <c r="N30" s="95">
        <v>107.27</v>
      </c>
      <c r="O30" s="93">
        <v>37.558140000000002</v>
      </c>
      <c r="P30" s="94">
        <v>1.3062272847376749E-3</v>
      </c>
      <c r="Q30" s="94">
        <v>2.2508003634515505E-5</v>
      </c>
      <c r="S30" s="83"/>
    </row>
    <row r="31" spans="2:61">
      <c r="B31" s="86" t="s">
        <v>1733</v>
      </c>
      <c r="C31" s="96" t="s">
        <v>1641</v>
      </c>
      <c r="D31" s="83" t="s">
        <v>1647</v>
      </c>
      <c r="E31" s="83"/>
      <c r="F31" s="83" t="s">
        <v>1648</v>
      </c>
      <c r="G31" s="111">
        <v>42680</v>
      </c>
      <c r="H31" s="83" t="s">
        <v>1636</v>
      </c>
      <c r="I31" s="93">
        <v>4.2</v>
      </c>
      <c r="J31" s="96" t="s">
        <v>173</v>
      </c>
      <c r="K31" s="97">
        <v>2.3E-2</v>
      </c>
      <c r="L31" s="97">
        <v>2.2700000000000005E-2</v>
      </c>
      <c r="M31" s="93">
        <v>4134.84</v>
      </c>
      <c r="N31" s="95">
        <v>102.14</v>
      </c>
      <c r="O31" s="93">
        <v>4.2233199999999993</v>
      </c>
      <c r="P31" s="94">
        <v>1.4688202920001673E-4</v>
      </c>
      <c r="Q31" s="94">
        <v>2.530969369349015E-6</v>
      </c>
      <c r="S31" s="83"/>
    </row>
    <row r="32" spans="2:61">
      <c r="B32" s="86" t="s">
        <v>1733</v>
      </c>
      <c r="C32" s="96" t="s">
        <v>1641</v>
      </c>
      <c r="D32" s="83" t="s">
        <v>1649</v>
      </c>
      <c r="E32" s="83"/>
      <c r="F32" s="83" t="s">
        <v>1648</v>
      </c>
      <c r="G32" s="111">
        <v>42680</v>
      </c>
      <c r="H32" s="83" t="s">
        <v>1636</v>
      </c>
      <c r="I32" s="93">
        <v>3.0100000000000002</v>
      </c>
      <c r="J32" s="96" t="s">
        <v>173</v>
      </c>
      <c r="K32" s="97">
        <v>2.2000000000000002E-2</v>
      </c>
      <c r="L32" s="97">
        <v>2.12E-2</v>
      </c>
      <c r="M32" s="93">
        <v>8812.59</v>
      </c>
      <c r="N32" s="95">
        <v>100.37</v>
      </c>
      <c r="O32" s="93">
        <v>8.8452000000000002</v>
      </c>
      <c r="P32" s="94">
        <v>3.076254995311717E-4</v>
      </c>
      <c r="Q32" s="94">
        <v>5.3007894892562982E-6</v>
      </c>
      <c r="S32" s="83"/>
    </row>
    <row r="33" spans="2:19">
      <c r="B33" s="86" t="s">
        <v>1733</v>
      </c>
      <c r="C33" s="96" t="s">
        <v>1641</v>
      </c>
      <c r="D33" s="83" t="s">
        <v>1650</v>
      </c>
      <c r="E33" s="83"/>
      <c r="F33" s="83" t="s">
        <v>1648</v>
      </c>
      <c r="G33" s="111">
        <v>42680</v>
      </c>
      <c r="H33" s="83" t="s">
        <v>1636</v>
      </c>
      <c r="I33" s="93">
        <v>4.1400000000000006</v>
      </c>
      <c r="J33" s="96" t="s">
        <v>173</v>
      </c>
      <c r="K33" s="97">
        <v>3.3700000000000001E-2</v>
      </c>
      <c r="L33" s="97">
        <v>3.3300000000000003E-2</v>
      </c>
      <c r="M33" s="93">
        <v>2097.66</v>
      </c>
      <c r="N33" s="95">
        <v>100.48</v>
      </c>
      <c r="O33" s="93">
        <v>2.1077300000000001</v>
      </c>
      <c r="P33" s="94">
        <v>7.3304333890340142E-5</v>
      </c>
      <c r="Q33" s="94">
        <v>1.2631294973759979E-6</v>
      </c>
      <c r="S33" s="83"/>
    </row>
    <row r="34" spans="2:19">
      <c r="B34" s="86" t="s">
        <v>1733</v>
      </c>
      <c r="C34" s="96" t="s">
        <v>1641</v>
      </c>
      <c r="D34" s="83" t="s">
        <v>1651</v>
      </c>
      <c r="E34" s="83"/>
      <c r="F34" s="83" t="s">
        <v>1648</v>
      </c>
      <c r="G34" s="111">
        <v>42717</v>
      </c>
      <c r="H34" s="83" t="s">
        <v>1636</v>
      </c>
      <c r="I34" s="93">
        <v>3.7299999999999995</v>
      </c>
      <c r="J34" s="96" t="s">
        <v>173</v>
      </c>
      <c r="K34" s="97">
        <v>3.85E-2</v>
      </c>
      <c r="L34" s="97">
        <v>3.9E-2</v>
      </c>
      <c r="M34" s="93">
        <v>577.48</v>
      </c>
      <c r="N34" s="95">
        <v>100.19</v>
      </c>
      <c r="O34" s="93">
        <v>0.57858000000000009</v>
      </c>
      <c r="P34" s="94">
        <v>2.0122321882913371E-5</v>
      </c>
      <c r="Q34" s="94">
        <v>3.4673391022180493E-7</v>
      </c>
      <c r="S34" s="83"/>
    </row>
    <row r="35" spans="2:19">
      <c r="B35" s="86" t="s">
        <v>1733</v>
      </c>
      <c r="C35" s="96" t="s">
        <v>1641</v>
      </c>
      <c r="D35" s="83" t="s">
        <v>1652</v>
      </c>
      <c r="E35" s="83"/>
      <c r="F35" s="83" t="s">
        <v>1648</v>
      </c>
      <c r="G35" s="111">
        <v>42710</v>
      </c>
      <c r="H35" s="83" t="s">
        <v>1636</v>
      </c>
      <c r="I35" s="93">
        <v>3.73</v>
      </c>
      <c r="J35" s="96" t="s">
        <v>173</v>
      </c>
      <c r="K35" s="97">
        <v>3.8399999999999997E-2</v>
      </c>
      <c r="L35" s="97">
        <v>3.8899999999999997E-2</v>
      </c>
      <c r="M35" s="93">
        <v>1726.28</v>
      </c>
      <c r="N35" s="95">
        <v>100.2</v>
      </c>
      <c r="O35" s="93">
        <v>1.7297400000000001</v>
      </c>
      <c r="P35" s="94">
        <v>6.0158292809551957E-5</v>
      </c>
      <c r="Q35" s="94">
        <v>1.0366060248661634E-6</v>
      </c>
      <c r="S35" s="83"/>
    </row>
    <row r="36" spans="2:19">
      <c r="B36" s="86" t="s">
        <v>1733</v>
      </c>
      <c r="C36" s="96" t="s">
        <v>1641</v>
      </c>
      <c r="D36" s="83" t="s">
        <v>1653</v>
      </c>
      <c r="E36" s="83"/>
      <c r="F36" s="83" t="s">
        <v>1648</v>
      </c>
      <c r="G36" s="111">
        <v>42680</v>
      </c>
      <c r="H36" s="83" t="s">
        <v>1636</v>
      </c>
      <c r="I36" s="93">
        <v>5.1000000000000005</v>
      </c>
      <c r="J36" s="96" t="s">
        <v>173</v>
      </c>
      <c r="K36" s="97">
        <v>3.6699999999999997E-2</v>
      </c>
      <c r="L36" s="97">
        <v>3.6599999999999994E-2</v>
      </c>
      <c r="M36" s="93">
        <v>6869.76</v>
      </c>
      <c r="N36" s="95">
        <v>100.49</v>
      </c>
      <c r="O36" s="93">
        <v>6.9034199999999997</v>
      </c>
      <c r="P36" s="94">
        <v>2.4009270858471051E-4</v>
      </c>
      <c r="Q36" s="94">
        <v>4.1371112214445929E-6</v>
      </c>
      <c r="S36" s="83"/>
    </row>
    <row r="37" spans="2:19">
      <c r="B37" s="86" t="s">
        <v>1733</v>
      </c>
      <c r="C37" s="96" t="s">
        <v>1641</v>
      </c>
      <c r="D37" s="83" t="s">
        <v>1654</v>
      </c>
      <c r="E37" s="83"/>
      <c r="F37" s="83" t="s">
        <v>1648</v>
      </c>
      <c r="G37" s="111">
        <v>42680</v>
      </c>
      <c r="H37" s="83" t="s">
        <v>1636</v>
      </c>
      <c r="I37" s="93">
        <v>2.98</v>
      </c>
      <c r="J37" s="96" t="s">
        <v>173</v>
      </c>
      <c r="K37" s="97">
        <v>3.1800000000000002E-2</v>
      </c>
      <c r="L37" s="97">
        <v>3.15E-2</v>
      </c>
      <c r="M37" s="93">
        <v>8934.9599999999991</v>
      </c>
      <c r="N37" s="95">
        <v>100.35</v>
      </c>
      <c r="O37" s="93">
        <v>8.9662299999999995</v>
      </c>
      <c r="P37" s="94">
        <v>3.1183477848566198E-4</v>
      </c>
      <c r="Q37" s="94">
        <v>5.3733208680701959E-6</v>
      </c>
      <c r="S37" s="83"/>
    </row>
    <row r="38" spans="2:19">
      <c r="B38" s="86" t="s">
        <v>1734</v>
      </c>
      <c r="C38" s="96" t="s">
        <v>1637</v>
      </c>
      <c r="D38" s="83" t="s">
        <v>1655</v>
      </c>
      <c r="E38" s="83"/>
      <c r="F38" s="83" t="s">
        <v>1648</v>
      </c>
      <c r="G38" s="111">
        <v>42884</v>
      </c>
      <c r="H38" s="83" t="s">
        <v>1636</v>
      </c>
      <c r="I38" s="93">
        <v>1.39</v>
      </c>
      <c r="J38" s="96" t="s">
        <v>173</v>
      </c>
      <c r="K38" s="97">
        <v>2.2099999999999998E-2</v>
      </c>
      <c r="L38" s="97">
        <v>2.0300000000000002E-2</v>
      </c>
      <c r="M38" s="93">
        <v>7703.25</v>
      </c>
      <c r="N38" s="95">
        <v>100.46</v>
      </c>
      <c r="O38" s="93">
        <v>7.7386800000000004</v>
      </c>
      <c r="P38" s="94">
        <v>2.6914205452809297E-4</v>
      </c>
      <c r="Q38" s="94">
        <v>4.6376694257583698E-6</v>
      </c>
      <c r="S38" s="83"/>
    </row>
    <row r="39" spans="2:19">
      <c r="B39" s="86" t="s">
        <v>1734</v>
      </c>
      <c r="C39" s="96" t="s">
        <v>1637</v>
      </c>
      <c r="D39" s="83" t="s">
        <v>1656</v>
      </c>
      <c r="E39" s="83"/>
      <c r="F39" s="83" t="s">
        <v>1648</v>
      </c>
      <c r="G39" s="111">
        <v>43006</v>
      </c>
      <c r="H39" s="83" t="s">
        <v>1636</v>
      </c>
      <c r="I39" s="93">
        <v>1.5899999999999999</v>
      </c>
      <c r="J39" s="96" t="s">
        <v>173</v>
      </c>
      <c r="K39" s="97">
        <v>2.0799999999999999E-2</v>
      </c>
      <c r="L39" s="97">
        <v>2.2599999999999999E-2</v>
      </c>
      <c r="M39" s="93">
        <v>8403.5499999999993</v>
      </c>
      <c r="N39" s="95">
        <v>99.75</v>
      </c>
      <c r="O39" s="93">
        <v>8.3825400000000005</v>
      </c>
      <c r="P39" s="94">
        <v>2.9153473690137345E-4</v>
      </c>
      <c r="Q39" s="94">
        <v>5.0235246150760291E-6</v>
      </c>
      <c r="S39" s="83"/>
    </row>
    <row r="40" spans="2:19">
      <c r="B40" s="86" t="s">
        <v>1734</v>
      </c>
      <c r="C40" s="96" t="s">
        <v>1637</v>
      </c>
      <c r="D40" s="83" t="s">
        <v>1657</v>
      </c>
      <c r="E40" s="83"/>
      <c r="F40" s="83" t="s">
        <v>1648</v>
      </c>
      <c r="G40" s="111">
        <v>43321</v>
      </c>
      <c r="H40" s="83" t="s">
        <v>1636</v>
      </c>
      <c r="I40" s="93">
        <v>1.9200000000000002</v>
      </c>
      <c r="J40" s="96" t="s">
        <v>173</v>
      </c>
      <c r="K40" s="97">
        <v>2.4E-2</v>
      </c>
      <c r="L40" s="97">
        <v>2.2000000000000002E-2</v>
      </c>
      <c r="M40" s="93">
        <v>860252.55</v>
      </c>
      <c r="N40" s="95">
        <v>100.77</v>
      </c>
      <c r="O40" s="93">
        <v>866.87652000000003</v>
      </c>
      <c r="P40" s="94">
        <v>3.0148930775657279E-2</v>
      </c>
      <c r="Q40" s="94">
        <v>5.1950548836646735E-4</v>
      </c>
      <c r="S40" s="83"/>
    </row>
    <row r="41" spans="2:19">
      <c r="B41" s="86" t="s">
        <v>1734</v>
      </c>
      <c r="C41" s="96" t="s">
        <v>1637</v>
      </c>
      <c r="D41" s="83" t="s">
        <v>1658</v>
      </c>
      <c r="E41" s="83"/>
      <c r="F41" s="83" t="s">
        <v>1648</v>
      </c>
      <c r="G41" s="111">
        <v>43343</v>
      </c>
      <c r="H41" s="83" t="s">
        <v>1636</v>
      </c>
      <c r="I41" s="93">
        <v>1.9800000000000002</v>
      </c>
      <c r="J41" s="96" t="s">
        <v>173</v>
      </c>
      <c r="K41" s="97">
        <v>2.3789999999999999E-2</v>
      </c>
      <c r="L41" s="97">
        <v>2.2799999999999997E-2</v>
      </c>
      <c r="M41" s="93">
        <v>860252.55</v>
      </c>
      <c r="N41" s="95">
        <v>100.42</v>
      </c>
      <c r="O41" s="93">
        <v>863.86563000000001</v>
      </c>
      <c r="P41" s="94">
        <v>3.0044215614860079E-2</v>
      </c>
      <c r="Q41" s="94">
        <v>5.1770110926081607E-4</v>
      </c>
      <c r="S41" s="83"/>
    </row>
    <row r="42" spans="2:19">
      <c r="B42" s="86" t="s">
        <v>1734</v>
      </c>
      <c r="C42" s="96" t="s">
        <v>1637</v>
      </c>
      <c r="D42" s="83" t="s">
        <v>1659</v>
      </c>
      <c r="E42" s="83"/>
      <c r="F42" s="83" t="s">
        <v>1648</v>
      </c>
      <c r="G42" s="111">
        <v>42828</v>
      </c>
      <c r="H42" s="83" t="s">
        <v>1636</v>
      </c>
      <c r="I42" s="93">
        <v>1.23</v>
      </c>
      <c r="J42" s="96" t="s">
        <v>173</v>
      </c>
      <c r="K42" s="97">
        <v>2.2700000000000001E-2</v>
      </c>
      <c r="L42" s="97">
        <v>1.9599999999999999E-2</v>
      </c>
      <c r="M42" s="93">
        <v>7703.25</v>
      </c>
      <c r="N42" s="95">
        <v>100.96</v>
      </c>
      <c r="O42" s="93">
        <v>7.7771999999999997</v>
      </c>
      <c r="P42" s="94">
        <v>2.704817341556809E-4</v>
      </c>
      <c r="Q42" s="94">
        <v>4.660753856989563E-6</v>
      </c>
      <c r="S42" s="83"/>
    </row>
    <row r="43" spans="2:19">
      <c r="B43" s="86" t="s">
        <v>1734</v>
      </c>
      <c r="C43" s="96" t="s">
        <v>1637</v>
      </c>
      <c r="D43" s="83" t="s">
        <v>1660</v>
      </c>
      <c r="E43" s="83"/>
      <c r="F43" s="83" t="s">
        <v>1648</v>
      </c>
      <c r="G43" s="111">
        <v>42859</v>
      </c>
      <c r="H43" s="83" t="s">
        <v>1636</v>
      </c>
      <c r="I43" s="93">
        <v>1.32</v>
      </c>
      <c r="J43" s="96" t="s">
        <v>173</v>
      </c>
      <c r="K43" s="97">
        <v>2.2799999999999997E-2</v>
      </c>
      <c r="L43" s="97">
        <v>1.9800000000000002E-2</v>
      </c>
      <c r="M43" s="93">
        <v>7703.25</v>
      </c>
      <c r="N43" s="95">
        <v>100.77</v>
      </c>
      <c r="O43" s="93">
        <v>7.7625699999999993</v>
      </c>
      <c r="P43" s="94">
        <v>2.6997292021612709E-4</v>
      </c>
      <c r="Q43" s="94">
        <v>4.6519863276823881E-6</v>
      </c>
      <c r="S43" s="83"/>
    </row>
    <row r="44" spans="2:19">
      <c r="B44" s="86" t="s">
        <v>1735</v>
      </c>
      <c r="C44" s="96" t="s">
        <v>1637</v>
      </c>
      <c r="D44" s="83" t="s">
        <v>1661</v>
      </c>
      <c r="E44" s="83"/>
      <c r="F44" s="83" t="s">
        <v>552</v>
      </c>
      <c r="G44" s="111">
        <v>42759</v>
      </c>
      <c r="H44" s="83" t="s">
        <v>333</v>
      </c>
      <c r="I44" s="93">
        <v>4.6100000000000003</v>
      </c>
      <c r="J44" s="96" t="s">
        <v>173</v>
      </c>
      <c r="K44" s="97">
        <v>2.4E-2</v>
      </c>
      <c r="L44" s="97">
        <v>1.2100000000000001E-2</v>
      </c>
      <c r="M44" s="93">
        <v>42520.17</v>
      </c>
      <c r="N44" s="95">
        <v>106.04</v>
      </c>
      <c r="O44" s="93">
        <v>45.088380000000001</v>
      </c>
      <c r="P44" s="94">
        <v>1.5681200448323714E-3</v>
      </c>
      <c r="Q44" s="94">
        <v>2.7020758240807881E-5</v>
      </c>
      <c r="S44" s="83"/>
    </row>
    <row r="45" spans="2:19">
      <c r="B45" s="86" t="s">
        <v>1735</v>
      </c>
      <c r="C45" s="96" t="s">
        <v>1637</v>
      </c>
      <c r="D45" s="83" t="s">
        <v>1662</v>
      </c>
      <c r="E45" s="83"/>
      <c r="F45" s="83" t="s">
        <v>552</v>
      </c>
      <c r="G45" s="111">
        <v>42759</v>
      </c>
      <c r="H45" s="83" t="s">
        <v>333</v>
      </c>
      <c r="I45" s="93">
        <v>4.42</v>
      </c>
      <c r="J45" s="96" t="s">
        <v>173</v>
      </c>
      <c r="K45" s="97">
        <v>3.8800000000000001E-2</v>
      </c>
      <c r="L45" s="97">
        <v>3.0499999999999999E-2</v>
      </c>
      <c r="M45" s="93">
        <v>42520.17</v>
      </c>
      <c r="N45" s="95">
        <v>104.48</v>
      </c>
      <c r="O45" s="93">
        <v>44.425080000000001</v>
      </c>
      <c r="P45" s="94">
        <v>1.5450512624601215E-3</v>
      </c>
      <c r="Q45" s="94">
        <v>2.6623252964700648E-5</v>
      </c>
      <c r="S45" s="83"/>
    </row>
    <row r="46" spans="2:19">
      <c r="B46" s="86" t="s">
        <v>1736</v>
      </c>
      <c r="C46" s="96" t="s">
        <v>1641</v>
      </c>
      <c r="D46" s="83" t="s">
        <v>1663</v>
      </c>
      <c r="E46" s="83"/>
      <c r="F46" s="83" t="s">
        <v>1664</v>
      </c>
      <c r="G46" s="111">
        <v>43093</v>
      </c>
      <c r="H46" s="83" t="s">
        <v>1636</v>
      </c>
      <c r="I46" s="93">
        <v>4.5600000000000005</v>
      </c>
      <c r="J46" s="96" t="s">
        <v>173</v>
      </c>
      <c r="K46" s="97">
        <v>2.6089999999999999E-2</v>
      </c>
      <c r="L46" s="97">
        <v>2.7700000000000006E-2</v>
      </c>
      <c r="M46" s="93">
        <v>46355</v>
      </c>
      <c r="N46" s="95">
        <v>102.35</v>
      </c>
      <c r="O46" s="93">
        <v>47.44435</v>
      </c>
      <c r="P46" s="94">
        <v>1.6500578696560561E-3</v>
      </c>
      <c r="Q46" s="94">
        <v>2.8432654072784905E-5</v>
      </c>
      <c r="S46" s="83"/>
    </row>
    <row r="47" spans="2:19">
      <c r="B47" s="86" t="s">
        <v>1736</v>
      </c>
      <c r="C47" s="96" t="s">
        <v>1641</v>
      </c>
      <c r="D47" s="83" t="s">
        <v>1665</v>
      </c>
      <c r="E47" s="83"/>
      <c r="F47" s="83" t="s">
        <v>1664</v>
      </c>
      <c r="G47" s="111">
        <v>43363</v>
      </c>
      <c r="H47" s="83" t="s">
        <v>1636</v>
      </c>
      <c r="I47" s="93">
        <v>4.6500000000000004</v>
      </c>
      <c r="J47" s="96" t="s">
        <v>173</v>
      </c>
      <c r="K47" s="97">
        <v>2.6849999999999999E-2</v>
      </c>
      <c r="L47" s="97">
        <v>2.3900000000000001E-2</v>
      </c>
      <c r="M47" s="93">
        <v>64897</v>
      </c>
      <c r="N47" s="95">
        <v>101.41</v>
      </c>
      <c r="O47" s="93">
        <v>65.812039999999996</v>
      </c>
      <c r="P47" s="94">
        <v>2.288864206594023E-3</v>
      </c>
      <c r="Q47" s="94">
        <v>3.9440122314759987E-5</v>
      </c>
      <c r="S47" s="83"/>
    </row>
    <row r="48" spans="2:19">
      <c r="B48" s="86" t="s">
        <v>1737</v>
      </c>
      <c r="C48" s="96" t="s">
        <v>1641</v>
      </c>
      <c r="D48" s="83" t="s">
        <v>1666</v>
      </c>
      <c r="E48" s="83"/>
      <c r="F48" s="83" t="s">
        <v>579</v>
      </c>
      <c r="G48" s="111">
        <v>43301</v>
      </c>
      <c r="H48" s="83" t="s">
        <v>333</v>
      </c>
      <c r="I48" s="93">
        <v>2.21</v>
      </c>
      <c r="J48" s="96" t="s">
        <v>172</v>
      </c>
      <c r="K48" s="97">
        <v>6.0975000000000001E-2</v>
      </c>
      <c r="L48" s="97">
        <v>6.7000000000000004E-2</v>
      </c>
      <c r="M48" s="93">
        <v>328038.64</v>
      </c>
      <c r="N48" s="95">
        <v>101.17</v>
      </c>
      <c r="O48" s="93">
        <v>1203.71676</v>
      </c>
      <c r="P48" s="94">
        <v>4.1863832314593626E-2</v>
      </c>
      <c r="Q48" s="94">
        <v>7.2136855576466845E-4</v>
      </c>
      <c r="S48" s="83"/>
    </row>
    <row r="49" spans="2:19">
      <c r="B49" s="86" t="s">
        <v>1737</v>
      </c>
      <c r="C49" s="96" t="s">
        <v>1641</v>
      </c>
      <c r="D49" s="83" t="s">
        <v>1667</v>
      </c>
      <c r="E49" s="83"/>
      <c r="F49" s="83" t="s">
        <v>579</v>
      </c>
      <c r="G49" s="111">
        <v>43301</v>
      </c>
      <c r="H49" s="83" t="s">
        <v>333</v>
      </c>
      <c r="I49" s="93">
        <v>2.21</v>
      </c>
      <c r="J49" s="96" t="s">
        <v>172</v>
      </c>
      <c r="K49" s="97">
        <v>6.0975000000000001E-2</v>
      </c>
      <c r="L49" s="97">
        <v>6.7000000000000004E-2</v>
      </c>
      <c r="M49" s="93">
        <v>82450.2</v>
      </c>
      <c r="N49" s="95">
        <v>101.17</v>
      </c>
      <c r="O49" s="93">
        <v>302.54573999999997</v>
      </c>
      <c r="P49" s="94">
        <v>1.0522179758346673E-2</v>
      </c>
      <c r="Q49" s="94">
        <v>1.8131091197613039E-4</v>
      </c>
      <c r="S49" s="83"/>
    </row>
    <row r="50" spans="2:19">
      <c r="B50" s="86" t="s">
        <v>1737</v>
      </c>
      <c r="C50" s="96" t="s">
        <v>1641</v>
      </c>
      <c r="D50" s="83" t="s">
        <v>1668</v>
      </c>
      <c r="E50" s="83"/>
      <c r="F50" s="83" t="s">
        <v>579</v>
      </c>
      <c r="G50" s="111">
        <v>43301</v>
      </c>
      <c r="H50" s="83" t="s">
        <v>333</v>
      </c>
      <c r="I50" s="93">
        <v>2.21</v>
      </c>
      <c r="J50" s="96" t="s">
        <v>172</v>
      </c>
      <c r="K50" s="97">
        <v>6.0975000000000001E-2</v>
      </c>
      <c r="L50" s="97">
        <v>6.6699999999999995E-2</v>
      </c>
      <c r="M50" s="93">
        <v>53418.39</v>
      </c>
      <c r="N50" s="95">
        <v>101.22</v>
      </c>
      <c r="O50" s="93">
        <v>196.11224999999999</v>
      </c>
      <c r="P50" s="94">
        <v>6.8205500011794002E-3</v>
      </c>
      <c r="Q50" s="94">
        <v>1.1752699243820415E-4</v>
      </c>
      <c r="S50" s="83"/>
    </row>
    <row r="51" spans="2:19">
      <c r="B51" s="86" t="s">
        <v>1737</v>
      </c>
      <c r="C51" s="96" t="s">
        <v>1641</v>
      </c>
      <c r="D51" s="83" t="s">
        <v>1669</v>
      </c>
      <c r="E51" s="83"/>
      <c r="F51" s="83" t="s">
        <v>579</v>
      </c>
      <c r="G51" s="111">
        <v>43340</v>
      </c>
      <c r="H51" s="83" t="s">
        <v>333</v>
      </c>
      <c r="I51" s="93">
        <v>2.23</v>
      </c>
      <c r="J51" s="96" t="s">
        <v>172</v>
      </c>
      <c r="K51" s="97">
        <v>6.0975000000000001E-2</v>
      </c>
      <c r="L51" s="97">
        <v>6.6800000000000012E-2</v>
      </c>
      <c r="M51" s="93">
        <v>31214.55</v>
      </c>
      <c r="N51" s="95">
        <v>100.54</v>
      </c>
      <c r="O51" s="93">
        <v>113.8265</v>
      </c>
      <c r="P51" s="94">
        <v>3.9587498216416715E-3</v>
      </c>
      <c r="Q51" s="94">
        <v>6.821443435974676E-5</v>
      </c>
    </row>
    <row r="52" spans="2:19">
      <c r="B52" s="86" t="s">
        <v>1737</v>
      </c>
      <c r="C52" s="96" t="s">
        <v>1641</v>
      </c>
      <c r="D52" s="83" t="s">
        <v>1670</v>
      </c>
      <c r="E52" s="83"/>
      <c r="F52" s="83" t="s">
        <v>579</v>
      </c>
      <c r="G52" s="111">
        <v>43373</v>
      </c>
      <c r="H52" s="83" t="s">
        <v>333</v>
      </c>
      <c r="I52" s="93">
        <v>2.2299999999999995</v>
      </c>
      <c r="J52" s="96" t="s">
        <v>172</v>
      </c>
      <c r="K52" s="97">
        <v>6.0975000000000001E-2</v>
      </c>
      <c r="L52" s="97">
        <v>6.6699999999999995E-2</v>
      </c>
      <c r="M52" s="93">
        <v>20548.54</v>
      </c>
      <c r="N52" s="95">
        <v>100.22</v>
      </c>
      <c r="O52" s="93">
        <v>74.693490000000011</v>
      </c>
      <c r="P52" s="94">
        <v>2.597750437861957E-3</v>
      </c>
      <c r="Q52" s="94">
        <v>4.4762635859886767E-5</v>
      </c>
    </row>
    <row r="53" spans="2:19">
      <c r="B53" s="86" t="s">
        <v>1738</v>
      </c>
      <c r="C53" s="96" t="s">
        <v>1637</v>
      </c>
      <c r="D53" s="83" t="s">
        <v>1671</v>
      </c>
      <c r="E53" s="83"/>
      <c r="F53" s="83" t="s">
        <v>1664</v>
      </c>
      <c r="G53" s="111">
        <v>42978</v>
      </c>
      <c r="H53" s="83" t="s">
        <v>1636</v>
      </c>
      <c r="I53" s="93">
        <v>3.51</v>
      </c>
      <c r="J53" s="96" t="s">
        <v>173</v>
      </c>
      <c r="K53" s="97">
        <v>2.3E-2</v>
      </c>
      <c r="L53" s="97">
        <v>2.1099999999999997E-2</v>
      </c>
      <c r="M53" s="93">
        <v>22656.52</v>
      </c>
      <c r="N53" s="95">
        <v>100.87</v>
      </c>
      <c r="O53" s="93">
        <v>22.853630000000003</v>
      </c>
      <c r="P53" s="94">
        <v>7.948219763092494E-4</v>
      </c>
      <c r="Q53" s="94">
        <v>1.3695821654157329E-5</v>
      </c>
    </row>
    <row r="54" spans="2:19">
      <c r="B54" s="86" t="s">
        <v>1738</v>
      </c>
      <c r="C54" s="96" t="s">
        <v>1637</v>
      </c>
      <c r="D54" s="83" t="s">
        <v>1672</v>
      </c>
      <c r="E54" s="83"/>
      <c r="F54" s="83" t="s">
        <v>1664</v>
      </c>
      <c r="G54" s="111">
        <v>42978</v>
      </c>
      <c r="H54" s="83" t="s">
        <v>1636</v>
      </c>
      <c r="I54" s="93">
        <v>3.45</v>
      </c>
      <c r="J54" s="96" t="s">
        <v>173</v>
      </c>
      <c r="K54" s="97">
        <v>2.76E-2</v>
      </c>
      <c r="L54" s="97">
        <v>3.1300000000000001E-2</v>
      </c>
      <c r="M54" s="93">
        <v>52865.2</v>
      </c>
      <c r="N54" s="95">
        <v>99.02</v>
      </c>
      <c r="O54" s="93">
        <v>52.347120000000004</v>
      </c>
      <c r="P54" s="94">
        <v>1.8205703589538045E-3</v>
      </c>
      <c r="Q54" s="94">
        <v>3.1370807159684142E-5</v>
      </c>
    </row>
    <row r="55" spans="2:19">
      <c r="B55" s="86" t="s">
        <v>1739</v>
      </c>
      <c r="C55" s="96" t="s">
        <v>1641</v>
      </c>
      <c r="D55" s="83" t="s">
        <v>1673</v>
      </c>
      <c r="E55" s="83"/>
      <c r="F55" s="83" t="s">
        <v>579</v>
      </c>
      <c r="G55" s="111">
        <v>43227</v>
      </c>
      <c r="H55" s="83" t="s">
        <v>169</v>
      </c>
      <c r="I55" s="93">
        <v>0.1</v>
      </c>
      <c r="J55" s="96" t="s">
        <v>173</v>
      </c>
      <c r="K55" s="97">
        <v>2.6000000000000002E-2</v>
      </c>
      <c r="L55" s="97">
        <v>2.4699999999999996E-2</v>
      </c>
      <c r="M55" s="93">
        <v>540.26</v>
      </c>
      <c r="N55" s="95">
        <v>100.18</v>
      </c>
      <c r="O55" s="93">
        <v>0.54122999999999999</v>
      </c>
      <c r="P55" s="94">
        <v>1.882333345896713E-5</v>
      </c>
      <c r="Q55" s="94">
        <v>3.2435064162146544E-7</v>
      </c>
    </row>
    <row r="56" spans="2:19">
      <c r="B56" s="86" t="s">
        <v>1739</v>
      </c>
      <c r="C56" s="96" t="s">
        <v>1641</v>
      </c>
      <c r="D56" s="83" t="s">
        <v>1674</v>
      </c>
      <c r="E56" s="83"/>
      <c r="F56" s="83" t="s">
        <v>579</v>
      </c>
      <c r="G56" s="111">
        <v>43279</v>
      </c>
      <c r="H56" s="83" t="s">
        <v>169</v>
      </c>
      <c r="I56" s="93">
        <v>0.08</v>
      </c>
      <c r="J56" s="96" t="s">
        <v>173</v>
      </c>
      <c r="K56" s="97">
        <v>2.6000000000000002E-2</v>
      </c>
      <c r="L56" s="97">
        <v>2.5600000000000001E-2</v>
      </c>
      <c r="M56" s="93">
        <v>2334.7800000000002</v>
      </c>
      <c r="N56" s="95">
        <v>100.24</v>
      </c>
      <c r="O56" s="93">
        <v>2.3403899999999997</v>
      </c>
      <c r="P56" s="94">
        <v>8.139597101792598E-5</v>
      </c>
      <c r="Q56" s="94">
        <v>1.4025589825849667E-6</v>
      </c>
    </row>
    <row r="57" spans="2:19">
      <c r="B57" s="86" t="s">
        <v>1739</v>
      </c>
      <c r="C57" s="96" t="s">
        <v>1641</v>
      </c>
      <c r="D57" s="83" t="s">
        <v>1675</v>
      </c>
      <c r="E57" s="83"/>
      <c r="F57" s="83" t="s">
        <v>579</v>
      </c>
      <c r="G57" s="111">
        <v>43321</v>
      </c>
      <c r="H57" s="83" t="s">
        <v>169</v>
      </c>
      <c r="I57" s="93">
        <v>0.03</v>
      </c>
      <c r="J57" s="96" t="s">
        <v>173</v>
      </c>
      <c r="K57" s="97">
        <v>2.6000000000000002E-2</v>
      </c>
      <c r="L57" s="97">
        <v>2.6800000000000001E-2</v>
      </c>
      <c r="M57" s="93">
        <v>10307.64</v>
      </c>
      <c r="N57" s="95">
        <v>100.36</v>
      </c>
      <c r="O57" s="93">
        <v>10.344749999999999</v>
      </c>
      <c r="P57" s="94">
        <v>3.5977805886527024E-4</v>
      </c>
      <c r="Q57" s="94">
        <v>6.1994462611341847E-6</v>
      </c>
    </row>
    <row r="58" spans="2:19">
      <c r="B58" s="86" t="s">
        <v>1739</v>
      </c>
      <c r="C58" s="96" t="s">
        <v>1641</v>
      </c>
      <c r="D58" s="83" t="s">
        <v>1676</v>
      </c>
      <c r="E58" s="83"/>
      <c r="F58" s="83" t="s">
        <v>579</v>
      </c>
      <c r="G58" s="111">
        <v>43138</v>
      </c>
      <c r="H58" s="83" t="s">
        <v>169</v>
      </c>
      <c r="I58" s="93">
        <v>2.0000000000000004E-2</v>
      </c>
      <c r="J58" s="96" t="s">
        <v>173</v>
      </c>
      <c r="K58" s="97">
        <v>2.6000000000000002E-2</v>
      </c>
      <c r="L58" s="97">
        <v>3.9400000000000004E-2</v>
      </c>
      <c r="M58" s="93">
        <v>2218.17</v>
      </c>
      <c r="N58" s="95">
        <v>100.36</v>
      </c>
      <c r="O58" s="93">
        <v>2.2261599999999997</v>
      </c>
      <c r="P58" s="94">
        <v>7.7423187947848901E-5</v>
      </c>
      <c r="Q58" s="94">
        <v>1.3341027370102202E-6</v>
      </c>
    </row>
    <row r="59" spans="2:19">
      <c r="B59" s="86" t="s">
        <v>1739</v>
      </c>
      <c r="C59" s="96" t="s">
        <v>1641</v>
      </c>
      <c r="D59" s="83" t="s">
        <v>1677</v>
      </c>
      <c r="E59" s="83"/>
      <c r="F59" s="83" t="s">
        <v>579</v>
      </c>
      <c r="G59" s="111">
        <v>43227</v>
      </c>
      <c r="H59" s="83" t="s">
        <v>169</v>
      </c>
      <c r="I59" s="93">
        <v>9.9699999999999971</v>
      </c>
      <c r="J59" s="96" t="s">
        <v>173</v>
      </c>
      <c r="K59" s="97">
        <v>2.9805999999999999E-2</v>
      </c>
      <c r="L59" s="97">
        <v>2.86E-2</v>
      </c>
      <c r="M59" s="93">
        <v>11780.09</v>
      </c>
      <c r="N59" s="95">
        <v>101.2</v>
      </c>
      <c r="O59" s="93">
        <v>11.92145</v>
      </c>
      <c r="P59" s="94">
        <v>4.1461380312326313E-4</v>
      </c>
      <c r="Q59" s="94">
        <v>7.1443378167474442E-6</v>
      </c>
    </row>
    <row r="60" spans="2:19">
      <c r="B60" s="86" t="s">
        <v>1739</v>
      </c>
      <c r="C60" s="96" t="s">
        <v>1641</v>
      </c>
      <c r="D60" s="83" t="s">
        <v>1678</v>
      </c>
      <c r="E60" s="83"/>
      <c r="F60" s="83" t="s">
        <v>579</v>
      </c>
      <c r="G60" s="111">
        <v>43279</v>
      </c>
      <c r="H60" s="83" t="s">
        <v>169</v>
      </c>
      <c r="I60" s="93">
        <v>9.99</v>
      </c>
      <c r="J60" s="96" t="s">
        <v>173</v>
      </c>
      <c r="K60" s="97">
        <v>2.9796999999999997E-2</v>
      </c>
      <c r="L60" s="97">
        <v>2.75E-2</v>
      </c>
      <c r="M60" s="93">
        <v>13777.3</v>
      </c>
      <c r="N60" s="95">
        <v>101.32</v>
      </c>
      <c r="O60" s="93">
        <v>13.959160000000001</v>
      </c>
      <c r="P60" s="94">
        <v>4.8548292498027756E-4</v>
      </c>
      <c r="Q60" s="94">
        <v>8.3655054274461798E-6</v>
      </c>
    </row>
    <row r="61" spans="2:19">
      <c r="B61" s="86" t="s">
        <v>1739</v>
      </c>
      <c r="C61" s="96" t="s">
        <v>1641</v>
      </c>
      <c r="D61" s="83" t="s">
        <v>1679</v>
      </c>
      <c r="E61" s="83"/>
      <c r="F61" s="83" t="s">
        <v>579</v>
      </c>
      <c r="G61" s="111">
        <v>43321</v>
      </c>
      <c r="H61" s="83" t="s">
        <v>169</v>
      </c>
      <c r="I61" s="93">
        <v>10</v>
      </c>
      <c r="J61" s="96" t="s">
        <v>173</v>
      </c>
      <c r="K61" s="97">
        <v>3.0529000000000001E-2</v>
      </c>
      <c r="L61" s="97">
        <v>2.6800000000000004E-2</v>
      </c>
      <c r="M61" s="93">
        <v>77122.86</v>
      </c>
      <c r="N61" s="95">
        <v>102.64</v>
      </c>
      <c r="O61" s="93">
        <v>79.158899999999988</v>
      </c>
      <c r="P61" s="94">
        <v>2.7530520683351498E-3</v>
      </c>
      <c r="Q61" s="94">
        <v>4.7438685965392563E-5</v>
      </c>
    </row>
    <row r="62" spans="2:19">
      <c r="B62" s="86" t="s">
        <v>1739</v>
      </c>
      <c r="C62" s="96" t="s">
        <v>1641</v>
      </c>
      <c r="D62" s="83" t="s">
        <v>1680</v>
      </c>
      <c r="E62" s="83"/>
      <c r="F62" s="83" t="s">
        <v>579</v>
      </c>
      <c r="G62" s="111">
        <v>43138</v>
      </c>
      <c r="H62" s="83" t="s">
        <v>169</v>
      </c>
      <c r="I62" s="93">
        <v>9.93</v>
      </c>
      <c r="J62" s="96" t="s">
        <v>173</v>
      </c>
      <c r="K62" s="97">
        <v>2.8239999999999998E-2</v>
      </c>
      <c r="L62" s="97">
        <v>3.1100000000000003E-2</v>
      </c>
      <c r="M62" s="93">
        <v>73976.710000000006</v>
      </c>
      <c r="N62" s="95">
        <v>97.13</v>
      </c>
      <c r="O62" s="93">
        <v>71.853580000000008</v>
      </c>
      <c r="P62" s="94">
        <v>2.4989817574054868E-3</v>
      </c>
      <c r="Q62" s="94">
        <v>4.3060722383828128E-5</v>
      </c>
    </row>
    <row r="63" spans="2:19">
      <c r="B63" s="86" t="s">
        <v>1740</v>
      </c>
      <c r="C63" s="96" t="s">
        <v>1641</v>
      </c>
      <c r="D63" s="83" t="s">
        <v>1681</v>
      </c>
      <c r="E63" s="83"/>
      <c r="F63" s="83" t="s">
        <v>1420</v>
      </c>
      <c r="G63" s="111">
        <v>43276</v>
      </c>
      <c r="H63" s="83"/>
      <c r="I63" s="93">
        <v>11.209999999999999</v>
      </c>
      <c r="J63" s="96" t="s">
        <v>173</v>
      </c>
      <c r="K63" s="97">
        <v>3.56E-2</v>
      </c>
      <c r="L63" s="97">
        <v>3.5799999999999998E-2</v>
      </c>
      <c r="M63" s="93">
        <v>102774.21</v>
      </c>
      <c r="N63" s="95">
        <v>100.54</v>
      </c>
      <c r="O63" s="93">
        <v>103.32919</v>
      </c>
      <c r="P63" s="94">
        <v>3.5936659080519776E-3</v>
      </c>
      <c r="Q63" s="94">
        <v>6.1923561285823602E-5</v>
      </c>
    </row>
    <row r="64" spans="2:19">
      <c r="B64" s="86" t="s">
        <v>1740</v>
      </c>
      <c r="C64" s="96" t="s">
        <v>1641</v>
      </c>
      <c r="D64" s="83" t="s">
        <v>1682</v>
      </c>
      <c r="E64" s="83"/>
      <c r="F64" s="83" t="s">
        <v>1420</v>
      </c>
      <c r="G64" s="111">
        <v>43222</v>
      </c>
      <c r="H64" s="83"/>
      <c r="I64" s="93">
        <v>11.209999999999997</v>
      </c>
      <c r="J64" s="96" t="s">
        <v>173</v>
      </c>
      <c r="K64" s="97">
        <v>3.5200000000000002E-2</v>
      </c>
      <c r="L64" s="97">
        <v>3.5799999999999998E-2</v>
      </c>
      <c r="M64" s="93">
        <v>491562.59</v>
      </c>
      <c r="N64" s="95">
        <v>100.96</v>
      </c>
      <c r="O64" s="93">
        <v>496.28159999999997</v>
      </c>
      <c r="P64" s="94">
        <v>1.7260081751473019E-2</v>
      </c>
      <c r="Q64" s="94">
        <v>2.9741377119695407E-4</v>
      </c>
    </row>
    <row r="65" spans="2:17"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93"/>
      <c r="N65" s="95"/>
      <c r="O65" s="83"/>
      <c r="P65" s="94"/>
      <c r="Q65" s="83"/>
    </row>
    <row r="66" spans="2:17">
      <c r="B66" s="80" t="s">
        <v>42</v>
      </c>
      <c r="C66" s="81"/>
      <c r="D66" s="81"/>
      <c r="E66" s="81"/>
      <c r="F66" s="81"/>
      <c r="G66" s="81"/>
      <c r="H66" s="81"/>
      <c r="I66" s="90">
        <v>6.55</v>
      </c>
      <c r="J66" s="81"/>
      <c r="K66" s="81"/>
      <c r="L66" s="103">
        <v>5.0899999999999987E-2</v>
      </c>
      <c r="M66" s="90"/>
      <c r="N66" s="92"/>
      <c r="O66" s="90">
        <v>4966.1492300000009</v>
      </c>
      <c r="P66" s="91">
        <v>0.17271674327602474</v>
      </c>
      <c r="Q66" s="91">
        <v>2.9761352643764144E-3</v>
      </c>
    </row>
    <row r="67" spans="2:17">
      <c r="B67" s="101" t="s">
        <v>40</v>
      </c>
      <c r="C67" s="81"/>
      <c r="D67" s="81"/>
      <c r="E67" s="81"/>
      <c r="F67" s="81"/>
      <c r="G67" s="81"/>
      <c r="H67" s="81"/>
      <c r="I67" s="90">
        <v>6.55</v>
      </c>
      <c r="J67" s="81"/>
      <c r="K67" s="81"/>
      <c r="L67" s="103">
        <v>5.0899999999999987E-2</v>
      </c>
      <c r="M67" s="90"/>
      <c r="N67" s="92"/>
      <c r="O67" s="90">
        <v>4966.1492300000009</v>
      </c>
      <c r="P67" s="91">
        <v>0.17271674327602474</v>
      </c>
      <c r="Q67" s="91">
        <v>2.9761352643764144E-3</v>
      </c>
    </row>
    <row r="68" spans="2:17">
      <c r="B68" s="86" t="s">
        <v>1741</v>
      </c>
      <c r="C68" s="96" t="s">
        <v>1637</v>
      </c>
      <c r="D68" s="83" t="s">
        <v>1683</v>
      </c>
      <c r="E68" s="83"/>
      <c r="F68" s="83" t="s">
        <v>1684</v>
      </c>
      <c r="G68" s="111">
        <v>43186</v>
      </c>
      <c r="H68" s="83" t="s">
        <v>1636</v>
      </c>
      <c r="I68" s="93">
        <v>6.55</v>
      </c>
      <c r="J68" s="96" t="s">
        <v>172</v>
      </c>
      <c r="K68" s="97">
        <v>4.8000000000000001E-2</v>
      </c>
      <c r="L68" s="97">
        <v>5.0899999999999987E-2</v>
      </c>
      <c r="M68" s="93">
        <v>1386970</v>
      </c>
      <c r="N68" s="95">
        <v>98.72</v>
      </c>
      <c r="O68" s="93">
        <v>4966.1492300000009</v>
      </c>
      <c r="P68" s="94">
        <v>0.17271674327602474</v>
      </c>
      <c r="Q68" s="94">
        <v>2.9761352643764144E-3</v>
      </c>
    </row>
    <row r="69" spans="2:17">
      <c r="B69" s="162"/>
      <c r="C69" s="162"/>
      <c r="D69" s="162"/>
      <c r="E69" s="162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</row>
    <row r="72" spans="2:17">
      <c r="B72" s="98" t="s">
        <v>264</v>
      </c>
    </row>
    <row r="73" spans="2:17">
      <c r="B73" s="98" t="s">
        <v>121</v>
      </c>
    </row>
    <row r="74" spans="2:17">
      <c r="B74" s="98" t="s">
        <v>247</v>
      </c>
    </row>
    <row r="75" spans="2:17">
      <c r="B75" s="98" t="s">
        <v>255</v>
      </c>
    </row>
  </sheetData>
  <mergeCells count="1">
    <mergeCell ref="B6:Q6"/>
  </mergeCells>
  <phoneticPr fontId="4" type="noConversion"/>
  <conditionalFormatting sqref="B65:B67">
    <cfRule type="cellIs" dxfId="17" priority="16" operator="equal">
      <formula>2958465</formula>
    </cfRule>
    <cfRule type="cellIs" dxfId="16" priority="17" operator="equal">
      <formula>"NR3"</formula>
    </cfRule>
    <cfRule type="cellIs" dxfId="15" priority="18" operator="equal">
      <formula>"דירוג פנימי"</formula>
    </cfRule>
  </conditionalFormatting>
  <conditionalFormatting sqref="B65:B67">
    <cfRule type="cellIs" dxfId="14" priority="15" operator="equal">
      <formula>2958465</formula>
    </cfRule>
  </conditionalFormatting>
  <conditionalFormatting sqref="B11:B12 B22:B23">
    <cfRule type="cellIs" dxfId="13" priority="14" operator="equal">
      <formula>"NR3"</formula>
    </cfRule>
  </conditionalFormatting>
  <conditionalFormatting sqref="B13:B21">
    <cfRule type="cellIs" dxfId="12" priority="13" operator="equal">
      <formula>"NR3"</formula>
    </cfRule>
  </conditionalFormatting>
  <conditionalFormatting sqref="B24">
    <cfRule type="cellIs" dxfId="11" priority="12" operator="equal">
      <formula>"NR3"</formula>
    </cfRule>
  </conditionalFormatting>
  <conditionalFormatting sqref="B25">
    <cfRule type="cellIs" dxfId="10" priority="11" operator="equal">
      <formula>"NR3"</formula>
    </cfRule>
  </conditionalFormatting>
  <conditionalFormatting sqref="B26:B30">
    <cfRule type="cellIs" dxfId="9" priority="10" operator="equal">
      <formula>"NR3"</formula>
    </cfRule>
  </conditionalFormatting>
  <conditionalFormatting sqref="B31:B37">
    <cfRule type="cellIs" dxfId="8" priority="9" operator="equal">
      <formula>"NR3"</formula>
    </cfRule>
  </conditionalFormatting>
  <conditionalFormatting sqref="B38:B43">
    <cfRule type="cellIs" dxfId="7" priority="8" operator="equal">
      <formula>"NR3"</formula>
    </cfRule>
  </conditionalFormatting>
  <conditionalFormatting sqref="B44:B47">
    <cfRule type="cellIs" dxfId="6" priority="7" operator="equal">
      <formula>"NR3"</formula>
    </cfRule>
  </conditionalFormatting>
  <conditionalFormatting sqref="B48:B52">
    <cfRule type="cellIs" dxfId="5" priority="6" operator="equal">
      <formula>"NR3"</formula>
    </cfRule>
  </conditionalFormatting>
  <conditionalFormatting sqref="B53:B56">
    <cfRule type="cellIs" dxfId="4" priority="5" operator="equal">
      <formula>"NR3"</formula>
    </cfRule>
  </conditionalFormatting>
  <conditionalFormatting sqref="B57:B62">
    <cfRule type="cellIs" dxfId="3" priority="4" operator="equal">
      <formula>"NR3"</formula>
    </cfRule>
  </conditionalFormatting>
  <conditionalFormatting sqref="B63">
    <cfRule type="cellIs" dxfId="2" priority="3" operator="equal">
      <formula>"NR3"</formula>
    </cfRule>
  </conditionalFormatting>
  <conditionalFormatting sqref="B64">
    <cfRule type="cellIs" dxfId="1" priority="2" operator="equal">
      <formula>"NR3"</formula>
    </cfRule>
  </conditionalFormatting>
  <conditionalFormatting sqref="B68">
    <cfRule type="cellIs" dxfId="0" priority="1" operator="equal">
      <formula>"NR3"</formula>
    </cfRule>
  </conditionalFormatting>
  <dataValidations count="1">
    <dataValidation allowBlank="1" showInputMessage="1" showErrorMessage="1" sqref="D1:Q9 C5:C9 B1:B9 B69:Q1048576 R53:AF56 AH53:XFD56 R57:XFD1048576 A1:A1048576 R1:R52 T1:XFD52 S1:S23 S51:S52 B13:B21 B24:B64 B6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0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140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8554687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7" t="s" vm="1">
        <v>265</v>
      </c>
    </row>
    <row r="2" spans="2:64">
      <c r="B2" s="57" t="s">
        <v>187</v>
      </c>
      <c r="C2" s="77" t="s">
        <v>266</v>
      </c>
    </row>
    <row r="3" spans="2:64">
      <c r="B3" s="57" t="s">
        <v>189</v>
      </c>
      <c r="C3" s="77" t="s">
        <v>267</v>
      </c>
    </row>
    <row r="4" spans="2:64">
      <c r="B4" s="57" t="s">
        <v>190</v>
      </c>
      <c r="C4" s="77">
        <v>9599</v>
      </c>
    </row>
    <row r="6" spans="2:64" ht="26.25" customHeight="1">
      <c r="B6" s="156" t="s">
        <v>221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64" s="3" customFormat="1" ht="63">
      <c r="B7" s="60" t="s">
        <v>125</v>
      </c>
      <c r="C7" s="61" t="s">
        <v>49</v>
      </c>
      <c r="D7" s="61" t="s">
        <v>126</v>
      </c>
      <c r="E7" s="61" t="s">
        <v>15</v>
      </c>
      <c r="F7" s="61" t="s">
        <v>70</v>
      </c>
      <c r="G7" s="61" t="s">
        <v>18</v>
      </c>
      <c r="H7" s="61" t="s">
        <v>110</v>
      </c>
      <c r="I7" s="61" t="s">
        <v>57</v>
      </c>
      <c r="J7" s="61" t="s">
        <v>19</v>
      </c>
      <c r="K7" s="61" t="s">
        <v>249</v>
      </c>
      <c r="L7" s="61" t="s">
        <v>248</v>
      </c>
      <c r="M7" s="61" t="s">
        <v>119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256</v>
      </c>
      <c r="L8" s="33"/>
      <c r="M8" s="33" t="s">
        <v>252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0" t="s">
        <v>44</v>
      </c>
      <c r="C10" s="121"/>
      <c r="D10" s="121"/>
      <c r="E10" s="121"/>
      <c r="F10" s="121"/>
      <c r="G10" s="122">
        <v>0.27114133161777759</v>
      </c>
      <c r="H10" s="121"/>
      <c r="I10" s="121"/>
      <c r="J10" s="126">
        <v>2.6791585165292404E-3</v>
      </c>
      <c r="K10" s="122"/>
      <c r="L10" s="125"/>
      <c r="M10" s="122">
        <v>21356.920040000001</v>
      </c>
      <c r="N10" s="126">
        <v>1</v>
      </c>
      <c r="O10" s="126">
        <v>1.2798866873662459E-2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3" t="s">
        <v>243</v>
      </c>
      <c r="C11" s="121"/>
      <c r="D11" s="121"/>
      <c r="E11" s="121"/>
      <c r="F11" s="121"/>
      <c r="G11" s="122">
        <v>0.27114133161777759</v>
      </c>
      <c r="H11" s="121"/>
      <c r="I11" s="121"/>
      <c r="J11" s="126">
        <v>2.6791585165292404E-3</v>
      </c>
      <c r="K11" s="122"/>
      <c r="L11" s="125"/>
      <c r="M11" s="122">
        <v>21356.920040000001</v>
      </c>
      <c r="N11" s="126">
        <v>1</v>
      </c>
      <c r="O11" s="126">
        <v>1.2798866873662459E-2</v>
      </c>
    </row>
    <row r="12" spans="2:64">
      <c r="B12" s="129" t="s">
        <v>65</v>
      </c>
      <c r="C12" s="121"/>
      <c r="D12" s="121"/>
      <c r="E12" s="121"/>
      <c r="F12" s="121"/>
      <c r="G12" s="122">
        <v>0.27114133161777759</v>
      </c>
      <c r="H12" s="121"/>
      <c r="I12" s="121"/>
      <c r="J12" s="126">
        <v>2.6791585165292404E-3</v>
      </c>
      <c r="K12" s="122"/>
      <c r="L12" s="125"/>
      <c r="M12" s="122">
        <v>21356.920040000001</v>
      </c>
      <c r="N12" s="126">
        <v>1</v>
      </c>
      <c r="O12" s="126">
        <v>1.2798866873662459E-2</v>
      </c>
    </row>
    <row r="13" spans="2:64">
      <c r="B13" s="86" t="s">
        <v>1685</v>
      </c>
      <c r="C13" s="83" t="s">
        <v>1686</v>
      </c>
      <c r="D13" s="83" t="s">
        <v>336</v>
      </c>
      <c r="E13" s="83" t="s">
        <v>332</v>
      </c>
      <c r="F13" s="83" t="s">
        <v>333</v>
      </c>
      <c r="G13" s="93">
        <v>0.19</v>
      </c>
      <c r="H13" s="96" t="s">
        <v>173</v>
      </c>
      <c r="I13" s="97">
        <v>3.3E-3</v>
      </c>
      <c r="J13" s="94">
        <v>2.6999999999999997E-3</v>
      </c>
      <c r="K13" s="93">
        <v>2200000</v>
      </c>
      <c r="L13" s="95">
        <v>100.28</v>
      </c>
      <c r="M13" s="93">
        <v>2206.1601000000001</v>
      </c>
      <c r="N13" s="94">
        <v>0.10329954393554962</v>
      </c>
      <c r="O13" s="94">
        <v>1.3221171109411459E-3</v>
      </c>
    </row>
    <row r="14" spans="2:64">
      <c r="B14" s="86" t="s">
        <v>1687</v>
      </c>
      <c r="C14" s="83" t="s">
        <v>1688</v>
      </c>
      <c r="D14" s="83" t="s">
        <v>336</v>
      </c>
      <c r="E14" s="83" t="s">
        <v>332</v>
      </c>
      <c r="F14" s="83" t="s">
        <v>333</v>
      </c>
      <c r="G14" s="93">
        <v>0.37</v>
      </c>
      <c r="H14" s="96" t="s">
        <v>173</v>
      </c>
      <c r="I14" s="97">
        <v>2.3999999999999998E-3</v>
      </c>
      <c r="J14" s="94">
        <v>1.9E-3</v>
      </c>
      <c r="K14" s="93">
        <v>5000000</v>
      </c>
      <c r="L14" s="95">
        <v>100.17</v>
      </c>
      <c r="M14" s="93">
        <v>5008.4999000000007</v>
      </c>
      <c r="N14" s="94">
        <v>0.23451414766827028</v>
      </c>
      <c r="O14" s="94">
        <v>3.0015153559966108E-3</v>
      </c>
    </row>
    <row r="15" spans="2:64">
      <c r="B15" s="86" t="s">
        <v>1689</v>
      </c>
      <c r="C15" s="83" t="s">
        <v>1690</v>
      </c>
      <c r="D15" s="83" t="s">
        <v>336</v>
      </c>
      <c r="E15" s="83" t="s">
        <v>332</v>
      </c>
      <c r="F15" s="83" t="s">
        <v>333</v>
      </c>
      <c r="G15" s="93">
        <v>0.26</v>
      </c>
      <c r="H15" s="96" t="s">
        <v>173</v>
      </c>
      <c r="I15" s="97">
        <v>3.7000000000000002E-3</v>
      </c>
      <c r="J15" s="94">
        <v>3.0999999999999999E-3</v>
      </c>
      <c r="K15" s="93">
        <v>2400000</v>
      </c>
      <c r="L15" s="95">
        <v>100.29</v>
      </c>
      <c r="M15" s="93">
        <v>2406.9600599999999</v>
      </c>
      <c r="N15" s="94">
        <v>0.11270164684289373</v>
      </c>
      <c r="O15" s="94">
        <v>1.4424533743847181E-3</v>
      </c>
    </row>
    <row r="16" spans="2:64">
      <c r="B16" s="86" t="s">
        <v>1691</v>
      </c>
      <c r="C16" s="83" t="s">
        <v>1692</v>
      </c>
      <c r="D16" s="83" t="s">
        <v>336</v>
      </c>
      <c r="E16" s="83" t="s">
        <v>332</v>
      </c>
      <c r="F16" s="83" t="s">
        <v>333</v>
      </c>
      <c r="G16" s="93">
        <v>0.43</v>
      </c>
      <c r="H16" s="96" t="s">
        <v>173</v>
      </c>
      <c r="I16" s="97">
        <v>3.7000000000000002E-3</v>
      </c>
      <c r="J16" s="94">
        <v>3.0000000000000001E-3</v>
      </c>
      <c r="K16" s="93">
        <v>5300000</v>
      </c>
      <c r="L16" s="95">
        <v>100.24</v>
      </c>
      <c r="M16" s="93">
        <v>5312.71983</v>
      </c>
      <c r="N16" s="94">
        <v>0.24875870771860603</v>
      </c>
      <c r="O16" s="94">
        <v>3.183829583754749E-3</v>
      </c>
    </row>
    <row r="17" spans="2:15">
      <c r="B17" s="86" t="s">
        <v>1693</v>
      </c>
      <c r="C17" s="83" t="s">
        <v>1694</v>
      </c>
      <c r="D17" s="83" t="s">
        <v>336</v>
      </c>
      <c r="E17" s="83" t="s">
        <v>332</v>
      </c>
      <c r="F17" s="83" t="s">
        <v>333</v>
      </c>
      <c r="G17" s="93">
        <v>0.09</v>
      </c>
      <c r="H17" s="96" t="s">
        <v>173</v>
      </c>
      <c r="I17" s="97">
        <v>3.4000000000000002E-3</v>
      </c>
      <c r="J17" s="94">
        <v>2.2000000000000001E-3</v>
      </c>
      <c r="K17" s="93">
        <v>3400000</v>
      </c>
      <c r="L17" s="95">
        <v>100.32</v>
      </c>
      <c r="M17" s="93">
        <v>3410.88006</v>
      </c>
      <c r="N17" s="94">
        <v>0.15970842488578235</v>
      </c>
      <c r="O17" s="94">
        <v>2.044086868715449E-3</v>
      </c>
    </row>
    <row r="18" spans="2:15">
      <c r="B18" s="86" t="s">
        <v>1695</v>
      </c>
      <c r="C18" s="83" t="s">
        <v>1696</v>
      </c>
      <c r="D18" s="83" t="s">
        <v>336</v>
      </c>
      <c r="E18" s="83" t="s">
        <v>332</v>
      </c>
      <c r="F18" s="83" t="s">
        <v>333</v>
      </c>
      <c r="G18" s="93">
        <v>0.1</v>
      </c>
      <c r="H18" s="96" t="s">
        <v>173</v>
      </c>
      <c r="I18" s="97">
        <v>3.9000000000000003E-3</v>
      </c>
      <c r="J18" s="94">
        <v>3.5999999999999999E-3</v>
      </c>
      <c r="K18" s="93">
        <v>3000000</v>
      </c>
      <c r="L18" s="95">
        <v>100.39</v>
      </c>
      <c r="M18" s="93">
        <v>3011.7000899999998</v>
      </c>
      <c r="N18" s="94">
        <v>0.14101752894889799</v>
      </c>
      <c r="O18" s="94">
        <v>1.8048645798697876E-3</v>
      </c>
    </row>
    <row r="19" spans="2:15">
      <c r="B19" s="82"/>
      <c r="C19" s="83"/>
      <c r="D19" s="83"/>
      <c r="E19" s="83"/>
      <c r="F19" s="83"/>
      <c r="G19" s="83"/>
      <c r="H19" s="83"/>
      <c r="I19" s="83"/>
      <c r="J19" s="94"/>
      <c r="K19" s="93"/>
      <c r="L19" s="95"/>
      <c r="M19" s="83"/>
      <c r="N19" s="94"/>
      <c r="O19" s="83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264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121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247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98" t="s">
        <v>255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0.28515625" style="2" bestFit="1" customWidth="1"/>
    <col min="4" max="4" width="6" style="1" customWidth="1"/>
    <col min="5" max="5" width="9.71093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7" t="s" vm="1">
        <v>265</v>
      </c>
    </row>
    <row r="2" spans="2:56">
      <c r="B2" s="57" t="s">
        <v>187</v>
      </c>
      <c r="C2" s="77" t="s">
        <v>266</v>
      </c>
    </row>
    <row r="3" spans="2:56">
      <c r="B3" s="57" t="s">
        <v>189</v>
      </c>
      <c r="C3" s="77" t="s">
        <v>267</v>
      </c>
    </row>
    <row r="4" spans="2:56">
      <c r="B4" s="57" t="s">
        <v>190</v>
      </c>
      <c r="C4" s="77">
        <v>9599</v>
      </c>
    </row>
    <row r="6" spans="2:56" ht="26.25" customHeight="1">
      <c r="B6" s="156" t="s">
        <v>222</v>
      </c>
      <c r="C6" s="157"/>
      <c r="D6" s="157"/>
      <c r="E6" s="157"/>
      <c r="F6" s="157"/>
      <c r="G6" s="157"/>
      <c r="H6" s="157"/>
      <c r="I6" s="157"/>
      <c r="J6" s="158"/>
    </row>
    <row r="7" spans="2:56" s="3" customFormat="1" ht="63">
      <c r="B7" s="60" t="s">
        <v>125</v>
      </c>
      <c r="C7" s="62" t="s">
        <v>59</v>
      </c>
      <c r="D7" s="62" t="s">
        <v>93</v>
      </c>
      <c r="E7" s="62" t="s">
        <v>60</v>
      </c>
      <c r="F7" s="62" t="s">
        <v>110</v>
      </c>
      <c r="G7" s="62" t="s">
        <v>233</v>
      </c>
      <c r="H7" s="62" t="s">
        <v>191</v>
      </c>
      <c r="I7" s="64" t="s">
        <v>192</v>
      </c>
      <c r="J7" s="76" t="s">
        <v>259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0" t="s">
        <v>45</v>
      </c>
      <c r="C10" s="120"/>
      <c r="D10" s="120"/>
      <c r="E10" s="126">
        <v>7.7600000000000002E-2</v>
      </c>
      <c r="F10" s="121"/>
      <c r="G10" s="122">
        <v>3089.7186900000002</v>
      </c>
      <c r="H10" s="126">
        <v>1</v>
      </c>
      <c r="I10" s="126">
        <v>1.8516199019480326E-3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7.25" customHeight="1">
      <c r="B11" s="123" t="s">
        <v>246</v>
      </c>
      <c r="C11" s="120"/>
      <c r="D11" s="120"/>
      <c r="E11" s="126">
        <v>7.7600000000000002E-2</v>
      </c>
      <c r="F11" s="167"/>
      <c r="G11" s="122">
        <v>3089.7186900000002</v>
      </c>
      <c r="H11" s="126">
        <v>1</v>
      </c>
      <c r="I11" s="126">
        <v>1.8516199019480326E-3</v>
      </c>
      <c r="J11" s="83"/>
    </row>
    <row r="12" spans="2:56">
      <c r="B12" s="101" t="s">
        <v>94</v>
      </c>
      <c r="C12" s="105"/>
      <c r="D12" s="105"/>
      <c r="E12" s="91">
        <v>7.7600000000000002E-2</v>
      </c>
      <c r="F12" s="168"/>
      <c r="G12" s="90">
        <v>3089.7186900000002</v>
      </c>
      <c r="H12" s="91">
        <v>1</v>
      </c>
      <c r="I12" s="91">
        <v>1.8516199019480326E-3</v>
      </c>
      <c r="J12" s="81"/>
    </row>
    <row r="13" spans="2:56">
      <c r="B13" s="86" t="s">
        <v>1697</v>
      </c>
      <c r="C13" s="111">
        <v>43100</v>
      </c>
      <c r="D13" s="100" t="s">
        <v>1698</v>
      </c>
      <c r="E13" s="94">
        <v>7.7600000000000002E-2</v>
      </c>
      <c r="F13" s="96" t="s">
        <v>173</v>
      </c>
      <c r="G13" s="93">
        <v>3089.7186900000002</v>
      </c>
      <c r="H13" s="94">
        <v>1</v>
      </c>
      <c r="I13" s="94">
        <v>1.8516199019480326E-3</v>
      </c>
      <c r="J13" s="83" t="s">
        <v>1699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265</v>
      </c>
    </row>
    <row r="2" spans="2:60">
      <c r="B2" s="57" t="s">
        <v>187</v>
      </c>
      <c r="C2" s="77" t="s">
        <v>266</v>
      </c>
    </row>
    <row r="3" spans="2:60">
      <c r="B3" s="57" t="s">
        <v>189</v>
      </c>
      <c r="C3" s="77" t="s">
        <v>267</v>
      </c>
    </row>
    <row r="4" spans="2:60">
      <c r="B4" s="57" t="s">
        <v>190</v>
      </c>
      <c r="C4" s="77">
        <v>9599</v>
      </c>
    </row>
    <row r="6" spans="2:60" ht="26.25" customHeight="1">
      <c r="B6" s="156" t="s">
        <v>223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66">
      <c r="B7" s="60" t="s">
        <v>125</v>
      </c>
      <c r="C7" s="60" t="s">
        <v>126</v>
      </c>
      <c r="D7" s="60" t="s">
        <v>15</v>
      </c>
      <c r="E7" s="60" t="s">
        <v>16</v>
      </c>
      <c r="F7" s="60" t="s">
        <v>61</v>
      </c>
      <c r="G7" s="60" t="s">
        <v>110</v>
      </c>
      <c r="H7" s="60" t="s">
        <v>58</v>
      </c>
      <c r="I7" s="60" t="s">
        <v>119</v>
      </c>
      <c r="J7" s="60" t="s">
        <v>191</v>
      </c>
      <c r="K7" s="60" t="s">
        <v>192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265</v>
      </c>
    </row>
    <row r="2" spans="2:60">
      <c r="B2" s="57" t="s">
        <v>187</v>
      </c>
      <c r="C2" s="77" t="s">
        <v>266</v>
      </c>
    </row>
    <row r="3" spans="2:60">
      <c r="B3" s="57" t="s">
        <v>189</v>
      </c>
      <c r="C3" s="77" t="s">
        <v>267</v>
      </c>
    </row>
    <row r="4" spans="2:60">
      <c r="B4" s="57" t="s">
        <v>190</v>
      </c>
      <c r="C4" s="77">
        <v>9599</v>
      </c>
    </row>
    <row r="6" spans="2:60" ht="26.25" customHeight="1">
      <c r="B6" s="156" t="s">
        <v>224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78.75">
      <c r="B7" s="60" t="s">
        <v>125</v>
      </c>
      <c r="C7" s="62" t="s">
        <v>49</v>
      </c>
      <c r="D7" s="62" t="s">
        <v>15</v>
      </c>
      <c r="E7" s="62" t="s">
        <v>16</v>
      </c>
      <c r="F7" s="62" t="s">
        <v>61</v>
      </c>
      <c r="G7" s="62" t="s">
        <v>110</v>
      </c>
      <c r="H7" s="62" t="s">
        <v>58</v>
      </c>
      <c r="I7" s="62" t="s">
        <v>119</v>
      </c>
      <c r="J7" s="62" t="s">
        <v>191</v>
      </c>
      <c r="K7" s="64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0.28515625" style="1" bestFit="1" customWidth="1"/>
    <col min="4" max="4" width="14.42578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188</v>
      </c>
      <c r="C1" s="77" t="s" vm="1">
        <v>265</v>
      </c>
    </row>
    <row r="2" spans="2:47">
      <c r="B2" s="57" t="s">
        <v>187</v>
      </c>
      <c r="C2" s="77" t="s">
        <v>266</v>
      </c>
    </row>
    <row r="3" spans="2:47">
      <c r="B3" s="57" t="s">
        <v>189</v>
      </c>
      <c r="C3" s="77" t="s">
        <v>267</v>
      </c>
    </row>
    <row r="4" spans="2:47">
      <c r="B4" s="57" t="s">
        <v>190</v>
      </c>
      <c r="C4" s="77">
        <v>9599</v>
      </c>
    </row>
    <row r="6" spans="2:47" ht="26.25" customHeight="1">
      <c r="B6" s="159" t="s">
        <v>225</v>
      </c>
      <c r="C6" s="160"/>
      <c r="D6" s="161"/>
    </row>
    <row r="7" spans="2:47" s="3" customFormat="1" ht="31.5">
      <c r="B7" s="130" t="s">
        <v>125</v>
      </c>
      <c r="C7" s="131" t="s">
        <v>116</v>
      </c>
      <c r="D7" s="132" t="s">
        <v>115</v>
      </c>
    </row>
    <row r="8" spans="2:47" s="3" customFormat="1">
      <c r="B8" s="133"/>
      <c r="C8" s="134" t="s">
        <v>1703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5" t="s">
        <v>1704</v>
      </c>
      <c r="C10" s="90">
        <v>64751.659827297248</v>
      </c>
      <c r="D10" s="10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28</v>
      </c>
      <c r="C11" s="90">
        <v>5968.5366108898634</v>
      </c>
      <c r="D11" s="139"/>
    </row>
    <row r="12" spans="2:47">
      <c r="B12" s="86" t="s">
        <v>1723</v>
      </c>
      <c r="C12" s="93">
        <v>2629.9148675751048</v>
      </c>
      <c r="D12" s="111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1517</v>
      </c>
      <c r="C13" s="93">
        <v>218.27486566115434</v>
      </c>
      <c r="D13" s="111">
        <v>46631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1724</v>
      </c>
      <c r="C14" s="93">
        <v>1163.7205900000001</v>
      </c>
      <c r="D14" s="111">
        <v>44246</v>
      </c>
    </row>
    <row r="15" spans="2:47">
      <c r="B15" s="86" t="s">
        <v>1725</v>
      </c>
      <c r="C15" s="93">
        <v>371.5256376536048</v>
      </c>
      <c r="D15" s="111">
        <v>46100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1726</v>
      </c>
      <c r="C16" s="93">
        <v>1098.3699999999999</v>
      </c>
      <c r="D16" s="111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1727</v>
      </c>
      <c r="C17" s="93">
        <v>486.73064999999997</v>
      </c>
      <c r="D17" s="111">
        <v>44739</v>
      </c>
    </row>
    <row r="18" spans="2:4">
      <c r="B18" s="169"/>
      <c r="C18" s="140"/>
      <c r="D18" s="141"/>
    </row>
    <row r="19" spans="2:4">
      <c r="B19" s="80" t="s">
        <v>1705</v>
      </c>
      <c r="C19" s="90">
        <v>58783.123216407388</v>
      </c>
      <c r="D19" s="139"/>
    </row>
    <row r="20" spans="2:4">
      <c r="B20" s="86" t="s">
        <v>1706</v>
      </c>
      <c r="C20" s="93">
        <v>5574.0063303025327</v>
      </c>
      <c r="D20" s="111">
        <v>45778</v>
      </c>
    </row>
    <row r="21" spans="2:4">
      <c r="B21" s="86" t="s">
        <v>1707</v>
      </c>
      <c r="C21" s="93">
        <v>457.54953130542464</v>
      </c>
      <c r="D21" s="111">
        <v>46601</v>
      </c>
    </row>
    <row r="22" spans="2:4">
      <c r="B22" s="86" t="s">
        <v>1708</v>
      </c>
      <c r="C22" s="93">
        <v>349.59601146823525</v>
      </c>
      <c r="D22" s="111">
        <v>45382</v>
      </c>
    </row>
    <row r="23" spans="2:4">
      <c r="B23" s="86" t="s">
        <v>1709</v>
      </c>
      <c r="C23" s="93">
        <v>4080.9191512974153</v>
      </c>
      <c r="D23" s="111">
        <v>46742</v>
      </c>
    </row>
    <row r="24" spans="2:4">
      <c r="B24" s="86" t="s">
        <v>1529</v>
      </c>
      <c r="C24" s="93">
        <v>4857.9681103200001</v>
      </c>
      <c r="D24" s="111">
        <v>45557</v>
      </c>
    </row>
    <row r="25" spans="2:4">
      <c r="B25" s="86" t="s">
        <v>1530</v>
      </c>
      <c r="C25" s="93">
        <v>6674.3438733184876</v>
      </c>
      <c r="D25" s="111">
        <v>50041</v>
      </c>
    </row>
    <row r="26" spans="2:4">
      <c r="B26" s="86" t="s">
        <v>1710</v>
      </c>
      <c r="C26" s="93">
        <v>256.93327661257558</v>
      </c>
      <c r="D26" s="111">
        <v>46971</v>
      </c>
    </row>
    <row r="27" spans="2:4">
      <c r="B27" s="86" t="s">
        <v>1711</v>
      </c>
      <c r="C27" s="93">
        <v>200.98469874376892</v>
      </c>
      <c r="D27" s="111">
        <v>46012</v>
      </c>
    </row>
    <row r="28" spans="2:4">
      <c r="B28" s="86" t="s">
        <v>1533</v>
      </c>
      <c r="C28" s="93">
        <v>38.867919728257576</v>
      </c>
      <c r="D28" s="111">
        <v>46199</v>
      </c>
    </row>
    <row r="29" spans="2:4">
      <c r="B29" s="86" t="s">
        <v>1712</v>
      </c>
      <c r="C29" s="93">
        <v>110.8697600891381</v>
      </c>
      <c r="D29" s="111">
        <v>46201</v>
      </c>
    </row>
    <row r="30" spans="2:4">
      <c r="B30" s="86" t="s">
        <v>1535</v>
      </c>
      <c r="C30" s="93">
        <v>116.32993932637942</v>
      </c>
      <c r="D30" s="111">
        <v>46201</v>
      </c>
    </row>
    <row r="31" spans="2:4">
      <c r="B31" s="86" t="s">
        <v>1519</v>
      </c>
      <c r="C31" s="93">
        <v>359.80544738286778</v>
      </c>
      <c r="D31" s="111">
        <v>47262</v>
      </c>
    </row>
    <row r="32" spans="2:4">
      <c r="B32" s="86" t="s">
        <v>1713</v>
      </c>
      <c r="C32" s="93">
        <v>3215.5779816720001</v>
      </c>
      <c r="D32" s="111">
        <v>45485</v>
      </c>
    </row>
    <row r="33" spans="2:4">
      <c r="B33" s="86" t="s">
        <v>1536</v>
      </c>
      <c r="C33" s="93">
        <v>5786.9825372837022</v>
      </c>
      <c r="D33" s="111">
        <v>45777</v>
      </c>
    </row>
    <row r="34" spans="2:4">
      <c r="B34" s="86" t="s">
        <v>1538</v>
      </c>
      <c r="C34" s="93">
        <v>3246.683547958778</v>
      </c>
      <c r="D34" s="111">
        <v>47178</v>
      </c>
    </row>
    <row r="35" spans="2:4">
      <c r="B35" s="86" t="s">
        <v>1539</v>
      </c>
      <c r="C35" s="93">
        <v>99.953301239999988</v>
      </c>
      <c r="D35" s="111">
        <v>46201</v>
      </c>
    </row>
    <row r="36" spans="2:4">
      <c r="B36" s="86" t="s">
        <v>1540</v>
      </c>
      <c r="C36" s="93">
        <v>2250.3382044479999</v>
      </c>
      <c r="D36" s="111">
        <v>45710</v>
      </c>
    </row>
    <row r="37" spans="2:4">
      <c r="B37" s="86" t="s">
        <v>1714</v>
      </c>
      <c r="C37" s="93">
        <v>4082.2265483614001</v>
      </c>
      <c r="D37" s="111">
        <v>46844</v>
      </c>
    </row>
    <row r="38" spans="2:4">
      <c r="B38" s="86" t="s">
        <v>1715</v>
      </c>
      <c r="C38" s="93">
        <v>590.88149973189707</v>
      </c>
      <c r="D38" s="111">
        <v>46201</v>
      </c>
    </row>
    <row r="39" spans="2:4">
      <c r="B39" s="86" t="s">
        <v>1716</v>
      </c>
      <c r="C39" s="93">
        <v>2064.1539905999994</v>
      </c>
      <c r="D39" s="111">
        <v>44258</v>
      </c>
    </row>
    <row r="40" spans="2:4">
      <c r="B40" s="86" t="s">
        <v>1717</v>
      </c>
      <c r="C40" s="93">
        <v>495.17338221000006</v>
      </c>
      <c r="D40" s="111">
        <v>47992</v>
      </c>
    </row>
    <row r="41" spans="2:4">
      <c r="B41" s="86" t="s">
        <v>1718</v>
      </c>
      <c r="C41" s="93">
        <v>3061.6699112710508</v>
      </c>
      <c r="D41" s="111">
        <v>44044</v>
      </c>
    </row>
    <row r="42" spans="2:4">
      <c r="B42" s="86" t="s">
        <v>1719</v>
      </c>
      <c r="C42" s="93">
        <v>221.8376681874426</v>
      </c>
      <c r="D42" s="111">
        <v>48213</v>
      </c>
    </row>
    <row r="43" spans="2:4">
      <c r="B43" s="86" t="s">
        <v>1720</v>
      </c>
      <c r="C43" s="93">
        <v>2462.9882513091916</v>
      </c>
      <c r="D43" s="111">
        <v>48723</v>
      </c>
    </row>
    <row r="44" spans="2:4">
      <c r="B44" s="86" t="s">
        <v>1721</v>
      </c>
      <c r="C44" s="93">
        <v>4563.0706680000003</v>
      </c>
      <c r="D44" s="111">
        <v>46637</v>
      </c>
    </row>
    <row r="45" spans="2:4">
      <c r="B45" s="86" t="s">
        <v>1521</v>
      </c>
      <c r="C45" s="93">
        <v>3374.5231723588399</v>
      </c>
      <c r="D45" s="111">
        <v>48069</v>
      </c>
    </row>
    <row r="46" spans="2:4">
      <c r="B46" s="86" t="s">
        <v>1722</v>
      </c>
      <c r="C46" s="93">
        <v>188.88850187999998</v>
      </c>
      <c r="D46" s="111">
        <v>46482</v>
      </c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265</v>
      </c>
    </row>
    <row r="2" spans="2:18">
      <c r="B2" s="57" t="s">
        <v>187</v>
      </c>
      <c r="C2" s="77" t="s">
        <v>266</v>
      </c>
    </row>
    <row r="3" spans="2:18">
      <c r="B3" s="57" t="s">
        <v>189</v>
      </c>
      <c r="C3" s="77" t="s">
        <v>267</v>
      </c>
    </row>
    <row r="4" spans="2:18">
      <c r="B4" s="57" t="s">
        <v>190</v>
      </c>
      <c r="C4" s="77">
        <v>9599</v>
      </c>
    </row>
    <row r="6" spans="2:18" ht="26.25" customHeight="1">
      <c r="B6" s="156" t="s">
        <v>228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125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254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188</v>
      </c>
      <c r="C1" s="77" t="s" vm="1">
        <v>265</v>
      </c>
    </row>
    <row r="2" spans="2:13">
      <c r="B2" s="57" t="s">
        <v>187</v>
      </c>
      <c r="C2" s="77" t="s">
        <v>266</v>
      </c>
    </row>
    <row r="3" spans="2:13">
      <c r="B3" s="57" t="s">
        <v>189</v>
      </c>
      <c r="C3" s="77" t="s">
        <v>267</v>
      </c>
    </row>
    <row r="4" spans="2:13">
      <c r="B4" s="57" t="s">
        <v>190</v>
      </c>
      <c r="C4" s="77">
        <v>9599</v>
      </c>
    </row>
    <row r="6" spans="2:13" ht="26.25" customHeight="1">
      <c r="B6" s="145" t="s">
        <v>217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</row>
    <row r="7" spans="2:13" s="3" customFormat="1" ht="63">
      <c r="B7" s="13" t="s">
        <v>124</v>
      </c>
      <c r="C7" s="14" t="s">
        <v>49</v>
      </c>
      <c r="D7" s="14" t="s">
        <v>126</v>
      </c>
      <c r="E7" s="14" t="s">
        <v>15</v>
      </c>
      <c r="F7" s="14" t="s">
        <v>70</v>
      </c>
      <c r="G7" s="14" t="s">
        <v>110</v>
      </c>
      <c r="H7" s="14" t="s">
        <v>17</v>
      </c>
      <c r="I7" s="14" t="s">
        <v>19</v>
      </c>
      <c r="J7" s="14" t="s">
        <v>66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0" t="s">
        <v>48</v>
      </c>
      <c r="C10" s="121"/>
      <c r="D10" s="121"/>
      <c r="E10" s="121"/>
      <c r="F10" s="121"/>
      <c r="G10" s="121"/>
      <c r="H10" s="121"/>
      <c r="I10" s="121"/>
      <c r="J10" s="122">
        <v>236557.94017609605</v>
      </c>
      <c r="K10" s="126">
        <v>1</v>
      </c>
      <c r="L10" s="126">
        <v>0.14176545955835607</v>
      </c>
    </row>
    <row r="11" spans="2:13">
      <c r="B11" s="123" t="s">
        <v>243</v>
      </c>
      <c r="C11" s="121"/>
      <c r="D11" s="121"/>
      <c r="E11" s="121"/>
      <c r="F11" s="121"/>
      <c r="G11" s="121"/>
      <c r="H11" s="121"/>
      <c r="I11" s="121"/>
      <c r="J11" s="122">
        <v>236557.94017609599</v>
      </c>
      <c r="K11" s="126">
        <v>0.99999999999999978</v>
      </c>
      <c r="L11" s="126">
        <v>0.14176545955835604</v>
      </c>
    </row>
    <row r="12" spans="2:13">
      <c r="B12" s="101" t="s">
        <v>46</v>
      </c>
      <c r="C12" s="81"/>
      <c r="D12" s="81"/>
      <c r="E12" s="81"/>
      <c r="F12" s="81"/>
      <c r="G12" s="81"/>
      <c r="H12" s="81"/>
      <c r="I12" s="81"/>
      <c r="J12" s="90">
        <v>217526.16396609601</v>
      </c>
      <c r="K12" s="91">
        <v>0.91954708349323389</v>
      </c>
      <c r="L12" s="91">
        <v>0.1303600148769643</v>
      </c>
    </row>
    <row r="13" spans="2:13">
      <c r="B13" s="86" t="s">
        <v>1621</v>
      </c>
      <c r="C13" s="83" t="s">
        <v>1622</v>
      </c>
      <c r="D13" s="83">
        <v>12</v>
      </c>
      <c r="E13" s="83" t="s">
        <v>332</v>
      </c>
      <c r="F13" s="83" t="s">
        <v>333</v>
      </c>
      <c r="G13" s="96" t="s">
        <v>173</v>
      </c>
      <c r="H13" s="97">
        <v>0</v>
      </c>
      <c r="I13" s="97">
        <v>0</v>
      </c>
      <c r="J13" s="93">
        <v>155.20283533</v>
      </c>
      <c r="K13" s="94">
        <v>6.5608804005676366E-4</v>
      </c>
      <c r="L13" s="94">
        <v>9.3010622509388227E-5</v>
      </c>
    </row>
    <row r="14" spans="2:13">
      <c r="B14" s="86" t="s">
        <v>1623</v>
      </c>
      <c r="C14" s="83" t="s">
        <v>1624</v>
      </c>
      <c r="D14" s="83">
        <v>10</v>
      </c>
      <c r="E14" s="83" t="s">
        <v>332</v>
      </c>
      <c r="F14" s="83" t="s">
        <v>333</v>
      </c>
      <c r="G14" s="96" t="s">
        <v>173</v>
      </c>
      <c r="H14" s="97">
        <v>0</v>
      </c>
      <c r="I14" s="97">
        <v>0</v>
      </c>
      <c r="J14" s="93">
        <v>217216.07868000001</v>
      </c>
      <c r="K14" s="94">
        <v>0.91823626177291795</v>
      </c>
      <c r="L14" s="94">
        <v>0.13017418563338465</v>
      </c>
    </row>
    <row r="15" spans="2:13">
      <c r="B15" s="86" t="s">
        <v>1623</v>
      </c>
      <c r="C15" s="83" t="s">
        <v>1625</v>
      </c>
      <c r="D15" s="83">
        <v>10</v>
      </c>
      <c r="E15" s="83" t="s">
        <v>332</v>
      </c>
      <c r="F15" s="83" t="s">
        <v>333</v>
      </c>
      <c r="G15" s="96" t="s">
        <v>173</v>
      </c>
      <c r="H15" s="97">
        <v>0</v>
      </c>
      <c r="I15" s="97">
        <v>0</v>
      </c>
      <c r="J15" s="93">
        <v>154.88245076600001</v>
      </c>
      <c r="K15" s="94">
        <v>6.5473368025906881E-4</v>
      </c>
      <c r="L15" s="94">
        <v>9.2818621070260655E-5</v>
      </c>
    </row>
    <row r="16" spans="2:13">
      <c r="B16" s="82"/>
      <c r="C16" s="83"/>
      <c r="D16" s="83"/>
      <c r="E16" s="83"/>
      <c r="F16" s="83"/>
      <c r="G16" s="83"/>
      <c r="H16" s="83"/>
      <c r="I16" s="97"/>
      <c r="J16" s="83"/>
      <c r="K16" s="94"/>
      <c r="L16" s="83"/>
    </row>
    <row r="17" spans="2:14">
      <c r="B17" s="101" t="s">
        <v>47</v>
      </c>
      <c r="C17" s="81"/>
      <c r="D17" s="81"/>
      <c r="E17" s="81"/>
      <c r="F17" s="81"/>
      <c r="G17" s="81"/>
      <c r="H17" s="81"/>
      <c r="I17" s="97"/>
      <c r="J17" s="90">
        <v>19031.776209999996</v>
      </c>
      <c r="K17" s="91">
        <v>8.0452916506765976E-2</v>
      </c>
      <c r="L17" s="91">
        <v>1.140544468139173E-2</v>
      </c>
    </row>
    <row r="18" spans="2:14">
      <c r="B18" s="86" t="s">
        <v>1623</v>
      </c>
      <c r="C18" s="83" t="s">
        <v>1626</v>
      </c>
      <c r="D18" s="83">
        <v>10</v>
      </c>
      <c r="E18" s="83" t="s">
        <v>332</v>
      </c>
      <c r="F18" s="83" t="s">
        <v>333</v>
      </c>
      <c r="G18" s="96" t="s">
        <v>176</v>
      </c>
      <c r="H18" s="97">
        <v>0</v>
      </c>
      <c r="I18" s="97">
        <v>0</v>
      </c>
      <c r="J18" s="93">
        <v>36.568529999999996</v>
      </c>
      <c r="K18" s="94">
        <v>1.5458593346212782E-4</v>
      </c>
      <c r="L18" s="94">
        <v>2.1914945898516002E-5</v>
      </c>
    </row>
    <row r="19" spans="2:14">
      <c r="B19" s="86" t="s">
        <v>1623</v>
      </c>
      <c r="C19" s="83" t="s">
        <v>1627</v>
      </c>
      <c r="D19" s="83">
        <v>10</v>
      </c>
      <c r="E19" s="83" t="s">
        <v>332</v>
      </c>
      <c r="F19" s="83" t="s">
        <v>333</v>
      </c>
      <c r="G19" s="96" t="s">
        <v>181</v>
      </c>
      <c r="H19" s="97">
        <v>0</v>
      </c>
      <c r="I19" s="97">
        <v>0</v>
      </c>
      <c r="J19" s="93">
        <v>15.050459999999999</v>
      </c>
      <c r="K19" s="94">
        <v>6.362272172642478E-5</v>
      </c>
      <c r="L19" s="94">
        <v>9.0195043839000141E-6</v>
      </c>
    </row>
    <row r="20" spans="2:14">
      <c r="B20" s="86" t="s">
        <v>1623</v>
      </c>
      <c r="C20" s="83" t="s">
        <v>1628</v>
      </c>
      <c r="D20" s="83">
        <v>10</v>
      </c>
      <c r="E20" s="83" t="s">
        <v>332</v>
      </c>
      <c r="F20" s="83" t="s">
        <v>333</v>
      </c>
      <c r="G20" s="96" t="s">
        <v>175</v>
      </c>
      <c r="H20" s="97">
        <v>0</v>
      </c>
      <c r="I20" s="97">
        <v>0</v>
      </c>
      <c r="J20" s="93">
        <v>318.13160999999997</v>
      </c>
      <c r="K20" s="94">
        <v>1.3448358983984207E-3</v>
      </c>
      <c r="L20" s="94">
        <v>1.9065127916702675E-4</v>
      </c>
    </row>
    <row r="21" spans="2:14">
      <c r="B21" s="86" t="s">
        <v>1623</v>
      </c>
      <c r="C21" s="83" t="s">
        <v>1629</v>
      </c>
      <c r="D21" s="83">
        <v>10</v>
      </c>
      <c r="E21" s="83" t="s">
        <v>332</v>
      </c>
      <c r="F21" s="83" t="s">
        <v>333</v>
      </c>
      <c r="G21" s="96" t="s">
        <v>179</v>
      </c>
      <c r="H21" s="97">
        <v>0</v>
      </c>
      <c r="I21" s="97">
        <v>0</v>
      </c>
      <c r="J21" s="93">
        <v>2.05619</v>
      </c>
      <c r="K21" s="94">
        <v>8.6921199874726342E-6</v>
      </c>
      <c r="L21" s="94">
        <v>1.2322423845604301E-6</v>
      </c>
    </row>
    <row r="22" spans="2:14">
      <c r="B22" s="86" t="s">
        <v>1623</v>
      </c>
      <c r="C22" s="83" t="s">
        <v>1630</v>
      </c>
      <c r="D22" s="83">
        <v>10</v>
      </c>
      <c r="E22" s="83" t="s">
        <v>332</v>
      </c>
      <c r="F22" s="83" t="s">
        <v>333</v>
      </c>
      <c r="G22" s="96" t="s">
        <v>177</v>
      </c>
      <c r="H22" s="97">
        <v>0</v>
      </c>
      <c r="I22" s="97">
        <v>0</v>
      </c>
      <c r="J22" s="93">
        <v>7.1143599999999996</v>
      </c>
      <c r="K22" s="94">
        <v>3.0074492509970287E-5</v>
      </c>
      <c r="L22" s="94">
        <v>4.2635242516602748E-6</v>
      </c>
    </row>
    <row r="23" spans="2:14">
      <c r="B23" s="86" t="s">
        <v>1623</v>
      </c>
      <c r="C23" s="83" t="s">
        <v>1631</v>
      </c>
      <c r="D23" s="83">
        <v>10</v>
      </c>
      <c r="E23" s="83" t="s">
        <v>332</v>
      </c>
      <c r="F23" s="83" t="s">
        <v>333</v>
      </c>
      <c r="G23" s="96" t="s">
        <v>182</v>
      </c>
      <c r="H23" s="97">
        <v>0</v>
      </c>
      <c r="I23" s="97">
        <v>0</v>
      </c>
      <c r="J23" s="93">
        <v>5.3700000000000005E-2</v>
      </c>
      <c r="K23" s="94">
        <v>2.2700569661718055E-7</v>
      </c>
      <c r="L23" s="94">
        <v>3.2181566903299358E-8</v>
      </c>
    </row>
    <row r="24" spans="2:14">
      <c r="B24" s="86" t="s">
        <v>1623</v>
      </c>
      <c r="C24" s="83" t="s">
        <v>1632</v>
      </c>
      <c r="D24" s="83">
        <v>10</v>
      </c>
      <c r="E24" s="83" t="s">
        <v>332</v>
      </c>
      <c r="F24" s="83" t="s">
        <v>333</v>
      </c>
      <c r="G24" s="96" t="s">
        <v>172</v>
      </c>
      <c r="H24" s="97">
        <v>0</v>
      </c>
      <c r="I24" s="97">
        <v>0</v>
      </c>
      <c r="J24" s="93">
        <v>18618.153539999999</v>
      </c>
      <c r="K24" s="94">
        <v>7.8704411807696939E-2</v>
      </c>
      <c r="L24" s="94">
        <v>1.1157567109188261E-2</v>
      </c>
      <c r="N24" s="124"/>
    </row>
    <row r="25" spans="2:14">
      <c r="B25" s="86" t="s">
        <v>1623</v>
      </c>
      <c r="C25" s="83" t="s">
        <v>1633</v>
      </c>
      <c r="D25" s="83">
        <v>10</v>
      </c>
      <c r="E25" s="83" t="s">
        <v>332</v>
      </c>
      <c r="F25" s="83" t="s">
        <v>333</v>
      </c>
      <c r="G25" s="96" t="s">
        <v>174</v>
      </c>
      <c r="H25" s="97">
        <v>0</v>
      </c>
      <c r="I25" s="97">
        <v>0</v>
      </c>
      <c r="J25" s="93">
        <v>15.82869</v>
      </c>
      <c r="K25" s="94">
        <v>6.6912528863824938E-5</v>
      </c>
      <c r="L25" s="94">
        <v>9.4858854045919067E-6</v>
      </c>
    </row>
    <row r="26" spans="2:14">
      <c r="B26" s="86" t="s">
        <v>1623</v>
      </c>
      <c r="C26" s="83" t="s">
        <v>1634</v>
      </c>
      <c r="D26" s="83">
        <v>10</v>
      </c>
      <c r="E26" s="83" t="s">
        <v>332</v>
      </c>
      <c r="F26" s="83" t="s">
        <v>333</v>
      </c>
      <c r="G26" s="96" t="s">
        <v>180</v>
      </c>
      <c r="H26" s="97">
        <v>0</v>
      </c>
      <c r="I26" s="97">
        <v>0</v>
      </c>
      <c r="J26" s="93">
        <v>0.28314</v>
      </c>
      <c r="K26" s="94">
        <v>1.1969160696496926E-6</v>
      </c>
      <c r="L26" s="94">
        <v>1.6968135666667E-7</v>
      </c>
    </row>
    <row r="27" spans="2:14">
      <c r="B27" s="86" t="s">
        <v>1623</v>
      </c>
      <c r="C27" s="83" t="s">
        <v>1635</v>
      </c>
      <c r="D27" s="83">
        <v>10</v>
      </c>
      <c r="E27" s="83" t="s">
        <v>332</v>
      </c>
      <c r="F27" s="83" t="s">
        <v>333</v>
      </c>
      <c r="G27" s="96" t="s">
        <v>1028</v>
      </c>
      <c r="H27" s="97">
        <v>0</v>
      </c>
      <c r="I27" s="97">
        <v>0</v>
      </c>
      <c r="J27" s="93">
        <v>18.535990000000002</v>
      </c>
      <c r="K27" s="94">
        <v>7.8357082354545487E-5</v>
      </c>
      <c r="L27" s="94">
        <v>1.1108327789644094E-5</v>
      </c>
    </row>
    <row r="28" spans="2:14">
      <c r="B28" s="82"/>
      <c r="C28" s="83"/>
      <c r="D28" s="83"/>
      <c r="E28" s="83"/>
      <c r="F28" s="83"/>
      <c r="G28" s="83"/>
      <c r="H28" s="83"/>
      <c r="I28" s="83"/>
      <c r="J28" s="83"/>
      <c r="K28" s="94"/>
      <c r="L28" s="83"/>
    </row>
    <row r="29" spans="2:14">
      <c r="B29" s="82"/>
      <c r="C29" s="83"/>
      <c r="D29" s="83"/>
      <c r="E29" s="83"/>
      <c r="F29" s="83"/>
      <c r="G29" s="83"/>
      <c r="H29" s="83"/>
      <c r="I29" s="83"/>
      <c r="J29" s="83"/>
      <c r="K29" s="94"/>
      <c r="L29" s="83"/>
    </row>
    <row r="30" spans="2:1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98" t="s">
        <v>264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15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265</v>
      </c>
    </row>
    <row r="2" spans="2:18">
      <c r="B2" s="57" t="s">
        <v>187</v>
      </c>
      <c r="C2" s="77" t="s">
        <v>266</v>
      </c>
    </row>
    <row r="3" spans="2:18">
      <c r="B3" s="57" t="s">
        <v>189</v>
      </c>
      <c r="C3" s="77" t="s">
        <v>267</v>
      </c>
    </row>
    <row r="4" spans="2:18">
      <c r="B4" s="57" t="s">
        <v>190</v>
      </c>
      <c r="C4" s="77">
        <v>9599</v>
      </c>
    </row>
    <row r="6" spans="2:18" ht="26.25" customHeight="1">
      <c r="B6" s="156" t="s">
        <v>229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125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249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265</v>
      </c>
    </row>
    <row r="2" spans="2:18">
      <c r="B2" s="57" t="s">
        <v>187</v>
      </c>
      <c r="C2" s="77" t="s">
        <v>266</v>
      </c>
    </row>
    <row r="3" spans="2:18">
      <c r="B3" s="57" t="s">
        <v>189</v>
      </c>
      <c r="C3" s="77" t="s">
        <v>267</v>
      </c>
    </row>
    <row r="4" spans="2:18">
      <c r="B4" s="57" t="s">
        <v>190</v>
      </c>
      <c r="C4" s="77">
        <v>9599</v>
      </c>
    </row>
    <row r="6" spans="2:18" ht="26.25" customHeight="1">
      <c r="B6" s="156" t="s">
        <v>231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125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249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285156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140625" style="1" customWidth="1"/>
    <col min="12" max="12" width="14.28515625" style="1" bestFit="1" customWidth="1"/>
    <col min="13" max="13" width="8.85546875" style="1" customWidth="1"/>
    <col min="14" max="14" width="10.28515625" style="1" customWidth="1"/>
    <col min="15" max="16" width="11.28515625" style="1" bestFit="1" customWidth="1"/>
    <col min="17" max="17" width="11.85546875" style="1" bestFit="1" customWidth="1"/>
    <col min="18" max="18" width="9.8554687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7" t="s" vm="1">
        <v>265</v>
      </c>
    </row>
    <row r="2" spans="2:53">
      <c r="B2" s="57" t="s">
        <v>187</v>
      </c>
      <c r="C2" s="77" t="s">
        <v>266</v>
      </c>
    </row>
    <row r="3" spans="2:53">
      <c r="B3" s="57" t="s">
        <v>189</v>
      </c>
      <c r="C3" s="77" t="s">
        <v>267</v>
      </c>
    </row>
    <row r="4" spans="2:53">
      <c r="B4" s="57" t="s">
        <v>190</v>
      </c>
      <c r="C4" s="77">
        <v>9599</v>
      </c>
    </row>
    <row r="6" spans="2:53" ht="21.75" customHeight="1">
      <c r="B6" s="147" t="s">
        <v>218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</row>
    <row r="7" spans="2:53" ht="27.75" customHeight="1">
      <c r="B7" s="150" t="s">
        <v>95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2"/>
      <c r="AU7" s="3"/>
      <c r="AV7" s="3"/>
    </row>
    <row r="8" spans="2:53" s="3" customFormat="1" ht="66" customHeight="1">
      <c r="B8" s="23" t="s">
        <v>124</v>
      </c>
      <c r="C8" s="31" t="s">
        <v>49</v>
      </c>
      <c r="D8" s="31" t="s">
        <v>128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263</v>
      </c>
      <c r="O8" s="31" t="s">
        <v>66</v>
      </c>
      <c r="P8" s="31" t="s">
        <v>251</v>
      </c>
      <c r="Q8" s="31" t="s">
        <v>191</v>
      </c>
      <c r="R8" s="71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256</v>
      </c>
      <c r="M9" s="33"/>
      <c r="N9" s="17" t="s">
        <v>252</v>
      </c>
      <c r="O9" s="33" t="s">
        <v>257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5.4702047687836544</v>
      </c>
      <c r="I11" s="79"/>
      <c r="J11" s="79"/>
      <c r="K11" s="88">
        <v>7.8582815701386029E-3</v>
      </c>
      <c r="L11" s="87"/>
      <c r="M11" s="89"/>
      <c r="N11" s="79"/>
      <c r="O11" s="87">
        <v>280813.00795458502</v>
      </c>
      <c r="P11" s="79"/>
      <c r="Q11" s="88">
        <v>1</v>
      </c>
      <c r="R11" s="88">
        <v>0.16828682686791813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8" customHeight="1">
      <c r="B12" s="80" t="s">
        <v>243</v>
      </c>
      <c r="C12" s="81"/>
      <c r="D12" s="81"/>
      <c r="E12" s="81"/>
      <c r="F12" s="81"/>
      <c r="G12" s="81"/>
      <c r="H12" s="90">
        <v>5.4702047687836526</v>
      </c>
      <c r="I12" s="81"/>
      <c r="J12" s="81"/>
      <c r="K12" s="91">
        <v>7.8582815701386029E-3</v>
      </c>
      <c r="L12" s="90"/>
      <c r="M12" s="92"/>
      <c r="N12" s="81"/>
      <c r="O12" s="90">
        <v>280813.00795458502</v>
      </c>
      <c r="P12" s="81"/>
      <c r="Q12" s="91">
        <v>1</v>
      </c>
      <c r="R12" s="91">
        <v>0.16828682686791813</v>
      </c>
      <c r="AW12" s="4"/>
    </row>
    <row r="13" spans="2:53">
      <c r="B13" s="82" t="s">
        <v>27</v>
      </c>
      <c r="C13" s="83"/>
      <c r="D13" s="83"/>
      <c r="E13" s="83"/>
      <c r="F13" s="83"/>
      <c r="G13" s="83"/>
      <c r="H13" s="93">
        <v>5.443960165000254</v>
      </c>
      <c r="I13" s="83"/>
      <c r="J13" s="83"/>
      <c r="K13" s="94">
        <v>-1.7551763418503898E-3</v>
      </c>
      <c r="L13" s="93"/>
      <c r="M13" s="95"/>
      <c r="N13" s="83"/>
      <c r="O13" s="93">
        <v>97362.232024585028</v>
      </c>
      <c r="P13" s="83"/>
      <c r="Q13" s="94">
        <v>0.34671553406219385</v>
      </c>
      <c r="R13" s="94">
        <v>5.8347657053142182E-2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5.443960165000254</v>
      </c>
      <c r="I14" s="81"/>
      <c r="J14" s="81"/>
      <c r="K14" s="91">
        <v>-1.7551763418503898E-3</v>
      </c>
      <c r="L14" s="90"/>
      <c r="M14" s="92"/>
      <c r="N14" s="81"/>
      <c r="O14" s="90">
        <v>97362.232024585028</v>
      </c>
      <c r="P14" s="81"/>
      <c r="Q14" s="91">
        <v>0.34671553406219385</v>
      </c>
      <c r="R14" s="91">
        <v>5.8347657053142182E-2</v>
      </c>
    </row>
    <row r="15" spans="2:53">
      <c r="B15" s="85" t="s">
        <v>268</v>
      </c>
      <c r="C15" s="83" t="s">
        <v>269</v>
      </c>
      <c r="D15" s="96" t="s">
        <v>129</v>
      </c>
      <c r="E15" s="83" t="s">
        <v>270</v>
      </c>
      <c r="F15" s="83"/>
      <c r="G15" s="83"/>
      <c r="H15" s="93">
        <v>2.7300000000001035</v>
      </c>
      <c r="I15" s="96" t="s">
        <v>173</v>
      </c>
      <c r="J15" s="97">
        <v>0.04</v>
      </c>
      <c r="K15" s="94">
        <v>-5.7999999999999372E-3</v>
      </c>
      <c r="L15" s="93">
        <v>10726616.221336</v>
      </c>
      <c r="M15" s="95">
        <v>148.85</v>
      </c>
      <c r="N15" s="83"/>
      <c r="O15" s="93">
        <v>15966.567612095001</v>
      </c>
      <c r="P15" s="94">
        <v>6.8991184553139867E-4</v>
      </c>
      <c r="Q15" s="94">
        <v>5.6858361827302611E-2</v>
      </c>
      <c r="R15" s="94">
        <v>9.5685132928247183E-3</v>
      </c>
    </row>
    <row r="16" spans="2:53" ht="20.25">
      <c r="B16" s="85" t="s">
        <v>271</v>
      </c>
      <c r="C16" s="83" t="s">
        <v>272</v>
      </c>
      <c r="D16" s="96" t="s">
        <v>129</v>
      </c>
      <c r="E16" s="83" t="s">
        <v>270</v>
      </c>
      <c r="F16" s="83"/>
      <c r="G16" s="83"/>
      <c r="H16" s="93">
        <v>5.3600000000000421</v>
      </c>
      <c r="I16" s="96" t="s">
        <v>173</v>
      </c>
      <c r="J16" s="97">
        <v>0.04</v>
      </c>
      <c r="K16" s="94">
        <v>-3.0000000000047849E-4</v>
      </c>
      <c r="L16" s="93">
        <v>3669273.7382319998</v>
      </c>
      <c r="M16" s="95">
        <v>153.77000000000001</v>
      </c>
      <c r="N16" s="83"/>
      <c r="O16" s="93">
        <v>5642.242120291</v>
      </c>
      <c r="P16" s="94">
        <v>3.4706504929128907E-4</v>
      </c>
      <c r="Q16" s="94">
        <v>2.009252406570675E-2</v>
      </c>
      <c r="R16" s="94">
        <v>3.38130711878507E-3</v>
      </c>
      <c r="AU16" s="4"/>
    </row>
    <row r="17" spans="2:48" ht="20.25">
      <c r="B17" s="85" t="s">
        <v>273</v>
      </c>
      <c r="C17" s="83" t="s">
        <v>274</v>
      </c>
      <c r="D17" s="96" t="s">
        <v>129</v>
      </c>
      <c r="E17" s="83" t="s">
        <v>270</v>
      </c>
      <c r="F17" s="83"/>
      <c r="G17" s="83"/>
      <c r="H17" s="93">
        <v>8.4199999999997299</v>
      </c>
      <c r="I17" s="96" t="s">
        <v>173</v>
      </c>
      <c r="J17" s="97">
        <v>7.4999999999999997E-3</v>
      </c>
      <c r="K17" s="94">
        <v>4.1000000000000706E-3</v>
      </c>
      <c r="L17" s="93">
        <v>9460087.3188320007</v>
      </c>
      <c r="M17" s="95">
        <v>104.47</v>
      </c>
      <c r="N17" s="83"/>
      <c r="O17" s="93">
        <v>9882.9534420730015</v>
      </c>
      <c r="P17" s="94">
        <v>8.922678833999621E-4</v>
      </c>
      <c r="Q17" s="94">
        <v>3.5194072789075853E-2</v>
      </c>
      <c r="R17" s="94">
        <v>5.9226988342321162E-3</v>
      </c>
      <c r="AV17" s="4"/>
    </row>
    <row r="18" spans="2:48">
      <c r="B18" s="85" t="s">
        <v>275</v>
      </c>
      <c r="C18" s="83" t="s">
        <v>276</v>
      </c>
      <c r="D18" s="96" t="s">
        <v>129</v>
      </c>
      <c r="E18" s="83" t="s">
        <v>270</v>
      </c>
      <c r="F18" s="83"/>
      <c r="G18" s="83"/>
      <c r="H18" s="93">
        <v>13.810000000000045</v>
      </c>
      <c r="I18" s="96" t="s">
        <v>173</v>
      </c>
      <c r="J18" s="97">
        <v>0.04</v>
      </c>
      <c r="K18" s="94">
        <v>1.0500000000000001E-2</v>
      </c>
      <c r="L18" s="93">
        <v>7456045.3640649999</v>
      </c>
      <c r="M18" s="95">
        <v>177.18</v>
      </c>
      <c r="N18" s="83"/>
      <c r="O18" s="93">
        <v>13210.62101574</v>
      </c>
      <c r="P18" s="94">
        <v>4.5963677967368578E-4</v>
      </c>
      <c r="Q18" s="94">
        <v>4.7044191834149332E-2</v>
      </c>
      <c r="R18" s="94">
        <v>7.9169177663346163E-3</v>
      </c>
      <c r="AU18" s="3"/>
    </row>
    <row r="19" spans="2:48">
      <c r="B19" s="85" t="s">
        <v>277</v>
      </c>
      <c r="C19" s="83" t="s">
        <v>278</v>
      </c>
      <c r="D19" s="96" t="s">
        <v>129</v>
      </c>
      <c r="E19" s="83" t="s">
        <v>270</v>
      </c>
      <c r="F19" s="83"/>
      <c r="G19" s="83"/>
      <c r="H19" s="93">
        <v>18.040000000002159</v>
      </c>
      <c r="I19" s="96" t="s">
        <v>173</v>
      </c>
      <c r="J19" s="97">
        <v>2.75E-2</v>
      </c>
      <c r="K19" s="94">
        <v>1.3000000000001394E-2</v>
      </c>
      <c r="L19" s="93">
        <v>1553846.1570520001</v>
      </c>
      <c r="M19" s="95">
        <v>138.25</v>
      </c>
      <c r="N19" s="83"/>
      <c r="O19" s="93">
        <v>2148.1924022590001</v>
      </c>
      <c r="P19" s="94">
        <v>8.7911754849472431E-5</v>
      </c>
      <c r="Q19" s="94">
        <v>7.6499034638965882E-3</v>
      </c>
      <c r="R19" s="94">
        <v>1.2873779797850523E-3</v>
      </c>
      <c r="AV19" s="3"/>
    </row>
    <row r="20" spans="2:48">
      <c r="B20" s="85" t="s">
        <v>279</v>
      </c>
      <c r="C20" s="83" t="s">
        <v>280</v>
      </c>
      <c r="D20" s="96" t="s">
        <v>129</v>
      </c>
      <c r="E20" s="83" t="s">
        <v>270</v>
      </c>
      <c r="F20" s="83"/>
      <c r="G20" s="83"/>
      <c r="H20" s="93">
        <v>4.8499999999999739</v>
      </c>
      <c r="I20" s="96" t="s">
        <v>173</v>
      </c>
      <c r="J20" s="97">
        <v>1.7500000000000002E-2</v>
      </c>
      <c r="K20" s="94">
        <v>-1.6999999999999479E-3</v>
      </c>
      <c r="L20" s="93">
        <v>3437219.4988370002</v>
      </c>
      <c r="M20" s="95">
        <v>111.8</v>
      </c>
      <c r="N20" s="83"/>
      <c r="O20" s="93">
        <v>3842.8113735060001</v>
      </c>
      <c r="P20" s="94">
        <v>2.400111932086826E-4</v>
      </c>
      <c r="Q20" s="94">
        <v>1.3684591755548182E-2</v>
      </c>
      <c r="R20" s="94">
        <v>2.3029365235240767E-3</v>
      </c>
    </row>
    <row r="21" spans="2:48">
      <c r="B21" s="85" t="s">
        <v>281</v>
      </c>
      <c r="C21" s="83" t="s">
        <v>282</v>
      </c>
      <c r="D21" s="96" t="s">
        <v>129</v>
      </c>
      <c r="E21" s="83" t="s">
        <v>270</v>
      </c>
      <c r="F21" s="83"/>
      <c r="G21" s="83"/>
      <c r="H21" s="93">
        <v>1.0600000000000123</v>
      </c>
      <c r="I21" s="96" t="s">
        <v>173</v>
      </c>
      <c r="J21" s="97">
        <v>0.03</v>
      </c>
      <c r="K21" s="94">
        <v>-8.9000000000001838E-3</v>
      </c>
      <c r="L21" s="93">
        <v>13813222.34464</v>
      </c>
      <c r="M21" s="95">
        <v>118.16</v>
      </c>
      <c r="N21" s="83"/>
      <c r="O21" s="93">
        <v>16321.70300963</v>
      </c>
      <c r="P21" s="94">
        <v>9.0104298594302938E-4</v>
      </c>
      <c r="Q21" s="94">
        <v>5.8123030441202553E-2</v>
      </c>
      <c r="R21" s="94">
        <v>9.7813403608973896E-3</v>
      </c>
    </row>
    <row r="22" spans="2:48">
      <c r="B22" s="85" t="s">
        <v>283</v>
      </c>
      <c r="C22" s="83" t="s">
        <v>284</v>
      </c>
      <c r="D22" s="96" t="s">
        <v>129</v>
      </c>
      <c r="E22" s="83" t="s">
        <v>270</v>
      </c>
      <c r="F22" s="83"/>
      <c r="G22" s="83"/>
      <c r="H22" s="93">
        <v>2.0899999999999657</v>
      </c>
      <c r="I22" s="96" t="s">
        <v>173</v>
      </c>
      <c r="J22" s="97">
        <v>1E-3</v>
      </c>
      <c r="K22" s="94">
        <v>-6.8999999999998897E-3</v>
      </c>
      <c r="L22" s="93">
        <v>16942064.818551</v>
      </c>
      <c r="M22" s="95">
        <v>102.87</v>
      </c>
      <c r="N22" s="83"/>
      <c r="O22" s="93">
        <v>17428.301957951</v>
      </c>
      <c r="P22" s="94">
        <v>1.1178867744148487E-3</v>
      </c>
      <c r="Q22" s="94">
        <v>6.2063727335485909E-2</v>
      </c>
      <c r="R22" s="94">
        <v>1.0444507736884595E-2</v>
      </c>
    </row>
    <row r="23" spans="2:48">
      <c r="B23" s="85" t="s">
        <v>285</v>
      </c>
      <c r="C23" s="83" t="s">
        <v>286</v>
      </c>
      <c r="D23" s="96" t="s">
        <v>129</v>
      </c>
      <c r="E23" s="83" t="s">
        <v>270</v>
      </c>
      <c r="F23" s="83"/>
      <c r="G23" s="83"/>
      <c r="H23" s="93">
        <v>6.8999999999991122</v>
      </c>
      <c r="I23" s="96" t="s">
        <v>173</v>
      </c>
      <c r="J23" s="97">
        <v>7.4999999999999997E-3</v>
      </c>
      <c r="K23" s="94">
        <v>1.8000000000010655E-3</v>
      </c>
      <c r="L23" s="93">
        <v>2671358.4910630002</v>
      </c>
      <c r="M23" s="95">
        <v>105.4</v>
      </c>
      <c r="N23" s="83"/>
      <c r="O23" s="93">
        <v>2815.6118283649998</v>
      </c>
      <c r="P23" s="94">
        <v>1.9167060750517536E-4</v>
      </c>
      <c r="Q23" s="94">
        <v>1.0026643170391735E-2</v>
      </c>
      <c r="R23" s="94">
        <v>1.6873519632821076E-3</v>
      </c>
    </row>
    <row r="24" spans="2:48">
      <c r="B24" s="85" t="s">
        <v>287</v>
      </c>
      <c r="C24" s="83" t="s">
        <v>288</v>
      </c>
      <c r="D24" s="96" t="s">
        <v>129</v>
      </c>
      <c r="E24" s="83" t="s">
        <v>270</v>
      </c>
      <c r="F24" s="83"/>
      <c r="G24" s="83"/>
      <c r="H24" s="93">
        <v>23.219999999998961</v>
      </c>
      <c r="I24" s="96" t="s">
        <v>173</v>
      </c>
      <c r="J24" s="97">
        <v>0.01</v>
      </c>
      <c r="K24" s="94">
        <v>1.5299999999996497E-2</v>
      </c>
      <c r="L24" s="93">
        <v>1208270.3920499999</v>
      </c>
      <c r="M24" s="95">
        <v>89.81</v>
      </c>
      <c r="N24" s="83"/>
      <c r="O24" s="93">
        <v>1085.1477237460001</v>
      </c>
      <c r="P24" s="94">
        <v>1.1533736141494144E-4</v>
      </c>
      <c r="Q24" s="94">
        <v>3.8643071830970791E-3</v>
      </c>
      <c r="R24" s="94">
        <v>6.5031199388631059E-4</v>
      </c>
    </row>
    <row r="25" spans="2:48">
      <c r="B25" s="85" t="s">
        <v>289</v>
      </c>
      <c r="C25" s="83" t="s">
        <v>290</v>
      </c>
      <c r="D25" s="96" t="s">
        <v>129</v>
      </c>
      <c r="E25" s="83" t="s">
        <v>270</v>
      </c>
      <c r="F25" s="83"/>
      <c r="G25" s="83"/>
      <c r="H25" s="93">
        <v>3.8600000000001176</v>
      </c>
      <c r="I25" s="96" t="s">
        <v>173</v>
      </c>
      <c r="J25" s="97">
        <v>2.75E-2</v>
      </c>
      <c r="K25" s="94">
        <v>-3.700000000000299E-3</v>
      </c>
      <c r="L25" s="93">
        <v>7709078.1106970003</v>
      </c>
      <c r="M25" s="95">
        <v>116.98</v>
      </c>
      <c r="N25" s="83"/>
      <c r="O25" s="93">
        <v>9018.0795389289997</v>
      </c>
      <c r="P25" s="94">
        <v>4.649277201642941E-4</v>
      </c>
      <c r="Q25" s="94">
        <v>3.2114180196337147E-2</v>
      </c>
      <c r="R25" s="94">
        <v>5.4043934827061151E-3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50</v>
      </c>
      <c r="C27" s="83"/>
      <c r="D27" s="83"/>
      <c r="E27" s="83"/>
      <c r="F27" s="83"/>
      <c r="G27" s="83"/>
      <c r="H27" s="93">
        <v>5.4841334817585583</v>
      </c>
      <c r="I27" s="83"/>
      <c r="J27" s="83"/>
      <c r="K27" s="94">
        <v>1.2960400735569678E-2</v>
      </c>
      <c r="L27" s="93"/>
      <c r="M27" s="95"/>
      <c r="N27" s="83"/>
      <c r="O27" s="93">
        <v>183450.77593</v>
      </c>
      <c r="P27" s="83"/>
      <c r="Q27" s="94">
        <v>0.6532844659378062</v>
      </c>
      <c r="R27" s="94">
        <v>0.10993916981477596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0.44153181739421909</v>
      </c>
      <c r="I28" s="81"/>
      <c r="J28" s="81"/>
      <c r="K28" s="91">
        <v>1.5218480081640152E-3</v>
      </c>
      <c r="L28" s="90"/>
      <c r="M28" s="92"/>
      <c r="N28" s="81"/>
      <c r="O28" s="90">
        <v>14019.709060000001</v>
      </c>
      <c r="P28" s="81"/>
      <c r="Q28" s="91">
        <v>4.9925426041044947E-2</v>
      </c>
      <c r="R28" s="91">
        <v>8.4017915284763829E-3</v>
      </c>
    </row>
    <row r="29" spans="2:48">
      <c r="B29" s="85" t="s">
        <v>291</v>
      </c>
      <c r="C29" s="83" t="s">
        <v>292</v>
      </c>
      <c r="D29" s="96" t="s">
        <v>129</v>
      </c>
      <c r="E29" s="83" t="s">
        <v>270</v>
      </c>
      <c r="F29" s="83"/>
      <c r="G29" s="83"/>
      <c r="H29" s="93">
        <v>0.19</v>
      </c>
      <c r="I29" s="96" t="s">
        <v>173</v>
      </c>
      <c r="J29" s="97">
        <v>0</v>
      </c>
      <c r="K29" s="94">
        <v>5.0000000000000001E-4</v>
      </c>
      <c r="L29" s="93">
        <v>3000000</v>
      </c>
      <c r="M29" s="95">
        <v>99.99</v>
      </c>
      <c r="N29" s="83"/>
      <c r="O29" s="93">
        <v>2999.7</v>
      </c>
      <c r="P29" s="94">
        <v>2.9999999999999997E-4</v>
      </c>
      <c r="Q29" s="94">
        <v>1.0682197458905222E-2</v>
      </c>
      <c r="R29" s="94">
        <v>1.7976731143356981E-3</v>
      </c>
    </row>
    <row r="30" spans="2:48">
      <c r="B30" s="85" t="s">
        <v>293</v>
      </c>
      <c r="C30" s="83" t="s">
        <v>294</v>
      </c>
      <c r="D30" s="96" t="s">
        <v>129</v>
      </c>
      <c r="E30" s="83" t="s">
        <v>270</v>
      </c>
      <c r="F30" s="83"/>
      <c r="G30" s="83"/>
      <c r="H30" s="93">
        <v>0.5099999999999999</v>
      </c>
      <c r="I30" s="96" t="s">
        <v>173</v>
      </c>
      <c r="J30" s="97">
        <v>0</v>
      </c>
      <c r="K30" s="94">
        <v>1.8E-3</v>
      </c>
      <c r="L30" s="93">
        <v>11029936</v>
      </c>
      <c r="M30" s="95">
        <v>99.91</v>
      </c>
      <c r="N30" s="83"/>
      <c r="O30" s="93">
        <v>11020.00906</v>
      </c>
      <c r="P30" s="94">
        <v>1.3787420000000001E-3</v>
      </c>
      <c r="Q30" s="94">
        <v>3.9243228582139723E-2</v>
      </c>
      <c r="R30" s="94">
        <v>6.6041184141406844E-3</v>
      </c>
    </row>
    <row r="31" spans="2:48">
      <c r="B31" s="86"/>
      <c r="C31" s="83"/>
      <c r="D31" s="83"/>
      <c r="E31" s="83"/>
      <c r="F31" s="83"/>
      <c r="G31" s="83"/>
      <c r="H31" s="83"/>
      <c r="I31" s="83"/>
      <c r="J31" s="83"/>
      <c r="K31" s="94"/>
      <c r="L31" s="93"/>
      <c r="M31" s="95"/>
      <c r="N31" s="83"/>
      <c r="O31" s="83"/>
      <c r="P31" s="83"/>
      <c r="Q31" s="94"/>
      <c r="R31" s="83"/>
    </row>
    <row r="32" spans="2:48">
      <c r="B32" s="84" t="s">
        <v>24</v>
      </c>
      <c r="C32" s="81"/>
      <c r="D32" s="81"/>
      <c r="E32" s="81"/>
      <c r="F32" s="81"/>
      <c r="G32" s="81"/>
      <c r="H32" s="90">
        <v>5.9402162424384306</v>
      </c>
      <c r="I32" s="81"/>
      <c r="J32" s="81"/>
      <c r="K32" s="91">
        <v>1.4039598843583552E-2</v>
      </c>
      <c r="L32" s="90"/>
      <c r="M32" s="92"/>
      <c r="N32" s="81"/>
      <c r="O32" s="90">
        <v>167563.63164999997</v>
      </c>
      <c r="P32" s="81"/>
      <c r="Q32" s="91">
        <v>0.59670893763261668</v>
      </c>
      <c r="R32" s="91">
        <v>0.10041825367791953</v>
      </c>
    </row>
    <row r="33" spans="2:18">
      <c r="B33" s="85" t="s">
        <v>295</v>
      </c>
      <c r="C33" s="83" t="s">
        <v>296</v>
      </c>
      <c r="D33" s="96" t="s">
        <v>129</v>
      </c>
      <c r="E33" s="83" t="s">
        <v>270</v>
      </c>
      <c r="F33" s="83"/>
      <c r="G33" s="83"/>
      <c r="H33" s="93">
        <v>0.42</v>
      </c>
      <c r="I33" s="96" t="s">
        <v>173</v>
      </c>
      <c r="J33" s="97">
        <v>0.06</v>
      </c>
      <c r="K33" s="94">
        <v>1.4000000000000002E-3</v>
      </c>
      <c r="L33" s="93">
        <v>6724211</v>
      </c>
      <c r="M33" s="95">
        <v>105.94</v>
      </c>
      <c r="N33" s="83"/>
      <c r="O33" s="93">
        <v>7123.6290199999994</v>
      </c>
      <c r="P33" s="94">
        <v>4.7282652862235626E-4</v>
      </c>
      <c r="Q33" s="94">
        <v>2.5367874059281759E-2</v>
      </c>
      <c r="R33" s="94">
        <v>4.2690790298215006E-3</v>
      </c>
    </row>
    <row r="34" spans="2:18">
      <c r="B34" s="85" t="s">
        <v>297</v>
      </c>
      <c r="C34" s="83" t="s">
        <v>298</v>
      </c>
      <c r="D34" s="96" t="s">
        <v>129</v>
      </c>
      <c r="E34" s="83" t="s">
        <v>270</v>
      </c>
      <c r="F34" s="83"/>
      <c r="G34" s="83"/>
      <c r="H34" s="93">
        <v>6.53</v>
      </c>
      <c r="I34" s="96" t="s">
        <v>173</v>
      </c>
      <c r="J34" s="97">
        <v>6.25E-2</v>
      </c>
      <c r="K34" s="94">
        <v>1.9E-2</v>
      </c>
      <c r="L34" s="93">
        <v>8188598</v>
      </c>
      <c r="M34" s="95">
        <v>138.05000000000001</v>
      </c>
      <c r="N34" s="83"/>
      <c r="O34" s="93">
        <v>11304.35965</v>
      </c>
      <c r="P34" s="94">
        <v>4.8275022304461782E-4</v>
      </c>
      <c r="Q34" s="94">
        <v>4.0255826225216097E-2</v>
      </c>
      <c r="R34" s="94">
        <v>6.7745252583879395E-3</v>
      </c>
    </row>
    <row r="35" spans="2:18">
      <c r="B35" s="85" t="s">
        <v>299</v>
      </c>
      <c r="C35" s="83" t="s">
        <v>300</v>
      </c>
      <c r="D35" s="96" t="s">
        <v>129</v>
      </c>
      <c r="E35" s="83" t="s">
        <v>270</v>
      </c>
      <c r="F35" s="83"/>
      <c r="G35" s="83"/>
      <c r="H35" s="93">
        <v>5.03</v>
      </c>
      <c r="I35" s="96" t="s">
        <v>173</v>
      </c>
      <c r="J35" s="97">
        <v>3.7499999999999999E-2</v>
      </c>
      <c r="K35" s="94">
        <v>1.4400000000000001E-2</v>
      </c>
      <c r="L35" s="93">
        <v>2537943</v>
      </c>
      <c r="M35" s="95">
        <v>114.03</v>
      </c>
      <c r="N35" s="83"/>
      <c r="O35" s="93">
        <v>2894.0164199999999</v>
      </c>
      <c r="P35" s="94">
        <v>1.6158052219566503E-4</v>
      </c>
      <c r="Q35" s="94">
        <v>1.030584886747141E-2</v>
      </c>
      <c r="R35" s="94">
        <v>1.7343386040870913E-3</v>
      </c>
    </row>
    <row r="36" spans="2:18">
      <c r="B36" s="85" t="s">
        <v>301</v>
      </c>
      <c r="C36" s="83" t="s">
        <v>302</v>
      </c>
      <c r="D36" s="96" t="s">
        <v>129</v>
      </c>
      <c r="E36" s="83" t="s">
        <v>270</v>
      </c>
      <c r="F36" s="83"/>
      <c r="G36" s="83"/>
      <c r="H36" s="93">
        <v>18.200000000000003</v>
      </c>
      <c r="I36" s="96" t="s">
        <v>173</v>
      </c>
      <c r="J36" s="97">
        <v>3.7499999999999999E-2</v>
      </c>
      <c r="K36" s="94">
        <v>3.2099999999999997E-2</v>
      </c>
      <c r="L36" s="93">
        <v>9907447</v>
      </c>
      <c r="M36" s="95">
        <v>111.75</v>
      </c>
      <c r="N36" s="83"/>
      <c r="O36" s="93">
        <v>11071.572109999999</v>
      </c>
      <c r="P36" s="94">
        <v>1.3069858785406216E-3</v>
      </c>
      <c r="Q36" s="94">
        <v>3.9426849171426449E-2</v>
      </c>
      <c r="R36" s="94">
        <v>6.6350193404593645E-3</v>
      </c>
    </row>
    <row r="37" spans="2:18">
      <c r="B37" s="85" t="s">
        <v>303</v>
      </c>
      <c r="C37" s="83" t="s">
        <v>304</v>
      </c>
      <c r="D37" s="96" t="s">
        <v>129</v>
      </c>
      <c r="E37" s="83" t="s">
        <v>270</v>
      </c>
      <c r="F37" s="83"/>
      <c r="G37" s="83"/>
      <c r="H37" s="93">
        <v>0.66999999999999993</v>
      </c>
      <c r="I37" s="96" t="s">
        <v>173</v>
      </c>
      <c r="J37" s="97">
        <v>2.2499999999999999E-2</v>
      </c>
      <c r="K37" s="94">
        <v>1.7999999999999997E-3</v>
      </c>
      <c r="L37" s="93">
        <v>12222370</v>
      </c>
      <c r="M37" s="95">
        <v>102.13</v>
      </c>
      <c r="N37" s="83"/>
      <c r="O37" s="93">
        <v>12482.70707</v>
      </c>
      <c r="P37" s="94">
        <v>6.3579662822628934E-4</v>
      </c>
      <c r="Q37" s="94">
        <v>4.4452025783715793E-2</v>
      </c>
      <c r="R37" s="94">
        <v>7.4806903669924121E-3</v>
      </c>
    </row>
    <row r="38" spans="2:18">
      <c r="B38" s="85" t="s">
        <v>305</v>
      </c>
      <c r="C38" s="83" t="s">
        <v>306</v>
      </c>
      <c r="D38" s="96" t="s">
        <v>129</v>
      </c>
      <c r="E38" s="83" t="s">
        <v>270</v>
      </c>
      <c r="F38" s="83"/>
      <c r="G38" s="83"/>
      <c r="H38" s="93">
        <v>4.05</v>
      </c>
      <c r="I38" s="96" t="s">
        <v>173</v>
      </c>
      <c r="J38" s="97">
        <v>1.2500000000000001E-2</v>
      </c>
      <c r="K38" s="94">
        <v>1.15E-2</v>
      </c>
      <c r="L38" s="93">
        <v>7394250</v>
      </c>
      <c r="M38" s="95">
        <v>101.44</v>
      </c>
      <c r="N38" s="83"/>
      <c r="O38" s="93">
        <v>7500.7269000000006</v>
      </c>
      <c r="P38" s="94">
        <v>5.8377117322669912E-4</v>
      </c>
      <c r="Q38" s="94">
        <v>2.6710753019009253E-2</v>
      </c>
      <c r="R38" s="94">
        <v>4.4950678688217309E-3</v>
      </c>
    </row>
    <row r="39" spans="2:18">
      <c r="B39" s="85" t="s">
        <v>307</v>
      </c>
      <c r="C39" s="83" t="s">
        <v>308</v>
      </c>
      <c r="D39" s="96" t="s">
        <v>129</v>
      </c>
      <c r="E39" s="83" t="s">
        <v>270</v>
      </c>
      <c r="F39" s="83"/>
      <c r="G39" s="83"/>
      <c r="H39" s="93">
        <v>2.33</v>
      </c>
      <c r="I39" s="96" t="s">
        <v>173</v>
      </c>
      <c r="J39" s="97">
        <v>5.0000000000000001E-3</v>
      </c>
      <c r="K39" s="94">
        <v>6.1000000000000013E-3</v>
      </c>
      <c r="L39" s="93">
        <v>14580926</v>
      </c>
      <c r="M39" s="95">
        <v>100.08</v>
      </c>
      <c r="N39" s="83"/>
      <c r="O39" s="93">
        <v>14592.590279999999</v>
      </c>
      <c r="P39" s="94">
        <v>1.8433977554454532E-3</v>
      </c>
      <c r="Q39" s="94">
        <v>5.1965506819969004E-2</v>
      </c>
      <c r="R39" s="94">
        <v>8.7451102493157438E-3</v>
      </c>
    </row>
    <row r="40" spans="2:18">
      <c r="B40" s="85" t="s">
        <v>309</v>
      </c>
      <c r="C40" s="83" t="s">
        <v>310</v>
      </c>
      <c r="D40" s="96" t="s">
        <v>129</v>
      </c>
      <c r="E40" s="83" t="s">
        <v>270</v>
      </c>
      <c r="F40" s="83"/>
      <c r="G40" s="83"/>
      <c r="H40" s="93">
        <v>3.0700000000000003</v>
      </c>
      <c r="I40" s="96" t="s">
        <v>173</v>
      </c>
      <c r="J40" s="97">
        <v>5.5E-2</v>
      </c>
      <c r="K40" s="94">
        <v>8.9000000000000017E-3</v>
      </c>
      <c r="L40" s="93">
        <v>14179380</v>
      </c>
      <c r="M40" s="95">
        <v>118.75</v>
      </c>
      <c r="N40" s="83"/>
      <c r="O40" s="93">
        <v>16838.013079999997</v>
      </c>
      <c r="P40" s="94">
        <v>7.8961630324850631E-4</v>
      </c>
      <c r="Q40" s="94">
        <v>5.996165634436406E-2</v>
      </c>
      <c r="R40" s="94">
        <v>1.00907568799376E-2</v>
      </c>
    </row>
    <row r="41" spans="2:18">
      <c r="B41" s="85" t="s">
        <v>311</v>
      </c>
      <c r="C41" s="83" t="s">
        <v>312</v>
      </c>
      <c r="D41" s="96" t="s">
        <v>129</v>
      </c>
      <c r="E41" s="83" t="s">
        <v>270</v>
      </c>
      <c r="F41" s="83"/>
      <c r="G41" s="83"/>
      <c r="H41" s="93">
        <v>14.930000000000001</v>
      </c>
      <c r="I41" s="96" t="s">
        <v>173</v>
      </c>
      <c r="J41" s="97">
        <v>5.5E-2</v>
      </c>
      <c r="K41" s="94">
        <v>2.9700000000000001E-2</v>
      </c>
      <c r="L41" s="93">
        <v>8507465</v>
      </c>
      <c r="M41" s="95">
        <v>145.85</v>
      </c>
      <c r="N41" s="83"/>
      <c r="O41" s="93">
        <v>12408.13803</v>
      </c>
      <c r="P41" s="94">
        <v>4.6530513148759442E-4</v>
      </c>
      <c r="Q41" s="94">
        <v>4.4186478825819664E-2</v>
      </c>
      <c r="R41" s="94">
        <v>7.4360023120636437E-3</v>
      </c>
    </row>
    <row r="42" spans="2:18">
      <c r="B42" s="85" t="s">
        <v>313</v>
      </c>
      <c r="C42" s="83" t="s">
        <v>314</v>
      </c>
      <c r="D42" s="96" t="s">
        <v>129</v>
      </c>
      <c r="E42" s="83" t="s">
        <v>270</v>
      </c>
      <c r="F42" s="83"/>
      <c r="G42" s="83"/>
      <c r="H42" s="93">
        <v>4.1400000000000006</v>
      </c>
      <c r="I42" s="96" t="s">
        <v>173</v>
      </c>
      <c r="J42" s="97">
        <v>4.2500000000000003E-2</v>
      </c>
      <c r="K42" s="94">
        <v>1.18E-2</v>
      </c>
      <c r="L42" s="93">
        <v>1200129</v>
      </c>
      <c r="M42" s="95">
        <v>115.5</v>
      </c>
      <c r="N42" s="83"/>
      <c r="O42" s="93">
        <v>1386.14897</v>
      </c>
      <c r="P42" s="94">
        <v>6.5045745553058985E-5</v>
      </c>
      <c r="Q42" s="94">
        <v>4.9361992882615228E-3</v>
      </c>
      <c r="R42" s="94">
        <v>8.3069731500920766E-4</v>
      </c>
    </row>
    <row r="43" spans="2:18">
      <c r="B43" s="85" t="s">
        <v>315</v>
      </c>
      <c r="C43" s="83" t="s">
        <v>316</v>
      </c>
      <c r="D43" s="96" t="s">
        <v>129</v>
      </c>
      <c r="E43" s="83" t="s">
        <v>270</v>
      </c>
      <c r="F43" s="83"/>
      <c r="G43" s="83"/>
      <c r="H43" s="93">
        <v>7.83</v>
      </c>
      <c r="I43" s="96" t="s">
        <v>173</v>
      </c>
      <c r="J43" s="97">
        <v>0.02</v>
      </c>
      <c r="K43" s="94">
        <v>0.02</v>
      </c>
      <c r="L43" s="93">
        <v>28253473</v>
      </c>
      <c r="M43" s="95">
        <v>101.03</v>
      </c>
      <c r="N43" s="83"/>
      <c r="O43" s="93">
        <v>28544.483539999997</v>
      </c>
      <c r="P43" s="94">
        <v>1.9807162328059368E-3</v>
      </c>
      <c r="Q43" s="94">
        <v>0.10164943478906222</v>
      </c>
      <c r="R43" s="94">
        <v>1.7106260833568646E-2</v>
      </c>
    </row>
    <row r="44" spans="2:18">
      <c r="B44" s="85" t="s">
        <v>317</v>
      </c>
      <c r="C44" s="83" t="s">
        <v>318</v>
      </c>
      <c r="D44" s="96" t="s">
        <v>129</v>
      </c>
      <c r="E44" s="83" t="s">
        <v>270</v>
      </c>
      <c r="F44" s="83"/>
      <c r="G44" s="83"/>
      <c r="H44" s="93">
        <v>2.56</v>
      </c>
      <c r="I44" s="96" t="s">
        <v>173</v>
      </c>
      <c r="J44" s="97">
        <v>0.01</v>
      </c>
      <c r="K44" s="94">
        <v>6.9000000000000008E-3</v>
      </c>
      <c r="L44" s="93">
        <v>7512594</v>
      </c>
      <c r="M44" s="95">
        <v>101.21</v>
      </c>
      <c r="N44" s="83"/>
      <c r="O44" s="93">
        <v>7603.4967200000001</v>
      </c>
      <c r="P44" s="94">
        <v>5.1584721170990443E-4</v>
      </c>
      <c r="Q44" s="94">
        <v>2.7076725452938023E-2</v>
      </c>
      <c r="R44" s="94">
        <v>4.5566562084487332E-3</v>
      </c>
    </row>
    <row r="45" spans="2:18">
      <c r="B45" s="85" t="s">
        <v>319</v>
      </c>
      <c r="C45" s="83" t="s">
        <v>320</v>
      </c>
      <c r="D45" s="96" t="s">
        <v>129</v>
      </c>
      <c r="E45" s="83" t="s">
        <v>270</v>
      </c>
      <c r="F45" s="83"/>
      <c r="G45" s="83"/>
      <c r="H45" s="93">
        <v>6.580000000000001</v>
      </c>
      <c r="I45" s="96" t="s">
        <v>173</v>
      </c>
      <c r="J45" s="97">
        <v>1.7500000000000002E-2</v>
      </c>
      <c r="K45" s="94">
        <v>1.78E-2</v>
      </c>
      <c r="L45" s="93">
        <v>16791478</v>
      </c>
      <c r="M45" s="95">
        <v>99.93</v>
      </c>
      <c r="N45" s="83"/>
      <c r="O45" s="93">
        <v>16779.723989999999</v>
      </c>
      <c r="P45" s="94">
        <v>9.6626217662270286E-4</v>
      </c>
      <c r="Q45" s="94">
        <v>5.9754083730742737E-2</v>
      </c>
      <c r="R45" s="94">
        <v>1.0055825143446585E-2</v>
      </c>
    </row>
    <row r="46" spans="2:18">
      <c r="B46" s="85" t="s">
        <v>321</v>
      </c>
      <c r="C46" s="83" t="s">
        <v>322</v>
      </c>
      <c r="D46" s="96" t="s">
        <v>129</v>
      </c>
      <c r="E46" s="83" t="s">
        <v>270</v>
      </c>
      <c r="F46" s="83"/>
      <c r="G46" s="83"/>
      <c r="H46" s="93">
        <v>9.08</v>
      </c>
      <c r="I46" s="96" t="s">
        <v>173</v>
      </c>
      <c r="J46" s="97">
        <v>2.2499999999999999E-2</v>
      </c>
      <c r="K46" s="94">
        <v>2.1999999999999999E-2</v>
      </c>
      <c r="L46" s="93">
        <v>1478056</v>
      </c>
      <c r="M46" s="95">
        <v>100.4</v>
      </c>
      <c r="N46" s="83"/>
      <c r="O46" s="93">
        <v>1483.96822</v>
      </c>
      <c r="P46" s="94">
        <v>4.6538287153652391E-4</v>
      </c>
      <c r="Q46" s="94">
        <v>5.2845423038237506E-3</v>
      </c>
      <c r="R46" s="94">
        <v>8.8931885575977679E-4</v>
      </c>
    </row>
    <row r="47" spans="2:18">
      <c r="B47" s="85" t="s">
        <v>323</v>
      </c>
      <c r="C47" s="83" t="s">
        <v>324</v>
      </c>
      <c r="D47" s="96" t="s">
        <v>129</v>
      </c>
      <c r="E47" s="83" t="s">
        <v>270</v>
      </c>
      <c r="F47" s="83"/>
      <c r="G47" s="83"/>
      <c r="H47" s="93">
        <v>1.3</v>
      </c>
      <c r="I47" s="96" t="s">
        <v>173</v>
      </c>
      <c r="J47" s="97">
        <v>0.05</v>
      </c>
      <c r="K47" s="94">
        <v>2.7999999999999995E-3</v>
      </c>
      <c r="L47" s="93">
        <v>14188009</v>
      </c>
      <c r="M47" s="95">
        <v>109.6</v>
      </c>
      <c r="N47" s="83"/>
      <c r="O47" s="93">
        <v>15550.057650000001</v>
      </c>
      <c r="P47" s="94">
        <v>7.6653945044537382E-4</v>
      </c>
      <c r="Q47" s="94">
        <v>5.5375132951515055E-2</v>
      </c>
      <c r="R47" s="94">
        <v>9.3189054117995621E-3</v>
      </c>
    </row>
    <row r="48" spans="2:18">
      <c r="B48" s="86"/>
      <c r="C48" s="83"/>
      <c r="D48" s="83"/>
      <c r="E48" s="83"/>
      <c r="F48" s="83"/>
      <c r="G48" s="83"/>
      <c r="H48" s="83"/>
      <c r="I48" s="83"/>
      <c r="J48" s="83"/>
      <c r="K48" s="94"/>
      <c r="L48" s="93"/>
      <c r="M48" s="95"/>
      <c r="N48" s="83"/>
      <c r="O48" s="83"/>
      <c r="P48" s="83"/>
      <c r="Q48" s="94"/>
      <c r="R48" s="83"/>
    </row>
    <row r="49" spans="2:18">
      <c r="B49" s="84" t="s">
        <v>25</v>
      </c>
      <c r="C49" s="81"/>
      <c r="D49" s="81"/>
      <c r="E49" s="81"/>
      <c r="F49" s="81"/>
      <c r="G49" s="81"/>
      <c r="H49" s="90">
        <v>2.417320019486406</v>
      </c>
      <c r="I49" s="81"/>
      <c r="J49" s="81"/>
      <c r="K49" s="91">
        <v>1.9992853385297086E-3</v>
      </c>
      <c r="L49" s="90"/>
      <c r="M49" s="92"/>
      <c r="N49" s="81"/>
      <c r="O49" s="90">
        <v>1867.4352200000001</v>
      </c>
      <c r="P49" s="81"/>
      <c r="Q49" s="91">
        <v>6.6501022641444526E-3</v>
      </c>
      <c r="R49" s="91">
        <v>1.1191246083800278E-3</v>
      </c>
    </row>
    <row r="50" spans="2:18">
      <c r="B50" s="85" t="s">
        <v>325</v>
      </c>
      <c r="C50" s="83" t="s">
        <v>326</v>
      </c>
      <c r="D50" s="96" t="s">
        <v>129</v>
      </c>
      <c r="E50" s="83" t="s">
        <v>270</v>
      </c>
      <c r="F50" s="83"/>
      <c r="G50" s="83"/>
      <c r="H50" s="93">
        <v>3.17</v>
      </c>
      <c r="I50" s="96" t="s">
        <v>173</v>
      </c>
      <c r="J50" s="97">
        <v>1.8E-3</v>
      </c>
      <c r="K50" s="94">
        <v>2.2000000000000001E-3</v>
      </c>
      <c r="L50" s="93">
        <v>931126</v>
      </c>
      <c r="M50" s="95">
        <v>99.92</v>
      </c>
      <c r="N50" s="83"/>
      <c r="O50" s="93">
        <v>930.38115000000005</v>
      </c>
      <c r="P50" s="94">
        <v>6.6420328856232614E-5</v>
      </c>
      <c r="Q50" s="94">
        <v>3.3131697024180147E-3</v>
      </c>
      <c r="R50" s="94">
        <v>5.5756281609485223E-4</v>
      </c>
    </row>
    <row r="51" spans="2:18">
      <c r="B51" s="85" t="s">
        <v>327</v>
      </c>
      <c r="C51" s="83" t="s">
        <v>328</v>
      </c>
      <c r="D51" s="96" t="s">
        <v>129</v>
      </c>
      <c r="E51" s="83" t="s">
        <v>270</v>
      </c>
      <c r="F51" s="83"/>
      <c r="G51" s="83"/>
      <c r="H51" s="93">
        <v>1.6700000000000002</v>
      </c>
      <c r="I51" s="96" t="s">
        <v>173</v>
      </c>
      <c r="J51" s="97">
        <v>1.8E-3</v>
      </c>
      <c r="K51" s="94">
        <v>1.8E-3</v>
      </c>
      <c r="L51" s="93">
        <v>936773</v>
      </c>
      <c r="M51" s="95">
        <v>100.03</v>
      </c>
      <c r="N51" s="83"/>
      <c r="O51" s="93">
        <v>937.05406999999991</v>
      </c>
      <c r="P51" s="94">
        <v>5.0845877137060452E-5</v>
      </c>
      <c r="Q51" s="94">
        <v>3.3369325617264379E-3</v>
      </c>
      <c r="R51" s="94">
        <v>5.6156179228517553E-4</v>
      </c>
    </row>
    <row r="52" spans="2:18">
      <c r="C52" s="1"/>
      <c r="D52" s="1"/>
    </row>
    <row r="53" spans="2:18">
      <c r="C53" s="1"/>
      <c r="D53" s="1"/>
    </row>
    <row r="54" spans="2:18">
      <c r="C54" s="1"/>
      <c r="D54" s="1"/>
    </row>
    <row r="55" spans="2:18">
      <c r="B55" s="98" t="s">
        <v>121</v>
      </c>
      <c r="C55" s="99"/>
      <c r="D55" s="99"/>
    </row>
    <row r="56" spans="2:18">
      <c r="B56" s="98" t="s">
        <v>247</v>
      </c>
      <c r="C56" s="99"/>
      <c r="D56" s="99"/>
    </row>
    <row r="57" spans="2:18">
      <c r="B57" s="153" t="s">
        <v>255</v>
      </c>
      <c r="C57" s="153"/>
      <c r="D57" s="153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7:D57"/>
  </mergeCells>
  <phoneticPr fontId="4" type="noConversion"/>
  <dataValidations count="1">
    <dataValidation allowBlank="1" showInputMessage="1" showErrorMessage="1" sqref="N10:Q10 N9 N1:N7 N32:N1048576 C5:C29 O1:Q9 O11:Q1048576 B58:B1048576 J1:M1048576 E1:I30 B55:B57 D1:D29 R1:AF1048576 AJ1:XFD1048576 AG1:AI27 AG31:AI1048576 C55:D56 A1:A1048576 B1:B54 E32:I1048576 C32:D54 C5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7" t="s" vm="1">
        <v>265</v>
      </c>
    </row>
    <row r="2" spans="2:67">
      <c r="B2" s="57" t="s">
        <v>187</v>
      </c>
      <c r="C2" s="77" t="s">
        <v>266</v>
      </c>
    </row>
    <row r="3" spans="2:67">
      <c r="B3" s="57" t="s">
        <v>189</v>
      </c>
      <c r="C3" s="77" t="s">
        <v>267</v>
      </c>
    </row>
    <row r="4" spans="2:67">
      <c r="B4" s="57" t="s">
        <v>190</v>
      </c>
      <c r="C4" s="77">
        <v>9599</v>
      </c>
    </row>
    <row r="6" spans="2:67" ht="26.25" customHeight="1">
      <c r="B6" s="150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5"/>
      <c r="BO6" s="3"/>
    </row>
    <row r="7" spans="2:67" ht="26.25" customHeight="1">
      <c r="B7" s="150" t="s">
        <v>96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5"/>
      <c r="AZ7" s="44"/>
      <c r="BJ7" s="3"/>
      <c r="BO7" s="3"/>
    </row>
    <row r="8" spans="2:67" s="3" customFormat="1" ht="78.75">
      <c r="B8" s="38" t="s">
        <v>124</v>
      </c>
      <c r="C8" s="14" t="s">
        <v>49</v>
      </c>
      <c r="D8" s="14" t="s">
        <v>128</v>
      </c>
      <c r="E8" s="14" t="s">
        <v>234</v>
      </c>
      <c r="F8" s="14" t="s">
        <v>126</v>
      </c>
      <c r="G8" s="14" t="s">
        <v>69</v>
      </c>
      <c r="H8" s="14" t="s">
        <v>15</v>
      </c>
      <c r="I8" s="14" t="s">
        <v>70</v>
      </c>
      <c r="J8" s="14" t="s">
        <v>111</v>
      </c>
      <c r="K8" s="14" t="s">
        <v>18</v>
      </c>
      <c r="L8" s="14" t="s">
        <v>110</v>
      </c>
      <c r="M8" s="14" t="s">
        <v>17</v>
      </c>
      <c r="N8" s="14" t="s">
        <v>19</v>
      </c>
      <c r="O8" s="14" t="s">
        <v>249</v>
      </c>
      <c r="P8" s="14" t="s">
        <v>248</v>
      </c>
      <c r="Q8" s="14" t="s">
        <v>66</v>
      </c>
      <c r="R8" s="14" t="s">
        <v>63</v>
      </c>
      <c r="S8" s="14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256</v>
      </c>
      <c r="P9" s="17"/>
      <c r="Q9" s="17" t="s">
        <v>252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0" t="s">
        <v>123</v>
      </c>
      <c r="S10" s="46" t="s">
        <v>194</v>
      </c>
      <c r="T10" s="72" t="s">
        <v>235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20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12.28515625" style="1" bestFit="1" customWidth="1"/>
    <col min="17" max="17" width="9.7109375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188</v>
      </c>
      <c r="C1" s="77" t="s" vm="1">
        <v>265</v>
      </c>
    </row>
    <row r="2" spans="2:65">
      <c r="B2" s="57" t="s">
        <v>187</v>
      </c>
      <c r="C2" s="77" t="s">
        <v>266</v>
      </c>
    </row>
    <row r="3" spans="2:65">
      <c r="B3" s="57" t="s">
        <v>189</v>
      </c>
      <c r="C3" s="77" t="s">
        <v>267</v>
      </c>
    </row>
    <row r="4" spans="2:65">
      <c r="B4" s="57" t="s">
        <v>190</v>
      </c>
      <c r="C4" s="77">
        <v>9599</v>
      </c>
    </row>
    <row r="6" spans="2:65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8"/>
    </row>
    <row r="7" spans="2:65" ht="26.25" customHeight="1">
      <c r="B7" s="156" t="s">
        <v>97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8"/>
      <c r="BM7" s="3"/>
    </row>
    <row r="8" spans="2:65" s="3" customFormat="1" ht="78.75">
      <c r="B8" s="23" t="s">
        <v>124</v>
      </c>
      <c r="C8" s="31" t="s">
        <v>49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15</v>
      </c>
      <c r="I8" s="31" t="s">
        <v>70</v>
      </c>
      <c r="J8" s="31" t="s">
        <v>111</v>
      </c>
      <c r="K8" s="31" t="s">
        <v>18</v>
      </c>
      <c r="L8" s="31" t="s">
        <v>110</v>
      </c>
      <c r="M8" s="31" t="s">
        <v>17</v>
      </c>
      <c r="N8" s="31" t="s">
        <v>19</v>
      </c>
      <c r="O8" s="14" t="s">
        <v>249</v>
      </c>
      <c r="P8" s="31" t="s">
        <v>248</v>
      </c>
      <c r="Q8" s="31" t="s">
        <v>263</v>
      </c>
      <c r="R8" s="31" t="s">
        <v>66</v>
      </c>
      <c r="S8" s="14" t="s">
        <v>63</v>
      </c>
      <c r="T8" s="31" t="s">
        <v>191</v>
      </c>
      <c r="U8" s="15" t="s">
        <v>193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256</v>
      </c>
      <c r="P9" s="33"/>
      <c r="Q9" s="17" t="s">
        <v>252</v>
      </c>
      <c r="R9" s="33" t="s">
        <v>252</v>
      </c>
      <c r="S9" s="17" t="s">
        <v>20</v>
      </c>
      <c r="T9" s="33" t="s">
        <v>252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122</v>
      </c>
      <c r="R10" s="20" t="s">
        <v>123</v>
      </c>
      <c r="S10" s="20" t="s">
        <v>194</v>
      </c>
      <c r="T10" s="21" t="s">
        <v>235</v>
      </c>
      <c r="U10" s="21" t="s">
        <v>258</v>
      </c>
      <c r="V10" s="5"/>
      <c r="BH10" s="1"/>
      <c r="BI10" s="3"/>
      <c r="BJ10" s="1"/>
    </row>
    <row r="11" spans="2:65" s="4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4.3222345981334955</v>
      </c>
      <c r="L11" s="79"/>
      <c r="M11" s="79"/>
      <c r="N11" s="102">
        <v>1.0815623642938048E-2</v>
      </c>
      <c r="O11" s="87"/>
      <c r="P11" s="89"/>
      <c r="Q11" s="87">
        <v>170.31104999999999</v>
      </c>
      <c r="R11" s="87">
        <v>326375.08103</v>
      </c>
      <c r="S11" s="79"/>
      <c r="T11" s="88">
        <v>1</v>
      </c>
      <c r="U11" s="88">
        <v>0.19559146193178198</v>
      </c>
      <c r="V11" s="5"/>
      <c r="BH11" s="1"/>
      <c r="BI11" s="3"/>
      <c r="BJ11" s="1"/>
      <c r="BM11" s="1"/>
    </row>
    <row r="12" spans="2:65">
      <c r="B12" s="80" t="s">
        <v>243</v>
      </c>
      <c r="C12" s="81"/>
      <c r="D12" s="81"/>
      <c r="E12" s="81"/>
      <c r="F12" s="81"/>
      <c r="G12" s="81"/>
      <c r="H12" s="81"/>
      <c r="I12" s="81"/>
      <c r="J12" s="81"/>
      <c r="K12" s="90">
        <v>4.3222345981334973</v>
      </c>
      <c r="L12" s="81"/>
      <c r="M12" s="81"/>
      <c r="N12" s="103">
        <v>1.0815623642938048E-2</v>
      </c>
      <c r="O12" s="90"/>
      <c r="P12" s="92"/>
      <c r="Q12" s="90">
        <v>170.31104999999999</v>
      </c>
      <c r="R12" s="90">
        <v>326375.08103</v>
      </c>
      <c r="S12" s="81"/>
      <c r="T12" s="91">
        <v>1</v>
      </c>
      <c r="U12" s="91">
        <v>0.19559146193178198</v>
      </c>
      <c r="BI12" s="3"/>
    </row>
    <row r="13" spans="2:65" ht="20.25">
      <c r="B13" s="101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4.3854769644588139</v>
      </c>
      <c r="L13" s="81"/>
      <c r="M13" s="81"/>
      <c r="N13" s="103">
        <v>7.137854190984374E-3</v>
      </c>
      <c r="O13" s="90"/>
      <c r="P13" s="92"/>
      <c r="Q13" s="90">
        <v>156.86356000000001</v>
      </c>
      <c r="R13" s="90">
        <v>254639.69053999998</v>
      </c>
      <c r="S13" s="81"/>
      <c r="T13" s="91">
        <v>0.78020567543449748</v>
      </c>
      <c r="U13" s="91">
        <v>0.15260156866570676</v>
      </c>
      <c r="BI13" s="4"/>
    </row>
    <row r="14" spans="2:65">
      <c r="B14" s="86" t="s">
        <v>334</v>
      </c>
      <c r="C14" s="83" t="s">
        <v>335</v>
      </c>
      <c r="D14" s="96" t="s">
        <v>129</v>
      </c>
      <c r="E14" s="96" t="s">
        <v>331</v>
      </c>
      <c r="F14" s="83" t="s">
        <v>336</v>
      </c>
      <c r="G14" s="96" t="s">
        <v>337</v>
      </c>
      <c r="H14" s="83" t="s">
        <v>332</v>
      </c>
      <c r="I14" s="83" t="s">
        <v>169</v>
      </c>
      <c r="J14" s="83"/>
      <c r="K14" s="93">
        <v>1.7500000000000002</v>
      </c>
      <c r="L14" s="96" t="s">
        <v>173</v>
      </c>
      <c r="M14" s="97">
        <v>5.8999999999999999E-3</v>
      </c>
      <c r="N14" s="97">
        <v>-3.0999999999999999E-3</v>
      </c>
      <c r="O14" s="93">
        <v>6672823</v>
      </c>
      <c r="P14" s="95">
        <v>102.13</v>
      </c>
      <c r="Q14" s="83"/>
      <c r="R14" s="93">
        <v>6814.9540199999992</v>
      </c>
      <c r="S14" s="94">
        <v>1.2500251491574517E-3</v>
      </c>
      <c r="T14" s="94">
        <v>2.0880742483442162E-2</v>
      </c>
      <c r="U14" s="94">
        <v>4.0840949485575206E-3</v>
      </c>
    </row>
    <row r="15" spans="2:65">
      <c r="B15" s="86" t="s">
        <v>338</v>
      </c>
      <c r="C15" s="83" t="s">
        <v>339</v>
      </c>
      <c r="D15" s="96" t="s">
        <v>129</v>
      </c>
      <c r="E15" s="96" t="s">
        <v>331</v>
      </c>
      <c r="F15" s="83" t="s">
        <v>336</v>
      </c>
      <c r="G15" s="96" t="s">
        <v>337</v>
      </c>
      <c r="H15" s="83" t="s">
        <v>332</v>
      </c>
      <c r="I15" s="83" t="s">
        <v>169</v>
      </c>
      <c r="J15" s="83"/>
      <c r="K15" s="93">
        <v>6.5799999999999992</v>
      </c>
      <c r="L15" s="96" t="s">
        <v>173</v>
      </c>
      <c r="M15" s="97">
        <v>8.3000000000000001E-3</v>
      </c>
      <c r="N15" s="97">
        <v>7.6999999999999994E-3</v>
      </c>
      <c r="O15" s="93">
        <v>4478111</v>
      </c>
      <c r="P15" s="95">
        <v>100.83</v>
      </c>
      <c r="Q15" s="83"/>
      <c r="R15" s="93">
        <v>4515.2796900000003</v>
      </c>
      <c r="S15" s="94">
        <v>3.4822826348981702E-3</v>
      </c>
      <c r="T15" s="94">
        <v>1.3834633685115689E-2</v>
      </c>
      <c r="U15" s="94">
        <v>2.7059362277624538E-3</v>
      </c>
    </row>
    <row r="16" spans="2:65" ht="20.25">
      <c r="B16" s="86" t="s">
        <v>340</v>
      </c>
      <c r="C16" s="83" t="s">
        <v>341</v>
      </c>
      <c r="D16" s="96" t="s">
        <v>129</v>
      </c>
      <c r="E16" s="96" t="s">
        <v>331</v>
      </c>
      <c r="F16" s="83" t="s">
        <v>342</v>
      </c>
      <c r="G16" s="96" t="s">
        <v>337</v>
      </c>
      <c r="H16" s="83" t="s">
        <v>332</v>
      </c>
      <c r="I16" s="83" t="s">
        <v>169</v>
      </c>
      <c r="J16" s="83"/>
      <c r="K16" s="93">
        <v>2.74</v>
      </c>
      <c r="L16" s="96" t="s">
        <v>173</v>
      </c>
      <c r="M16" s="97">
        <v>0.04</v>
      </c>
      <c r="N16" s="97">
        <v>-1.2999999999999999E-3</v>
      </c>
      <c r="O16" s="93">
        <v>1478057</v>
      </c>
      <c r="P16" s="95">
        <v>114.32</v>
      </c>
      <c r="Q16" s="83"/>
      <c r="R16" s="93">
        <v>1689.7147600000001</v>
      </c>
      <c r="S16" s="94">
        <v>7.1345264942346753E-4</v>
      </c>
      <c r="T16" s="94">
        <v>5.1772174354349177E-3</v>
      </c>
      <c r="U16" s="94">
        <v>1.0126195269354267E-3</v>
      </c>
      <c r="BH16" s="4"/>
    </row>
    <row r="17" spans="2:60">
      <c r="B17" s="86" t="s">
        <v>343</v>
      </c>
      <c r="C17" s="83" t="s">
        <v>344</v>
      </c>
      <c r="D17" s="96" t="s">
        <v>129</v>
      </c>
      <c r="E17" s="96" t="s">
        <v>331</v>
      </c>
      <c r="F17" s="83" t="s">
        <v>342</v>
      </c>
      <c r="G17" s="96" t="s">
        <v>337</v>
      </c>
      <c r="H17" s="83" t="s">
        <v>332</v>
      </c>
      <c r="I17" s="83" t="s">
        <v>169</v>
      </c>
      <c r="J17" s="83"/>
      <c r="K17" s="93">
        <v>3.94</v>
      </c>
      <c r="L17" s="96" t="s">
        <v>173</v>
      </c>
      <c r="M17" s="97">
        <v>9.8999999999999991E-3</v>
      </c>
      <c r="N17" s="97">
        <v>2.2000000000000001E-3</v>
      </c>
      <c r="O17" s="93">
        <v>12092641</v>
      </c>
      <c r="P17" s="95">
        <v>104.2</v>
      </c>
      <c r="Q17" s="83"/>
      <c r="R17" s="93">
        <v>12600.531919999999</v>
      </c>
      <c r="S17" s="94">
        <v>4.0123246691799322E-3</v>
      </c>
      <c r="T17" s="94">
        <v>3.8607518319824709E-2</v>
      </c>
      <c r="U17" s="94">
        <v>7.5513009497325707E-3</v>
      </c>
    </row>
    <row r="18" spans="2:60">
      <c r="B18" s="86" t="s">
        <v>345</v>
      </c>
      <c r="C18" s="83" t="s">
        <v>346</v>
      </c>
      <c r="D18" s="96" t="s">
        <v>129</v>
      </c>
      <c r="E18" s="96" t="s">
        <v>331</v>
      </c>
      <c r="F18" s="83" t="s">
        <v>342</v>
      </c>
      <c r="G18" s="96" t="s">
        <v>337</v>
      </c>
      <c r="H18" s="83" t="s">
        <v>332</v>
      </c>
      <c r="I18" s="83" t="s">
        <v>169</v>
      </c>
      <c r="J18" s="83"/>
      <c r="K18" s="93">
        <v>5.88</v>
      </c>
      <c r="L18" s="96" t="s">
        <v>173</v>
      </c>
      <c r="M18" s="97">
        <v>8.6E-3</v>
      </c>
      <c r="N18" s="97">
        <v>7.1999999999999998E-3</v>
      </c>
      <c r="O18" s="93">
        <v>6310000</v>
      </c>
      <c r="P18" s="95">
        <v>102.01</v>
      </c>
      <c r="Q18" s="83"/>
      <c r="R18" s="93">
        <v>6436.8306700000003</v>
      </c>
      <c r="S18" s="94">
        <v>2.5226367670910638E-3</v>
      </c>
      <c r="T18" s="94">
        <v>1.9722187887893115E-2</v>
      </c>
      <c r="U18" s="94">
        <v>3.8574915614862982E-3</v>
      </c>
      <c r="BH18" s="3"/>
    </row>
    <row r="19" spans="2:60">
      <c r="B19" s="86" t="s">
        <v>347</v>
      </c>
      <c r="C19" s="83" t="s">
        <v>348</v>
      </c>
      <c r="D19" s="96" t="s">
        <v>129</v>
      </c>
      <c r="E19" s="96" t="s">
        <v>331</v>
      </c>
      <c r="F19" s="83" t="s">
        <v>342</v>
      </c>
      <c r="G19" s="96" t="s">
        <v>337</v>
      </c>
      <c r="H19" s="83" t="s">
        <v>332</v>
      </c>
      <c r="I19" s="83" t="s">
        <v>169</v>
      </c>
      <c r="J19" s="83"/>
      <c r="K19" s="93">
        <v>8.58</v>
      </c>
      <c r="L19" s="96" t="s">
        <v>173</v>
      </c>
      <c r="M19" s="97">
        <v>1.2199999999999999E-2</v>
      </c>
      <c r="N19" s="97">
        <v>1.1899999999999999E-2</v>
      </c>
      <c r="O19" s="93">
        <v>1500000</v>
      </c>
      <c r="P19" s="95">
        <v>101.49</v>
      </c>
      <c r="Q19" s="83"/>
      <c r="R19" s="93">
        <v>1522.3499899999999</v>
      </c>
      <c r="S19" s="94">
        <v>1.8712388099919163E-3</v>
      </c>
      <c r="T19" s="94">
        <v>4.6644185738557269E-3</v>
      </c>
      <c r="U19" s="94">
        <v>9.1232044792219922E-4</v>
      </c>
    </row>
    <row r="20" spans="2:60">
      <c r="B20" s="86" t="s">
        <v>349</v>
      </c>
      <c r="C20" s="83" t="s">
        <v>350</v>
      </c>
      <c r="D20" s="96" t="s">
        <v>129</v>
      </c>
      <c r="E20" s="96" t="s">
        <v>331</v>
      </c>
      <c r="F20" s="83" t="s">
        <v>342</v>
      </c>
      <c r="G20" s="96" t="s">
        <v>337</v>
      </c>
      <c r="H20" s="83" t="s">
        <v>332</v>
      </c>
      <c r="I20" s="83" t="s">
        <v>169</v>
      </c>
      <c r="J20" s="83"/>
      <c r="K20" s="93">
        <v>11.179999999999998</v>
      </c>
      <c r="L20" s="96" t="s">
        <v>173</v>
      </c>
      <c r="M20" s="97">
        <v>9.8999999999999991E-3</v>
      </c>
      <c r="N20" s="97">
        <v>8.0999999999999996E-3</v>
      </c>
      <c r="O20" s="93">
        <v>1808273</v>
      </c>
      <c r="P20" s="95">
        <v>102.15</v>
      </c>
      <c r="Q20" s="83"/>
      <c r="R20" s="93">
        <v>1847.1508700000002</v>
      </c>
      <c r="S20" s="94">
        <v>2.5761553551865079E-3</v>
      </c>
      <c r="T20" s="94">
        <v>5.6595952858000589E-3</v>
      </c>
      <c r="U20" s="94">
        <v>1.1069685158918549E-3</v>
      </c>
    </row>
    <row r="21" spans="2:60">
      <c r="B21" s="86" t="s">
        <v>351</v>
      </c>
      <c r="C21" s="83" t="s">
        <v>352</v>
      </c>
      <c r="D21" s="96" t="s">
        <v>129</v>
      </c>
      <c r="E21" s="96" t="s">
        <v>331</v>
      </c>
      <c r="F21" s="83" t="s">
        <v>342</v>
      </c>
      <c r="G21" s="96" t="s">
        <v>337</v>
      </c>
      <c r="H21" s="83" t="s">
        <v>332</v>
      </c>
      <c r="I21" s="83" t="s">
        <v>169</v>
      </c>
      <c r="J21" s="83"/>
      <c r="K21" s="93">
        <v>0.32</v>
      </c>
      <c r="L21" s="96" t="s">
        <v>173</v>
      </c>
      <c r="M21" s="97">
        <v>2.58E-2</v>
      </c>
      <c r="N21" s="97">
        <v>6.0000000000000016E-4</v>
      </c>
      <c r="O21" s="93">
        <v>17096</v>
      </c>
      <c r="P21" s="95">
        <v>106.12</v>
      </c>
      <c r="Q21" s="83"/>
      <c r="R21" s="93">
        <v>18.14228</v>
      </c>
      <c r="S21" s="94">
        <v>6.2770116930271052E-6</v>
      </c>
      <c r="T21" s="94">
        <v>5.5587209485311112E-5</v>
      </c>
      <c r="U21" s="94">
        <v>1.0872383567940219E-5</v>
      </c>
    </row>
    <row r="22" spans="2:60">
      <c r="B22" s="86" t="s">
        <v>353</v>
      </c>
      <c r="C22" s="83" t="s">
        <v>354</v>
      </c>
      <c r="D22" s="96" t="s">
        <v>129</v>
      </c>
      <c r="E22" s="96" t="s">
        <v>331</v>
      </c>
      <c r="F22" s="83" t="s">
        <v>342</v>
      </c>
      <c r="G22" s="96" t="s">
        <v>337</v>
      </c>
      <c r="H22" s="83" t="s">
        <v>332</v>
      </c>
      <c r="I22" s="83" t="s">
        <v>169</v>
      </c>
      <c r="J22" s="83"/>
      <c r="K22" s="93">
        <v>1.3399999999999999</v>
      </c>
      <c r="L22" s="96" t="s">
        <v>173</v>
      </c>
      <c r="M22" s="97">
        <v>6.4000000000000003E-3</v>
      </c>
      <c r="N22" s="97">
        <v>-3.3999999999999998E-3</v>
      </c>
      <c r="O22" s="93">
        <v>3633368</v>
      </c>
      <c r="P22" s="95">
        <v>101.93</v>
      </c>
      <c r="Q22" s="83"/>
      <c r="R22" s="93">
        <v>3703.49172</v>
      </c>
      <c r="S22" s="94">
        <v>1.1534153731871579E-3</v>
      </c>
      <c r="T22" s="94">
        <v>1.1347348297278797E-2</v>
      </c>
      <c r="U22" s="94">
        <v>2.2194444425138768E-3</v>
      </c>
    </row>
    <row r="23" spans="2:60">
      <c r="B23" s="86" t="s">
        <v>355</v>
      </c>
      <c r="C23" s="83" t="s">
        <v>356</v>
      </c>
      <c r="D23" s="96" t="s">
        <v>129</v>
      </c>
      <c r="E23" s="96" t="s">
        <v>331</v>
      </c>
      <c r="F23" s="83" t="s">
        <v>357</v>
      </c>
      <c r="G23" s="96" t="s">
        <v>337</v>
      </c>
      <c r="H23" s="83" t="s">
        <v>332</v>
      </c>
      <c r="I23" s="83" t="s">
        <v>169</v>
      </c>
      <c r="J23" s="83"/>
      <c r="K23" s="93">
        <v>3.5800000000000005</v>
      </c>
      <c r="L23" s="96" t="s">
        <v>173</v>
      </c>
      <c r="M23" s="97">
        <v>0.05</v>
      </c>
      <c r="N23" s="97">
        <v>1.1999999999999999E-3</v>
      </c>
      <c r="O23" s="93">
        <v>3650402</v>
      </c>
      <c r="P23" s="95">
        <v>123.62</v>
      </c>
      <c r="Q23" s="83"/>
      <c r="R23" s="93">
        <v>4512.6268899999995</v>
      </c>
      <c r="S23" s="94">
        <v>1.1582668778182051E-3</v>
      </c>
      <c r="T23" s="94">
        <v>1.3826505613598621E-2</v>
      </c>
      <c r="U23" s="94">
        <v>2.7043464463717445E-3</v>
      </c>
    </row>
    <row r="24" spans="2:60">
      <c r="B24" s="86" t="s">
        <v>358</v>
      </c>
      <c r="C24" s="83" t="s">
        <v>359</v>
      </c>
      <c r="D24" s="96" t="s">
        <v>129</v>
      </c>
      <c r="E24" s="96" t="s">
        <v>331</v>
      </c>
      <c r="F24" s="83" t="s">
        <v>357</v>
      </c>
      <c r="G24" s="96" t="s">
        <v>337</v>
      </c>
      <c r="H24" s="83" t="s">
        <v>332</v>
      </c>
      <c r="I24" s="83" t="s">
        <v>169</v>
      </c>
      <c r="J24" s="83"/>
      <c r="K24" s="93">
        <v>2.48</v>
      </c>
      <c r="L24" s="96" t="s">
        <v>173</v>
      </c>
      <c r="M24" s="97">
        <v>6.9999999999999993E-3</v>
      </c>
      <c r="N24" s="97">
        <v>-1.3999999999999998E-3</v>
      </c>
      <c r="O24" s="93">
        <v>669999.06999999995</v>
      </c>
      <c r="P24" s="95">
        <v>104.3</v>
      </c>
      <c r="Q24" s="83"/>
      <c r="R24" s="93">
        <v>698.80902000000003</v>
      </c>
      <c r="S24" s="94">
        <v>1.8848771426933309E-4</v>
      </c>
      <c r="T24" s="94">
        <v>2.1411224710987243E-3</v>
      </c>
      <c r="U24" s="94">
        <v>4.1878527429718915E-4</v>
      </c>
    </row>
    <row r="25" spans="2:60">
      <c r="B25" s="86" t="s">
        <v>360</v>
      </c>
      <c r="C25" s="83" t="s">
        <v>361</v>
      </c>
      <c r="D25" s="96" t="s">
        <v>129</v>
      </c>
      <c r="E25" s="96" t="s">
        <v>331</v>
      </c>
      <c r="F25" s="83" t="s">
        <v>357</v>
      </c>
      <c r="G25" s="96" t="s">
        <v>337</v>
      </c>
      <c r="H25" s="83" t="s">
        <v>332</v>
      </c>
      <c r="I25" s="83" t="s">
        <v>169</v>
      </c>
      <c r="J25" s="83"/>
      <c r="K25" s="93">
        <v>5</v>
      </c>
      <c r="L25" s="96" t="s">
        <v>173</v>
      </c>
      <c r="M25" s="97">
        <v>6.0000000000000001E-3</v>
      </c>
      <c r="N25" s="97">
        <v>5.3E-3</v>
      </c>
      <c r="O25" s="93">
        <v>2115510</v>
      </c>
      <c r="P25" s="95">
        <v>101.6</v>
      </c>
      <c r="Q25" s="83"/>
      <c r="R25" s="93">
        <v>2149.3583100000001</v>
      </c>
      <c r="S25" s="94">
        <v>9.5115651182814073E-4</v>
      </c>
      <c r="T25" s="94">
        <v>6.5855466147013647E-3</v>
      </c>
      <c r="U25" s="94">
        <v>1.2880766899893376E-3</v>
      </c>
    </row>
    <row r="26" spans="2:60">
      <c r="B26" s="86" t="s">
        <v>362</v>
      </c>
      <c r="C26" s="83" t="s">
        <v>363</v>
      </c>
      <c r="D26" s="96" t="s">
        <v>129</v>
      </c>
      <c r="E26" s="96" t="s">
        <v>331</v>
      </c>
      <c r="F26" s="83" t="s">
        <v>364</v>
      </c>
      <c r="G26" s="96" t="s">
        <v>337</v>
      </c>
      <c r="H26" s="83" t="s">
        <v>365</v>
      </c>
      <c r="I26" s="83" t="s">
        <v>169</v>
      </c>
      <c r="J26" s="83"/>
      <c r="K26" s="93">
        <v>1.5</v>
      </c>
      <c r="L26" s="96" t="s">
        <v>173</v>
      </c>
      <c r="M26" s="97">
        <v>8.0000000000000002E-3</v>
      </c>
      <c r="N26" s="97">
        <v>-5.3E-3</v>
      </c>
      <c r="O26" s="93">
        <v>2352798</v>
      </c>
      <c r="P26" s="95">
        <v>104.27</v>
      </c>
      <c r="Q26" s="83"/>
      <c r="R26" s="93">
        <v>2453.2624599999999</v>
      </c>
      <c r="S26" s="94">
        <v>3.6503521891581591E-3</v>
      </c>
      <c r="T26" s="94">
        <v>7.5166965941695129E-3</v>
      </c>
      <c r="U26" s="94">
        <v>1.4702016757512616E-3</v>
      </c>
    </row>
    <row r="27" spans="2:60">
      <c r="B27" s="86" t="s">
        <v>366</v>
      </c>
      <c r="C27" s="83" t="s">
        <v>367</v>
      </c>
      <c r="D27" s="96" t="s">
        <v>129</v>
      </c>
      <c r="E27" s="96" t="s">
        <v>331</v>
      </c>
      <c r="F27" s="83" t="s">
        <v>336</v>
      </c>
      <c r="G27" s="96" t="s">
        <v>337</v>
      </c>
      <c r="H27" s="83" t="s">
        <v>365</v>
      </c>
      <c r="I27" s="83" t="s">
        <v>169</v>
      </c>
      <c r="J27" s="83"/>
      <c r="K27" s="93">
        <v>2.0300000000000002</v>
      </c>
      <c r="L27" s="96" t="s">
        <v>173</v>
      </c>
      <c r="M27" s="97">
        <v>3.4000000000000002E-2</v>
      </c>
      <c r="N27" s="97">
        <v>-3.0999999999999999E-3</v>
      </c>
      <c r="O27" s="93">
        <v>9495986</v>
      </c>
      <c r="P27" s="95">
        <v>114.75</v>
      </c>
      <c r="Q27" s="83"/>
      <c r="R27" s="93">
        <v>10896.64372</v>
      </c>
      <c r="S27" s="94">
        <v>5.0760451050250038E-3</v>
      </c>
      <c r="T27" s="94">
        <v>3.3386874039560616E-2</v>
      </c>
      <c r="U27" s="94">
        <v>6.5301875027299209E-3</v>
      </c>
    </row>
    <row r="28" spans="2:60">
      <c r="B28" s="86" t="s">
        <v>368</v>
      </c>
      <c r="C28" s="83" t="s">
        <v>369</v>
      </c>
      <c r="D28" s="96" t="s">
        <v>129</v>
      </c>
      <c r="E28" s="96" t="s">
        <v>331</v>
      </c>
      <c r="F28" s="83" t="s">
        <v>342</v>
      </c>
      <c r="G28" s="96" t="s">
        <v>337</v>
      </c>
      <c r="H28" s="83" t="s">
        <v>365</v>
      </c>
      <c r="I28" s="83" t="s">
        <v>169</v>
      </c>
      <c r="J28" s="83"/>
      <c r="K28" s="93">
        <v>0.97999999999999987</v>
      </c>
      <c r="L28" s="96" t="s">
        <v>173</v>
      </c>
      <c r="M28" s="97">
        <v>0.03</v>
      </c>
      <c r="N28" s="97">
        <v>-4.6999999999999993E-3</v>
      </c>
      <c r="O28" s="93">
        <v>263672</v>
      </c>
      <c r="P28" s="95">
        <v>110.52</v>
      </c>
      <c r="Q28" s="83"/>
      <c r="R28" s="93">
        <v>291.41028</v>
      </c>
      <c r="S28" s="94">
        <v>5.4931666666666664E-4</v>
      </c>
      <c r="T28" s="94">
        <v>8.9286926894156457E-4</v>
      </c>
      <c r="U28" s="94">
        <v>1.7463760562624203E-4</v>
      </c>
    </row>
    <row r="29" spans="2:60">
      <c r="B29" s="86" t="s">
        <v>370</v>
      </c>
      <c r="C29" s="83" t="s">
        <v>371</v>
      </c>
      <c r="D29" s="96" t="s">
        <v>129</v>
      </c>
      <c r="E29" s="96" t="s">
        <v>331</v>
      </c>
      <c r="F29" s="83" t="s">
        <v>372</v>
      </c>
      <c r="G29" s="96" t="s">
        <v>373</v>
      </c>
      <c r="H29" s="83" t="s">
        <v>365</v>
      </c>
      <c r="I29" s="83" t="s">
        <v>169</v>
      </c>
      <c r="J29" s="83"/>
      <c r="K29" s="93">
        <v>6.6800000000000006</v>
      </c>
      <c r="L29" s="96" t="s">
        <v>173</v>
      </c>
      <c r="M29" s="97">
        <v>8.3000000000000001E-3</v>
      </c>
      <c r="N29" s="97">
        <v>0.01</v>
      </c>
      <c r="O29" s="93">
        <v>3795000</v>
      </c>
      <c r="P29" s="95">
        <v>100.28</v>
      </c>
      <c r="Q29" s="83"/>
      <c r="R29" s="93">
        <v>3805.62601</v>
      </c>
      <c r="S29" s="94">
        <v>2.4780889917997784E-3</v>
      </c>
      <c r="T29" s="94">
        <v>1.166028361598535E-2</v>
      </c>
      <c r="U29" s="94">
        <v>2.2806519189897795E-3</v>
      </c>
    </row>
    <row r="30" spans="2:60">
      <c r="B30" s="86" t="s">
        <v>374</v>
      </c>
      <c r="C30" s="83" t="s">
        <v>375</v>
      </c>
      <c r="D30" s="96" t="s">
        <v>129</v>
      </c>
      <c r="E30" s="96" t="s">
        <v>331</v>
      </c>
      <c r="F30" s="83" t="s">
        <v>372</v>
      </c>
      <c r="G30" s="96" t="s">
        <v>373</v>
      </c>
      <c r="H30" s="83" t="s">
        <v>365</v>
      </c>
      <c r="I30" s="83" t="s">
        <v>169</v>
      </c>
      <c r="J30" s="83"/>
      <c r="K30" s="93">
        <v>10.24</v>
      </c>
      <c r="L30" s="96" t="s">
        <v>173</v>
      </c>
      <c r="M30" s="97">
        <v>1.6500000000000001E-2</v>
      </c>
      <c r="N30" s="97">
        <v>1.7400000000000002E-2</v>
      </c>
      <c r="O30" s="93">
        <v>561000</v>
      </c>
      <c r="P30" s="95">
        <v>100.87</v>
      </c>
      <c r="Q30" s="83"/>
      <c r="R30" s="93">
        <v>565.88068999999996</v>
      </c>
      <c r="S30" s="94">
        <v>1.3266645383278352E-3</v>
      </c>
      <c r="T30" s="94">
        <v>1.7338354638293753E-3</v>
      </c>
      <c r="U30" s="94">
        <v>3.3912341311955678E-4</v>
      </c>
    </row>
    <row r="31" spans="2:60">
      <c r="B31" s="86" t="s">
        <v>376</v>
      </c>
      <c r="C31" s="83" t="s">
        <v>377</v>
      </c>
      <c r="D31" s="96" t="s">
        <v>129</v>
      </c>
      <c r="E31" s="96" t="s">
        <v>331</v>
      </c>
      <c r="F31" s="83" t="s">
        <v>378</v>
      </c>
      <c r="G31" s="96" t="s">
        <v>379</v>
      </c>
      <c r="H31" s="83" t="s">
        <v>365</v>
      </c>
      <c r="I31" s="83" t="s">
        <v>333</v>
      </c>
      <c r="J31" s="83"/>
      <c r="K31" s="93">
        <v>3.48</v>
      </c>
      <c r="L31" s="96" t="s">
        <v>173</v>
      </c>
      <c r="M31" s="97">
        <v>6.5000000000000006E-3</v>
      </c>
      <c r="N31" s="97">
        <v>2.5999999999999999E-3</v>
      </c>
      <c r="O31" s="93">
        <v>2362500</v>
      </c>
      <c r="P31" s="95">
        <v>101.56</v>
      </c>
      <c r="Q31" s="93">
        <v>7.6924400000000004</v>
      </c>
      <c r="R31" s="93">
        <v>2407.04745</v>
      </c>
      <c r="S31" s="94">
        <v>2.235637519363105E-3</v>
      </c>
      <c r="T31" s="94">
        <v>7.3750956794975016E-3</v>
      </c>
      <c r="U31" s="94">
        <v>1.4425057458396853E-3</v>
      </c>
    </row>
    <row r="32" spans="2:60">
      <c r="B32" s="86" t="s">
        <v>380</v>
      </c>
      <c r="C32" s="83" t="s">
        <v>381</v>
      </c>
      <c r="D32" s="96" t="s">
        <v>129</v>
      </c>
      <c r="E32" s="96" t="s">
        <v>331</v>
      </c>
      <c r="F32" s="83" t="s">
        <v>378</v>
      </c>
      <c r="G32" s="96" t="s">
        <v>379</v>
      </c>
      <c r="H32" s="83" t="s">
        <v>365</v>
      </c>
      <c r="I32" s="83" t="s">
        <v>333</v>
      </c>
      <c r="J32" s="83"/>
      <c r="K32" s="93">
        <v>4.59</v>
      </c>
      <c r="L32" s="96" t="s">
        <v>173</v>
      </c>
      <c r="M32" s="97">
        <v>1.6399999999999998E-2</v>
      </c>
      <c r="N32" s="97">
        <v>7.4000000000000003E-3</v>
      </c>
      <c r="O32" s="93">
        <v>2508545.7000000002</v>
      </c>
      <c r="P32" s="95">
        <v>104.78</v>
      </c>
      <c r="Q32" s="83"/>
      <c r="R32" s="93">
        <v>2628.4540899999997</v>
      </c>
      <c r="S32" s="94">
        <v>2.3538194939994885E-3</v>
      </c>
      <c r="T32" s="94">
        <v>8.0534766370793966E-3</v>
      </c>
      <c r="U32" s="94">
        <v>1.5751912690798102E-3</v>
      </c>
    </row>
    <row r="33" spans="2:21">
      <c r="B33" s="86" t="s">
        <v>382</v>
      </c>
      <c r="C33" s="83" t="s">
        <v>383</v>
      </c>
      <c r="D33" s="96" t="s">
        <v>129</v>
      </c>
      <c r="E33" s="96" t="s">
        <v>331</v>
      </c>
      <c r="F33" s="83" t="s">
        <v>378</v>
      </c>
      <c r="G33" s="96" t="s">
        <v>379</v>
      </c>
      <c r="H33" s="83" t="s">
        <v>365</v>
      </c>
      <c r="I33" s="83" t="s">
        <v>169</v>
      </c>
      <c r="J33" s="83"/>
      <c r="K33" s="93">
        <v>5.7299999999999986</v>
      </c>
      <c r="L33" s="96" t="s">
        <v>173</v>
      </c>
      <c r="M33" s="97">
        <v>1.34E-2</v>
      </c>
      <c r="N33" s="97">
        <v>1.23E-2</v>
      </c>
      <c r="O33" s="93">
        <v>14825377.279999999</v>
      </c>
      <c r="P33" s="95">
        <v>102.49</v>
      </c>
      <c r="Q33" s="83"/>
      <c r="R33" s="93">
        <v>15194.529400000001</v>
      </c>
      <c r="S33" s="94">
        <v>3.3980224429808695E-3</v>
      </c>
      <c r="T33" s="94">
        <v>4.6555421302533019E-2</v>
      </c>
      <c r="U33" s="94">
        <v>9.1058429134124579E-3</v>
      </c>
    </row>
    <row r="34" spans="2:21">
      <c r="B34" s="86" t="s">
        <v>384</v>
      </c>
      <c r="C34" s="83" t="s">
        <v>385</v>
      </c>
      <c r="D34" s="96" t="s">
        <v>129</v>
      </c>
      <c r="E34" s="96" t="s">
        <v>331</v>
      </c>
      <c r="F34" s="83" t="s">
        <v>357</v>
      </c>
      <c r="G34" s="96" t="s">
        <v>337</v>
      </c>
      <c r="H34" s="83" t="s">
        <v>365</v>
      </c>
      <c r="I34" s="83" t="s">
        <v>169</v>
      </c>
      <c r="J34" s="83"/>
      <c r="K34" s="93">
        <v>3.47</v>
      </c>
      <c r="L34" s="96" t="s">
        <v>173</v>
      </c>
      <c r="M34" s="97">
        <v>4.2000000000000003E-2</v>
      </c>
      <c r="N34" s="97">
        <v>1E-3</v>
      </c>
      <c r="O34" s="93">
        <v>2500000</v>
      </c>
      <c r="P34" s="95">
        <v>118.95</v>
      </c>
      <c r="Q34" s="83"/>
      <c r="R34" s="93">
        <v>2973.7499199999997</v>
      </c>
      <c r="S34" s="94">
        <v>2.5056778660444566E-3</v>
      </c>
      <c r="T34" s="94">
        <v>9.1114490438890354E-3</v>
      </c>
      <c r="U34" s="94">
        <v>1.7821216388111934E-3</v>
      </c>
    </row>
    <row r="35" spans="2:21">
      <c r="B35" s="86" t="s">
        <v>386</v>
      </c>
      <c r="C35" s="83" t="s">
        <v>387</v>
      </c>
      <c r="D35" s="96" t="s">
        <v>129</v>
      </c>
      <c r="E35" s="96" t="s">
        <v>331</v>
      </c>
      <c r="F35" s="83" t="s">
        <v>357</v>
      </c>
      <c r="G35" s="96" t="s">
        <v>337</v>
      </c>
      <c r="H35" s="83" t="s">
        <v>365</v>
      </c>
      <c r="I35" s="83" t="s">
        <v>169</v>
      </c>
      <c r="J35" s="83"/>
      <c r="K35" s="93">
        <v>1.48</v>
      </c>
      <c r="L35" s="96" t="s">
        <v>173</v>
      </c>
      <c r="M35" s="97">
        <v>4.0999999999999995E-2</v>
      </c>
      <c r="N35" s="97">
        <v>-2E-3</v>
      </c>
      <c r="O35" s="93">
        <v>9335097</v>
      </c>
      <c r="P35" s="95">
        <v>131.94</v>
      </c>
      <c r="Q35" s="83"/>
      <c r="R35" s="93">
        <v>12316.72688</v>
      </c>
      <c r="S35" s="94">
        <v>3.9939076748203147E-3</v>
      </c>
      <c r="T35" s="94">
        <v>3.773795119752988E-2</v>
      </c>
      <c r="U35" s="94">
        <v>7.3812210450351114E-3</v>
      </c>
    </row>
    <row r="36" spans="2:21">
      <c r="B36" s="86" t="s">
        <v>388</v>
      </c>
      <c r="C36" s="83" t="s">
        <v>389</v>
      </c>
      <c r="D36" s="96" t="s">
        <v>129</v>
      </c>
      <c r="E36" s="96" t="s">
        <v>331</v>
      </c>
      <c r="F36" s="83" t="s">
        <v>357</v>
      </c>
      <c r="G36" s="96" t="s">
        <v>337</v>
      </c>
      <c r="H36" s="83" t="s">
        <v>365</v>
      </c>
      <c r="I36" s="83" t="s">
        <v>169</v>
      </c>
      <c r="J36" s="83"/>
      <c r="K36" s="93">
        <v>2.5799999999999996</v>
      </c>
      <c r="L36" s="96" t="s">
        <v>173</v>
      </c>
      <c r="M36" s="97">
        <v>0.04</v>
      </c>
      <c r="N36" s="97">
        <v>-1.2000000000000001E-3</v>
      </c>
      <c r="O36" s="93">
        <v>7916613</v>
      </c>
      <c r="P36" s="95">
        <v>119.31</v>
      </c>
      <c r="Q36" s="83"/>
      <c r="R36" s="93">
        <v>9445.311169999999</v>
      </c>
      <c r="S36" s="94">
        <v>2.7254822845319514E-3</v>
      </c>
      <c r="T36" s="94">
        <v>2.8940050019112207E-2</v>
      </c>
      <c r="U36" s="94">
        <v>5.6604266916170515E-3</v>
      </c>
    </row>
    <row r="37" spans="2:21">
      <c r="B37" s="86" t="s">
        <v>390</v>
      </c>
      <c r="C37" s="83" t="s">
        <v>391</v>
      </c>
      <c r="D37" s="96" t="s">
        <v>129</v>
      </c>
      <c r="E37" s="96" t="s">
        <v>331</v>
      </c>
      <c r="F37" s="83" t="s">
        <v>392</v>
      </c>
      <c r="G37" s="96" t="s">
        <v>379</v>
      </c>
      <c r="H37" s="83" t="s">
        <v>393</v>
      </c>
      <c r="I37" s="83" t="s">
        <v>333</v>
      </c>
      <c r="J37" s="83"/>
      <c r="K37" s="93">
        <v>1.33</v>
      </c>
      <c r="L37" s="96" t="s">
        <v>173</v>
      </c>
      <c r="M37" s="97">
        <v>1.6399999999999998E-2</v>
      </c>
      <c r="N37" s="97">
        <v>-5.0000000000000001E-4</v>
      </c>
      <c r="O37" s="93">
        <v>542231.9</v>
      </c>
      <c r="P37" s="95">
        <v>102.39</v>
      </c>
      <c r="Q37" s="83"/>
      <c r="R37" s="93">
        <v>555.19124999999997</v>
      </c>
      <c r="S37" s="94">
        <v>1.0415597879721863E-3</v>
      </c>
      <c r="T37" s="94">
        <v>1.7010834535770439E-3</v>
      </c>
      <c r="U37" s="94">
        <v>3.3271739955309862E-4</v>
      </c>
    </row>
    <row r="38" spans="2:21">
      <c r="B38" s="86" t="s">
        <v>394</v>
      </c>
      <c r="C38" s="83" t="s">
        <v>395</v>
      </c>
      <c r="D38" s="96" t="s">
        <v>129</v>
      </c>
      <c r="E38" s="96" t="s">
        <v>331</v>
      </c>
      <c r="F38" s="83" t="s">
        <v>392</v>
      </c>
      <c r="G38" s="96" t="s">
        <v>379</v>
      </c>
      <c r="H38" s="83" t="s">
        <v>393</v>
      </c>
      <c r="I38" s="83" t="s">
        <v>333</v>
      </c>
      <c r="J38" s="83"/>
      <c r="K38" s="93">
        <v>5.4399999999999995</v>
      </c>
      <c r="L38" s="96" t="s">
        <v>173</v>
      </c>
      <c r="M38" s="97">
        <v>2.3399999999999997E-2</v>
      </c>
      <c r="N38" s="97">
        <v>1.2800000000000001E-2</v>
      </c>
      <c r="O38" s="93">
        <v>7380204.4100000001</v>
      </c>
      <c r="P38" s="95">
        <v>107.17</v>
      </c>
      <c r="Q38" s="83"/>
      <c r="R38" s="93">
        <v>7909.3647799999999</v>
      </c>
      <c r="S38" s="94">
        <v>3.5581301353186188E-3</v>
      </c>
      <c r="T38" s="94">
        <v>2.4233972627563993E-2</v>
      </c>
      <c r="U38" s="94">
        <v>4.739958134640029E-3</v>
      </c>
    </row>
    <row r="39" spans="2:21">
      <c r="B39" s="86" t="s">
        <v>396</v>
      </c>
      <c r="C39" s="83" t="s">
        <v>397</v>
      </c>
      <c r="D39" s="96" t="s">
        <v>129</v>
      </c>
      <c r="E39" s="96" t="s">
        <v>331</v>
      </c>
      <c r="F39" s="83" t="s">
        <v>392</v>
      </c>
      <c r="G39" s="96" t="s">
        <v>379</v>
      </c>
      <c r="H39" s="83" t="s">
        <v>393</v>
      </c>
      <c r="I39" s="83" t="s">
        <v>333</v>
      </c>
      <c r="J39" s="83"/>
      <c r="K39" s="93">
        <v>2.3200000000000003</v>
      </c>
      <c r="L39" s="96" t="s">
        <v>173</v>
      </c>
      <c r="M39" s="97">
        <v>0.03</v>
      </c>
      <c r="N39" s="97">
        <v>4.0000000000000002E-4</v>
      </c>
      <c r="O39" s="93">
        <v>246919.85</v>
      </c>
      <c r="P39" s="95">
        <v>108.9</v>
      </c>
      <c r="Q39" s="83"/>
      <c r="R39" s="93">
        <v>268.89571999999998</v>
      </c>
      <c r="S39" s="94">
        <v>4.561286229557731E-4</v>
      </c>
      <c r="T39" s="94">
        <v>8.2388557101662862E-4</v>
      </c>
      <c r="U39" s="94">
        <v>1.6114498329964337E-4</v>
      </c>
    </row>
    <row r="40" spans="2:21">
      <c r="B40" s="86" t="s">
        <v>398</v>
      </c>
      <c r="C40" s="83" t="s">
        <v>399</v>
      </c>
      <c r="D40" s="96" t="s">
        <v>129</v>
      </c>
      <c r="E40" s="96" t="s">
        <v>331</v>
      </c>
      <c r="F40" s="83" t="s">
        <v>400</v>
      </c>
      <c r="G40" s="96" t="s">
        <v>379</v>
      </c>
      <c r="H40" s="83" t="s">
        <v>393</v>
      </c>
      <c r="I40" s="83" t="s">
        <v>169</v>
      </c>
      <c r="J40" s="83"/>
      <c r="K40" s="93">
        <v>2.4800000000000004</v>
      </c>
      <c r="L40" s="96" t="s">
        <v>173</v>
      </c>
      <c r="M40" s="97">
        <v>4.8000000000000001E-2</v>
      </c>
      <c r="N40" s="97">
        <v>4.0000000000000007E-4</v>
      </c>
      <c r="O40" s="93">
        <v>4821045</v>
      </c>
      <c r="P40" s="95">
        <v>115.81</v>
      </c>
      <c r="Q40" s="83"/>
      <c r="R40" s="93">
        <v>5583.2521799999995</v>
      </c>
      <c r="S40" s="94">
        <v>3.5460697909449183E-3</v>
      </c>
      <c r="T40" s="94">
        <v>1.7106858043144518E-2</v>
      </c>
      <c r="U40" s="94">
        <v>3.3459553737180997E-3</v>
      </c>
    </row>
    <row r="41" spans="2:21">
      <c r="B41" s="86" t="s">
        <v>401</v>
      </c>
      <c r="C41" s="83" t="s">
        <v>402</v>
      </c>
      <c r="D41" s="96" t="s">
        <v>129</v>
      </c>
      <c r="E41" s="96" t="s">
        <v>331</v>
      </c>
      <c r="F41" s="83" t="s">
        <v>400</v>
      </c>
      <c r="G41" s="96" t="s">
        <v>379</v>
      </c>
      <c r="H41" s="83" t="s">
        <v>393</v>
      </c>
      <c r="I41" s="83" t="s">
        <v>169</v>
      </c>
      <c r="J41" s="83"/>
      <c r="K41" s="93">
        <v>6.4399999999999995</v>
      </c>
      <c r="L41" s="96" t="s">
        <v>173</v>
      </c>
      <c r="M41" s="97">
        <v>3.2000000000000001E-2</v>
      </c>
      <c r="N41" s="97">
        <v>1.43E-2</v>
      </c>
      <c r="O41" s="93">
        <v>5695445</v>
      </c>
      <c r="P41" s="95">
        <v>112.5</v>
      </c>
      <c r="Q41" s="83"/>
      <c r="R41" s="93">
        <v>6407.3755300000003</v>
      </c>
      <c r="S41" s="94">
        <v>3.4525883599577116E-3</v>
      </c>
      <c r="T41" s="94">
        <v>1.963193853458145E-2</v>
      </c>
      <c r="U41" s="94">
        <v>3.8398395585336714E-3</v>
      </c>
    </row>
    <row r="42" spans="2:21">
      <c r="B42" s="86" t="s">
        <v>403</v>
      </c>
      <c r="C42" s="83" t="s">
        <v>404</v>
      </c>
      <c r="D42" s="96" t="s">
        <v>129</v>
      </c>
      <c r="E42" s="96" t="s">
        <v>331</v>
      </c>
      <c r="F42" s="83" t="s">
        <v>400</v>
      </c>
      <c r="G42" s="96" t="s">
        <v>379</v>
      </c>
      <c r="H42" s="83" t="s">
        <v>393</v>
      </c>
      <c r="I42" s="83" t="s">
        <v>169</v>
      </c>
      <c r="J42" s="83"/>
      <c r="K42" s="93">
        <v>1.23</v>
      </c>
      <c r="L42" s="96" t="s">
        <v>173</v>
      </c>
      <c r="M42" s="97">
        <v>4.9000000000000002E-2</v>
      </c>
      <c r="N42" s="97">
        <v>-1.9000000000000002E-3</v>
      </c>
      <c r="O42" s="93">
        <v>160072.5</v>
      </c>
      <c r="P42" s="95">
        <v>119.44</v>
      </c>
      <c r="Q42" s="83"/>
      <c r="R42" s="93">
        <v>191.19057999999998</v>
      </c>
      <c r="S42" s="94">
        <v>5.3868242947022508E-4</v>
      </c>
      <c r="T42" s="94">
        <v>5.8580017627763066E-4</v>
      </c>
      <c r="U42" s="94">
        <v>1.1457751287803736E-4</v>
      </c>
    </row>
    <row r="43" spans="2:21">
      <c r="B43" s="86" t="s">
        <v>405</v>
      </c>
      <c r="C43" s="83" t="s">
        <v>406</v>
      </c>
      <c r="D43" s="96" t="s">
        <v>129</v>
      </c>
      <c r="E43" s="96" t="s">
        <v>331</v>
      </c>
      <c r="F43" s="83" t="s">
        <v>407</v>
      </c>
      <c r="G43" s="96" t="s">
        <v>408</v>
      </c>
      <c r="H43" s="83" t="s">
        <v>393</v>
      </c>
      <c r="I43" s="83" t="s">
        <v>169</v>
      </c>
      <c r="J43" s="83"/>
      <c r="K43" s="93">
        <v>2.13</v>
      </c>
      <c r="L43" s="96" t="s">
        <v>173</v>
      </c>
      <c r="M43" s="97">
        <v>3.7000000000000005E-2</v>
      </c>
      <c r="N43" s="97">
        <v>-9.9999999999999991E-5</v>
      </c>
      <c r="O43" s="93">
        <v>6530562</v>
      </c>
      <c r="P43" s="95">
        <v>113.5</v>
      </c>
      <c r="Q43" s="83"/>
      <c r="R43" s="93">
        <v>7412.1881599999997</v>
      </c>
      <c r="S43" s="94">
        <v>2.1768673449224468E-3</v>
      </c>
      <c r="T43" s="94">
        <v>2.2710643645366665E-2</v>
      </c>
      <c r="U43" s="94">
        <v>4.4420079920090005E-3</v>
      </c>
    </row>
    <row r="44" spans="2:21">
      <c r="B44" s="86" t="s">
        <v>409</v>
      </c>
      <c r="C44" s="83" t="s">
        <v>410</v>
      </c>
      <c r="D44" s="96" t="s">
        <v>129</v>
      </c>
      <c r="E44" s="96" t="s">
        <v>331</v>
      </c>
      <c r="F44" s="83" t="s">
        <v>407</v>
      </c>
      <c r="G44" s="96" t="s">
        <v>408</v>
      </c>
      <c r="H44" s="83" t="s">
        <v>393</v>
      </c>
      <c r="I44" s="83" t="s">
        <v>169</v>
      </c>
      <c r="J44" s="83"/>
      <c r="K44" s="93">
        <v>5.6099999999999994</v>
      </c>
      <c r="L44" s="96" t="s">
        <v>173</v>
      </c>
      <c r="M44" s="97">
        <v>2.2000000000000002E-2</v>
      </c>
      <c r="N44" s="97">
        <v>1.3099999999999999E-2</v>
      </c>
      <c r="O44" s="93">
        <v>1204725</v>
      </c>
      <c r="P44" s="95">
        <v>106.26</v>
      </c>
      <c r="Q44" s="83"/>
      <c r="R44" s="93">
        <v>1280.1408600000002</v>
      </c>
      <c r="S44" s="94">
        <v>1.3663912040448858E-3</v>
      </c>
      <c r="T44" s="94">
        <v>3.922299631332244E-3</v>
      </c>
      <c r="U44" s="94">
        <v>7.6716831902676305E-4</v>
      </c>
    </row>
    <row r="45" spans="2:21">
      <c r="B45" s="86" t="s">
        <v>411</v>
      </c>
      <c r="C45" s="83" t="s">
        <v>412</v>
      </c>
      <c r="D45" s="96" t="s">
        <v>129</v>
      </c>
      <c r="E45" s="96" t="s">
        <v>331</v>
      </c>
      <c r="F45" s="83" t="s">
        <v>413</v>
      </c>
      <c r="G45" s="96" t="s">
        <v>379</v>
      </c>
      <c r="H45" s="83" t="s">
        <v>393</v>
      </c>
      <c r="I45" s="83" t="s">
        <v>333</v>
      </c>
      <c r="J45" s="83"/>
      <c r="K45" s="93">
        <v>6.98</v>
      </c>
      <c r="L45" s="96" t="s">
        <v>173</v>
      </c>
      <c r="M45" s="97">
        <v>1.8200000000000001E-2</v>
      </c>
      <c r="N45" s="97">
        <v>1.7899999999999999E-2</v>
      </c>
      <c r="O45" s="93">
        <v>903000</v>
      </c>
      <c r="P45" s="95">
        <v>100.65</v>
      </c>
      <c r="Q45" s="83"/>
      <c r="R45" s="93">
        <v>908.86946999999998</v>
      </c>
      <c r="S45" s="94">
        <v>3.4334600760456274E-3</v>
      </c>
      <c r="T45" s="94">
        <v>2.7847391630872022E-3</v>
      </c>
      <c r="U45" s="94">
        <v>5.4467120400691286E-4</v>
      </c>
    </row>
    <row r="46" spans="2:21">
      <c r="B46" s="86" t="s">
        <v>414</v>
      </c>
      <c r="C46" s="83" t="s">
        <v>415</v>
      </c>
      <c r="D46" s="96" t="s">
        <v>129</v>
      </c>
      <c r="E46" s="96" t="s">
        <v>331</v>
      </c>
      <c r="F46" s="83" t="s">
        <v>364</v>
      </c>
      <c r="G46" s="96" t="s">
        <v>337</v>
      </c>
      <c r="H46" s="83" t="s">
        <v>393</v>
      </c>
      <c r="I46" s="83" t="s">
        <v>169</v>
      </c>
      <c r="J46" s="83"/>
      <c r="K46" s="93">
        <v>1.32</v>
      </c>
      <c r="L46" s="96" t="s">
        <v>173</v>
      </c>
      <c r="M46" s="97">
        <v>3.1E-2</v>
      </c>
      <c r="N46" s="97">
        <v>-4.2999999999999991E-3</v>
      </c>
      <c r="O46" s="93">
        <v>750000</v>
      </c>
      <c r="P46" s="95">
        <v>113.33</v>
      </c>
      <c r="Q46" s="83"/>
      <c r="R46" s="93">
        <v>849.97505000000001</v>
      </c>
      <c r="S46" s="94">
        <v>1.4533413480264205E-3</v>
      </c>
      <c r="T46" s="94">
        <v>2.6042890508600788E-3</v>
      </c>
      <c r="U46" s="94">
        <v>5.0937670275065571E-4</v>
      </c>
    </row>
    <row r="47" spans="2:21">
      <c r="B47" s="86" t="s">
        <v>416</v>
      </c>
      <c r="C47" s="83" t="s">
        <v>417</v>
      </c>
      <c r="D47" s="96" t="s">
        <v>129</v>
      </c>
      <c r="E47" s="96" t="s">
        <v>331</v>
      </c>
      <c r="F47" s="83" t="s">
        <v>364</v>
      </c>
      <c r="G47" s="96" t="s">
        <v>337</v>
      </c>
      <c r="H47" s="83" t="s">
        <v>393</v>
      </c>
      <c r="I47" s="83" t="s">
        <v>169</v>
      </c>
      <c r="J47" s="83"/>
      <c r="K47" s="93">
        <v>0.77999999999999992</v>
      </c>
      <c r="L47" s="96" t="s">
        <v>173</v>
      </c>
      <c r="M47" s="97">
        <v>2.7999999999999997E-2</v>
      </c>
      <c r="N47" s="97">
        <v>-5.0000000000000001E-3</v>
      </c>
      <c r="O47" s="93">
        <v>1656554</v>
      </c>
      <c r="P47" s="95">
        <v>105.47</v>
      </c>
      <c r="Q47" s="83"/>
      <c r="R47" s="93">
        <v>1747.1676100000002</v>
      </c>
      <c r="S47" s="94">
        <v>1.6842891900932658E-3</v>
      </c>
      <c r="T47" s="94">
        <v>5.3532506356985098E-3</v>
      </c>
      <c r="U47" s="94">
        <v>1.0470501179235129E-3</v>
      </c>
    </row>
    <row r="48" spans="2:21">
      <c r="B48" s="86" t="s">
        <v>418</v>
      </c>
      <c r="C48" s="83" t="s">
        <v>419</v>
      </c>
      <c r="D48" s="96" t="s">
        <v>129</v>
      </c>
      <c r="E48" s="96" t="s">
        <v>331</v>
      </c>
      <c r="F48" s="83" t="s">
        <v>364</v>
      </c>
      <c r="G48" s="96" t="s">
        <v>337</v>
      </c>
      <c r="H48" s="83" t="s">
        <v>393</v>
      </c>
      <c r="I48" s="83" t="s">
        <v>169</v>
      </c>
      <c r="J48" s="83"/>
      <c r="K48" s="93">
        <v>1.46</v>
      </c>
      <c r="L48" s="96" t="s">
        <v>173</v>
      </c>
      <c r="M48" s="97">
        <v>4.2000000000000003E-2</v>
      </c>
      <c r="N48" s="97">
        <v>-2.0999999999999999E-3</v>
      </c>
      <c r="O48" s="93">
        <v>600000</v>
      </c>
      <c r="P48" s="95">
        <v>129.63999999999999</v>
      </c>
      <c r="Q48" s="83"/>
      <c r="R48" s="93">
        <v>777.84</v>
      </c>
      <c r="S48" s="94">
        <v>7.6678296208258249E-3</v>
      </c>
      <c r="T48" s="94">
        <v>2.3832701857789871E-3</v>
      </c>
      <c r="U48" s="94">
        <v>4.6614729981494168E-4</v>
      </c>
    </row>
    <row r="49" spans="2:21">
      <c r="B49" s="86" t="s">
        <v>420</v>
      </c>
      <c r="C49" s="83" t="s">
        <v>421</v>
      </c>
      <c r="D49" s="96" t="s">
        <v>129</v>
      </c>
      <c r="E49" s="96" t="s">
        <v>331</v>
      </c>
      <c r="F49" s="83" t="s">
        <v>336</v>
      </c>
      <c r="G49" s="96" t="s">
        <v>337</v>
      </c>
      <c r="H49" s="83" t="s">
        <v>393</v>
      </c>
      <c r="I49" s="83" t="s">
        <v>169</v>
      </c>
      <c r="J49" s="83"/>
      <c r="K49" s="93">
        <v>2.2500000000000004</v>
      </c>
      <c r="L49" s="96" t="s">
        <v>173</v>
      </c>
      <c r="M49" s="97">
        <v>0.04</v>
      </c>
      <c r="N49" s="97">
        <v>-1.9E-3</v>
      </c>
      <c r="O49" s="93">
        <v>861253</v>
      </c>
      <c r="P49" s="95">
        <v>119.89</v>
      </c>
      <c r="Q49" s="83"/>
      <c r="R49" s="93">
        <v>1032.55621</v>
      </c>
      <c r="S49" s="94">
        <v>6.3796613032019302E-4</v>
      </c>
      <c r="T49" s="94">
        <v>3.1637103137328324E-3</v>
      </c>
      <c r="U49" s="94">
        <v>6.1879472539166133E-4</v>
      </c>
    </row>
    <row r="50" spans="2:21">
      <c r="B50" s="86" t="s">
        <v>422</v>
      </c>
      <c r="C50" s="83" t="s">
        <v>423</v>
      </c>
      <c r="D50" s="96" t="s">
        <v>129</v>
      </c>
      <c r="E50" s="96" t="s">
        <v>331</v>
      </c>
      <c r="F50" s="83" t="s">
        <v>424</v>
      </c>
      <c r="G50" s="96" t="s">
        <v>379</v>
      </c>
      <c r="H50" s="83" t="s">
        <v>393</v>
      </c>
      <c r="I50" s="83" t="s">
        <v>169</v>
      </c>
      <c r="J50" s="83"/>
      <c r="K50" s="93">
        <v>4.5999999999999996</v>
      </c>
      <c r="L50" s="96" t="s">
        <v>173</v>
      </c>
      <c r="M50" s="97">
        <v>4.7500000000000001E-2</v>
      </c>
      <c r="N50" s="97">
        <v>8.8999999999999999E-3</v>
      </c>
      <c r="O50" s="93">
        <v>5827291</v>
      </c>
      <c r="P50" s="95">
        <v>144.4</v>
      </c>
      <c r="Q50" s="83"/>
      <c r="R50" s="93">
        <v>8414.6081799999993</v>
      </c>
      <c r="S50" s="94">
        <v>3.0876336565463891E-3</v>
      </c>
      <c r="T50" s="94">
        <v>2.5782017896233134E-2</v>
      </c>
      <c r="U50" s="94">
        <v>5.0427425718756044E-3</v>
      </c>
    </row>
    <row r="51" spans="2:21">
      <c r="B51" s="86" t="s">
        <v>425</v>
      </c>
      <c r="C51" s="83" t="s">
        <v>426</v>
      </c>
      <c r="D51" s="96" t="s">
        <v>129</v>
      </c>
      <c r="E51" s="96" t="s">
        <v>331</v>
      </c>
      <c r="F51" s="83" t="s">
        <v>427</v>
      </c>
      <c r="G51" s="96" t="s">
        <v>337</v>
      </c>
      <c r="H51" s="83" t="s">
        <v>393</v>
      </c>
      <c r="I51" s="83" t="s">
        <v>169</v>
      </c>
      <c r="J51" s="83"/>
      <c r="K51" s="93">
        <v>2.1399999999999997</v>
      </c>
      <c r="L51" s="96" t="s">
        <v>173</v>
      </c>
      <c r="M51" s="97">
        <v>3.85E-2</v>
      </c>
      <c r="N51" s="97">
        <v>-2.2999999999999995E-3</v>
      </c>
      <c r="O51" s="93">
        <v>1004540</v>
      </c>
      <c r="P51" s="95">
        <v>119.12</v>
      </c>
      <c r="Q51" s="83"/>
      <c r="R51" s="93">
        <v>1196.60807</v>
      </c>
      <c r="S51" s="94">
        <v>2.3584460466787032E-3</v>
      </c>
      <c r="T51" s="94">
        <v>3.666358553550261E-3</v>
      </c>
      <c r="U51" s="94">
        <v>7.1710842945498909E-4</v>
      </c>
    </row>
    <row r="52" spans="2:21">
      <c r="B52" s="86" t="s">
        <v>428</v>
      </c>
      <c r="C52" s="83" t="s">
        <v>429</v>
      </c>
      <c r="D52" s="96" t="s">
        <v>129</v>
      </c>
      <c r="E52" s="96" t="s">
        <v>331</v>
      </c>
      <c r="F52" s="83" t="s">
        <v>430</v>
      </c>
      <c r="G52" s="96" t="s">
        <v>337</v>
      </c>
      <c r="H52" s="83" t="s">
        <v>393</v>
      </c>
      <c r="I52" s="83" t="s">
        <v>333</v>
      </c>
      <c r="J52" s="83"/>
      <c r="K52" s="93">
        <v>2.78</v>
      </c>
      <c r="L52" s="96" t="s">
        <v>173</v>
      </c>
      <c r="M52" s="97">
        <v>3.5499999999999997E-2</v>
      </c>
      <c r="N52" s="97">
        <v>-1.2999999999999999E-3</v>
      </c>
      <c r="O52" s="93">
        <v>470979.55</v>
      </c>
      <c r="P52" s="95">
        <v>120.06</v>
      </c>
      <c r="Q52" s="83"/>
      <c r="R52" s="93">
        <v>565.45801000000006</v>
      </c>
      <c r="S52" s="94">
        <v>1.321614277421267E-3</v>
      </c>
      <c r="T52" s="94">
        <v>1.7325403894668779E-3</v>
      </c>
      <c r="U52" s="94">
        <v>3.3887010763168559E-4</v>
      </c>
    </row>
    <row r="53" spans="2:21">
      <c r="B53" s="86" t="s">
        <v>431</v>
      </c>
      <c r="C53" s="83" t="s">
        <v>432</v>
      </c>
      <c r="D53" s="96" t="s">
        <v>129</v>
      </c>
      <c r="E53" s="96" t="s">
        <v>331</v>
      </c>
      <c r="F53" s="83" t="s">
        <v>430</v>
      </c>
      <c r="G53" s="96" t="s">
        <v>337</v>
      </c>
      <c r="H53" s="83" t="s">
        <v>393</v>
      </c>
      <c r="I53" s="83" t="s">
        <v>333</v>
      </c>
      <c r="J53" s="83"/>
      <c r="K53" s="93">
        <v>1.1700000000000002</v>
      </c>
      <c r="L53" s="96" t="s">
        <v>173</v>
      </c>
      <c r="M53" s="97">
        <v>4.6500000000000007E-2</v>
      </c>
      <c r="N53" s="97">
        <v>-6.6E-3</v>
      </c>
      <c r="O53" s="93">
        <v>176486.96</v>
      </c>
      <c r="P53" s="95">
        <v>132.82</v>
      </c>
      <c r="Q53" s="83"/>
      <c r="R53" s="93">
        <v>234.40995999999998</v>
      </c>
      <c r="S53" s="94">
        <v>5.3789504799571541E-4</v>
      </c>
      <c r="T53" s="94">
        <v>7.1822260222879366E-4</v>
      </c>
      <c r="U53" s="94">
        <v>1.4047820876237848E-4</v>
      </c>
    </row>
    <row r="54" spans="2:21">
      <c r="B54" s="86" t="s">
        <v>433</v>
      </c>
      <c r="C54" s="83" t="s">
        <v>434</v>
      </c>
      <c r="D54" s="96" t="s">
        <v>129</v>
      </c>
      <c r="E54" s="96" t="s">
        <v>331</v>
      </c>
      <c r="F54" s="83" t="s">
        <v>430</v>
      </c>
      <c r="G54" s="96" t="s">
        <v>337</v>
      </c>
      <c r="H54" s="83" t="s">
        <v>393</v>
      </c>
      <c r="I54" s="83" t="s">
        <v>333</v>
      </c>
      <c r="J54" s="83"/>
      <c r="K54" s="93">
        <v>5.61</v>
      </c>
      <c r="L54" s="96" t="s">
        <v>173</v>
      </c>
      <c r="M54" s="97">
        <v>1.4999999999999999E-2</v>
      </c>
      <c r="N54" s="97">
        <v>6.3E-3</v>
      </c>
      <c r="O54" s="93">
        <v>91799.42</v>
      </c>
      <c r="P54" s="95">
        <v>106.12</v>
      </c>
      <c r="Q54" s="83"/>
      <c r="R54" s="93">
        <v>97.417539999999988</v>
      </c>
      <c r="S54" s="94">
        <v>1.6463801903156145E-4</v>
      </c>
      <c r="T54" s="94">
        <v>2.9848338816971593E-4</v>
      </c>
      <c r="U54" s="94">
        <v>5.8380802254466303E-5</v>
      </c>
    </row>
    <row r="55" spans="2:21">
      <c r="B55" s="86" t="s">
        <v>435</v>
      </c>
      <c r="C55" s="83" t="s">
        <v>436</v>
      </c>
      <c r="D55" s="96" t="s">
        <v>129</v>
      </c>
      <c r="E55" s="96" t="s">
        <v>331</v>
      </c>
      <c r="F55" s="83" t="s">
        <v>437</v>
      </c>
      <c r="G55" s="96" t="s">
        <v>438</v>
      </c>
      <c r="H55" s="83" t="s">
        <v>393</v>
      </c>
      <c r="I55" s="83" t="s">
        <v>169</v>
      </c>
      <c r="J55" s="83"/>
      <c r="K55" s="93">
        <v>7.91</v>
      </c>
      <c r="L55" s="96" t="s">
        <v>173</v>
      </c>
      <c r="M55" s="97">
        <v>3.85E-2</v>
      </c>
      <c r="N55" s="97">
        <v>1.52E-2</v>
      </c>
      <c r="O55" s="93">
        <v>1026030.04</v>
      </c>
      <c r="P55" s="95">
        <v>122.89</v>
      </c>
      <c r="Q55" s="83"/>
      <c r="R55" s="93">
        <v>1260.8883799999999</v>
      </c>
      <c r="S55" s="94">
        <v>3.7701143583305884E-4</v>
      </c>
      <c r="T55" s="94">
        <v>3.8633108141123695E-3</v>
      </c>
      <c r="U55" s="94">
        <v>7.5563061002910121E-4</v>
      </c>
    </row>
    <row r="56" spans="2:21">
      <c r="B56" s="86" t="s">
        <v>439</v>
      </c>
      <c r="C56" s="83" t="s">
        <v>440</v>
      </c>
      <c r="D56" s="96" t="s">
        <v>129</v>
      </c>
      <c r="E56" s="96" t="s">
        <v>331</v>
      </c>
      <c r="F56" s="83" t="s">
        <v>437</v>
      </c>
      <c r="G56" s="96" t="s">
        <v>438</v>
      </c>
      <c r="H56" s="83" t="s">
        <v>393</v>
      </c>
      <c r="I56" s="83" t="s">
        <v>169</v>
      </c>
      <c r="J56" s="83"/>
      <c r="K56" s="93">
        <v>6.11</v>
      </c>
      <c r="L56" s="96" t="s">
        <v>173</v>
      </c>
      <c r="M56" s="97">
        <v>4.4999999999999998E-2</v>
      </c>
      <c r="N56" s="97">
        <v>1.1900000000000001E-2</v>
      </c>
      <c r="O56" s="93">
        <v>11723061</v>
      </c>
      <c r="P56" s="95">
        <v>124.25</v>
      </c>
      <c r="Q56" s="83"/>
      <c r="R56" s="93">
        <v>14565.903689999999</v>
      </c>
      <c r="S56" s="94">
        <v>3.9854240240640437E-3</v>
      </c>
      <c r="T56" s="94">
        <v>4.4629337644380755E-2</v>
      </c>
      <c r="U56" s="94">
        <v>8.7291173949115442E-3</v>
      </c>
    </row>
    <row r="57" spans="2:21">
      <c r="B57" s="86" t="s">
        <v>441</v>
      </c>
      <c r="C57" s="83" t="s">
        <v>442</v>
      </c>
      <c r="D57" s="96" t="s">
        <v>129</v>
      </c>
      <c r="E57" s="96" t="s">
        <v>331</v>
      </c>
      <c r="F57" s="83" t="s">
        <v>336</v>
      </c>
      <c r="G57" s="96" t="s">
        <v>337</v>
      </c>
      <c r="H57" s="83" t="s">
        <v>393</v>
      </c>
      <c r="I57" s="83" t="s">
        <v>333</v>
      </c>
      <c r="J57" s="83"/>
      <c r="K57" s="93">
        <v>4.6499999999999995</v>
      </c>
      <c r="L57" s="96" t="s">
        <v>173</v>
      </c>
      <c r="M57" s="97">
        <v>1.6399999999999998E-2</v>
      </c>
      <c r="N57" s="97">
        <v>1.4100000000000001E-2</v>
      </c>
      <c r="O57" s="93">
        <v>44</v>
      </c>
      <c r="P57" s="95">
        <v>5085000</v>
      </c>
      <c r="Q57" s="83"/>
      <c r="R57" s="93">
        <v>2237.4000599999999</v>
      </c>
      <c r="S57" s="94">
        <v>3.5842293906810005E-3</v>
      </c>
      <c r="T57" s="94">
        <v>6.8553029628948322E-3</v>
      </c>
      <c r="U57" s="94">
        <v>1.3408387284978768E-3</v>
      </c>
    </row>
    <row r="58" spans="2:21">
      <c r="B58" s="86" t="s">
        <v>443</v>
      </c>
      <c r="C58" s="83" t="s">
        <v>444</v>
      </c>
      <c r="D58" s="96" t="s">
        <v>129</v>
      </c>
      <c r="E58" s="96" t="s">
        <v>331</v>
      </c>
      <c r="F58" s="83" t="s">
        <v>336</v>
      </c>
      <c r="G58" s="96" t="s">
        <v>337</v>
      </c>
      <c r="H58" s="83" t="s">
        <v>393</v>
      </c>
      <c r="I58" s="83" t="s">
        <v>333</v>
      </c>
      <c r="J58" s="83"/>
      <c r="K58" s="93">
        <v>8.6000000000000014</v>
      </c>
      <c r="L58" s="96" t="s">
        <v>173</v>
      </c>
      <c r="M58" s="97">
        <v>2.7799999999999998E-2</v>
      </c>
      <c r="N58" s="97">
        <v>2.6999999999999996E-2</v>
      </c>
      <c r="O58" s="93">
        <v>15</v>
      </c>
      <c r="P58" s="95">
        <v>5086469</v>
      </c>
      <c r="Q58" s="83"/>
      <c r="R58" s="93">
        <v>762.97032999999999</v>
      </c>
      <c r="S58" s="94">
        <v>3.5868005738881005E-3</v>
      </c>
      <c r="T58" s="94">
        <v>2.3377101204913029E-3</v>
      </c>
      <c r="U58" s="94">
        <v>4.572361400396161E-4</v>
      </c>
    </row>
    <row r="59" spans="2:21">
      <c r="B59" s="86" t="s">
        <v>445</v>
      </c>
      <c r="C59" s="83" t="s">
        <v>446</v>
      </c>
      <c r="D59" s="96" t="s">
        <v>129</v>
      </c>
      <c r="E59" s="96" t="s">
        <v>331</v>
      </c>
      <c r="F59" s="83" t="s">
        <v>336</v>
      </c>
      <c r="G59" s="96" t="s">
        <v>337</v>
      </c>
      <c r="H59" s="83" t="s">
        <v>393</v>
      </c>
      <c r="I59" s="83" t="s">
        <v>169</v>
      </c>
      <c r="J59" s="83"/>
      <c r="K59" s="93">
        <v>1.7899999999999998</v>
      </c>
      <c r="L59" s="96" t="s">
        <v>173</v>
      </c>
      <c r="M59" s="97">
        <v>0.05</v>
      </c>
      <c r="N59" s="97">
        <v>-2.5000000000000001E-3</v>
      </c>
      <c r="O59" s="93">
        <v>3344071</v>
      </c>
      <c r="P59" s="95">
        <v>122.01</v>
      </c>
      <c r="Q59" s="83"/>
      <c r="R59" s="93">
        <v>4080.1010799999999</v>
      </c>
      <c r="S59" s="94">
        <v>3.3440743440743439E-3</v>
      </c>
      <c r="T59" s="94">
        <v>1.2501264088924002E-2</v>
      </c>
      <c r="U59" s="94">
        <v>2.4451405191479318E-3</v>
      </c>
    </row>
    <row r="60" spans="2:21">
      <c r="B60" s="86" t="s">
        <v>447</v>
      </c>
      <c r="C60" s="83" t="s">
        <v>448</v>
      </c>
      <c r="D60" s="96" t="s">
        <v>129</v>
      </c>
      <c r="E60" s="96" t="s">
        <v>331</v>
      </c>
      <c r="F60" s="83" t="s">
        <v>449</v>
      </c>
      <c r="G60" s="96" t="s">
        <v>379</v>
      </c>
      <c r="H60" s="83" t="s">
        <v>393</v>
      </c>
      <c r="I60" s="83" t="s">
        <v>333</v>
      </c>
      <c r="J60" s="83"/>
      <c r="K60" s="93">
        <v>3.04</v>
      </c>
      <c r="L60" s="96" t="s">
        <v>173</v>
      </c>
      <c r="M60" s="97">
        <v>2.5499999999999998E-2</v>
      </c>
      <c r="N60" s="97">
        <v>3.4000000000000002E-3</v>
      </c>
      <c r="O60" s="93">
        <v>1076086.95</v>
      </c>
      <c r="P60" s="95">
        <v>109.01</v>
      </c>
      <c r="Q60" s="83"/>
      <c r="R60" s="93">
        <v>1173.04243</v>
      </c>
      <c r="S60" s="94">
        <v>1.2270328920982354E-3</v>
      </c>
      <c r="T60" s="94">
        <v>3.5941543891709533E-3</v>
      </c>
      <c r="U60" s="94">
        <v>7.0298591138647762E-4</v>
      </c>
    </row>
    <row r="61" spans="2:21">
      <c r="B61" s="86" t="s">
        <v>450</v>
      </c>
      <c r="C61" s="83" t="s">
        <v>451</v>
      </c>
      <c r="D61" s="96" t="s">
        <v>129</v>
      </c>
      <c r="E61" s="96" t="s">
        <v>331</v>
      </c>
      <c r="F61" s="83" t="s">
        <v>449</v>
      </c>
      <c r="G61" s="96" t="s">
        <v>379</v>
      </c>
      <c r="H61" s="83" t="s">
        <v>393</v>
      </c>
      <c r="I61" s="83" t="s">
        <v>333</v>
      </c>
      <c r="J61" s="83"/>
      <c r="K61" s="93">
        <v>7.169999999999999</v>
      </c>
      <c r="L61" s="96" t="s">
        <v>173</v>
      </c>
      <c r="M61" s="97">
        <v>2.35E-2</v>
      </c>
      <c r="N61" s="97">
        <v>1.7999999999999999E-2</v>
      </c>
      <c r="O61" s="93">
        <v>2893547.88</v>
      </c>
      <c r="P61" s="95">
        <v>105.47</v>
      </c>
      <c r="Q61" s="93">
        <v>65.397400000000005</v>
      </c>
      <c r="R61" s="93">
        <v>3118.4491000000003</v>
      </c>
      <c r="S61" s="94">
        <v>3.6087018770042784E-3</v>
      </c>
      <c r="T61" s="94">
        <v>9.5548014577539284E-3</v>
      </c>
      <c r="U61" s="94">
        <v>1.8688375855900124E-3</v>
      </c>
    </row>
    <row r="62" spans="2:21">
      <c r="B62" s="86" t="s">
        <v>452</v>
      </c>
      <c r="C62" s="83" t="s">
        <v>453</v>
      </c>
      <c r="D62" s="96" t="s">
        <v>129</v>
      </c>
      <c r="E62" s="96" t="s">
        <v>331</v>
      </c>
      <c r="F62" s="83" t="s">
        <v>449</v>
      </c>
      <c r="G62" s="96" t="s">
        <v>379</v>
      </c>
      <c r="H62" s="83" t="s">
        <v>393</v>
      </c>
      <c r="I62" s="83" t="s">
        <v>333</v>
      </c>
      <c r="J62" s="83"/>
      <c r="K62" s="93">
        <v>5.97</v>
      </c>
      <c r="L62" s="96" t="s">
        <v>173</v>
      </c>
      <c r="M62" s="97">
        <v>1.7600000000000001E-2</v>
      </c>
      <c r="N62" s="97">
        <v>1.3599999999999999E-2</v>
      </c>
      <c r="O62" s="93">
        <v>1811458.32</v>
      </c>
      <c r="P62" s="95">
        <v>104.69</v>
      </c>
      <c r="Q62" s="83"/>
      <c r="R62" s="93">
        <v>1896.4158</v>
      </c>
      <c r="S62" s="94">
        <v>1.6352434093161936E-3</v>
      </c>
      <c r="T62" s="94">
        <v>5.8105410315491693E-3</v>
      </c>
      <c r="U62" s="94">
        <v>1.1364922149753067E-3</v>
      </c>
    </row>
    <row r="63" spans="2:21">
      <c r="B63" s="86" t="s">
        <v>454</v>
      </c>
      <c r="C63" s="83" t="s">
        <v>455</v>
      </c>
      <c r="D63" s="96" t="s">
        <v>129</v>
      </c>
      <c r="E63" s="96" t="s">
        <v>331</v>
      </c>
      <c r="F63" s="83" t="s">
        <v>449</v>
      </c>
      <c r="G63" s="96" t="s">
        <v>379</v>
      </c>
      <c r="H63" s="83" t="s">
        <v>393</v>
      </c>
      <c r="I63" s="83" t="s">
        <v>333</v>
      </c>
      <c r="J63" s="83"/>
      <c r="K63" s="93">
        <v>6.4399999999999995</v>
      </c>
      <c r="L63" s="96" t="s">
        <v>173</v>
      </c>
      <c r="M63" s="97">
        <v>2.1499999999999998E-2</v>
      </c>
      <c r="N63" s="97">
        <v>1.66E-2</v>
      </c>
      <c r="O63" s="93">
        <v>4864895.93</v>
      </c>
      <c r="P63" s="95">
        <v>106.26</v>
      </c>
      <c r="Q63" s="83"/>
      <c r="R63" s="93">
        <v>5169.4384500000006</v>
      </c>
      <c r="S63" s="94">
        <v>6.0756243963155749E-3</v>
      </c>
      <c r="T63" s="94">
        <v>1.5838949572025789E-2</v>
      </c>
      <c r="U63" s="94">
        <v>3.0979633022562964E-3</v>
      </c>
    </row>
    <row r="64" spans="2:21">
      <c r="B64" s="86" t="s">
        <v>456</v>
      </c>
      <c r="C64" s="83" t="s">
        <v>457</v>
      </c>
      <c r="D64" s="96" t="s">
        <v>129</v>
      </c>
      <c r="E64" s="96" t="s">
        <v>331</v>
      </c>
      <c r="F64" s="83" t="s">
        <v>357</v>
      </c>
      <c r="G64" s="96" t="s">
        <v>337</v>
      </c>
      <c r="H64" s="83" t="s">
        <v>393</v>
      </c>
      <c r="I64" s="83" t="s">
        <v>333</v>
      </c>
      <c r="J64" s="83"/>
      <c r="K64" s="93">
        <v>1.68</v>
      </c>
      <c r="L64" s="96" t="s">
        <v>173</v>
      </c>
      <c r="M64" s="97">
        <v>6.5000000000000002E-2</v>
      </c>
      <c r="N64" s="97">
        <v>-2.7000000000000001E-3</v>
      </c>
      <c r="O64" s="93">
        <v>1959426</v>
      </c>
      <c r="P64" s="95">
        <v>124.62</v>
      </c>
      <c r="Q64" s="93">
        <v>35.466949999999997</v>
      </c>
      <c r="R64" s="93">
        <v>2477.3037799999997</v>
      </c>
      <c r="S64" s="94">
        <v>1.2440800000000001E-3</v>
      </c>
      <c r="T64" s="94">
        <v>7.5903582227599322E-3</v>
      </c>
      <c r="U64" s="94">
        <v>1.4846092613755375E-3</v>
      </c>
    </row>
    <row r="65" spans="2:21">
      <c r="B65" s="86" t="s">
        <v>458</v>
      </c>
      <c r="C65" s="83" t="s">
        <v>459</v>
      </c>
      <c r="D65" s="96" t="s">
        <v>129</v>
      </c>
      <c r="E65" s="96" t="s">
        <v>331</v>
      </c>
      <c r="F65" s="83" t="s">
        <v>460</v>
      </c>
      <c r="G65" s="96" t="s">
        <v>379</v>
      </c>
      <c r="H65" s="83" t="s">
        <v>393</v>
      </c>
      <c r="I65" s="83" t="s">
        <v>333</v>
      </c>
      <c r="J65" s="83"/>
      <c r="K65" s="93">
        <v>8.16</v>
      </c>
      <c r="L65" s="96" t="s">
        <v>173</v>
      </c>
      <c r="M65" s="97">
        <v>3.5000000000000003E-2</v>
      </c>
      <c r="N65" s="97">
        <v>2.0700000000000003E-2</v>
      </c>
      <c r="O65" s="93">
        <v>521666.2</v>
      </c>
      <c r="P65" s="95">
        <v>114.24</v>
      </c>
      <c r="Q65" s="83"/>
      <c r="R65" s="93">
        <v>595.95146999999997</v>
      </c>
      <c r="S65" s="94">
        <v>1.9259816885127336E-3</v>
      </c>
      <c r="T65" s="94">
        <v>1.8259711131108714E-3</v>
      </c>
      <c r="U65" s="94">
        <v>3.5714435945855856E-4</v>
      </c>
    </row>
    <row r="66" spans="2:21">
      <c r="B66" s="86" t="s">
        <v>461</v>
      </c>
      <c r="C66" s="83" t="s">
        <v>462</v>
      </c>
      <c r="D66" s="96" t="s">
        <v>129</v>
      </c>
      <c r="E66" s="96" t="s">
        <v>331</v>
      </c>
      <c r="F66" s="83" t="s">
        <v>460</v>
      </c>
      <c r="G66" s="96" t="s">
        <v>379</v>
      </c>
      <c r="H66" s="83" t="s">
        <v>393</v>
      </c>
      <c r="I66" s="83" t="s">
        <v>333</v>
      </c>
      <c r="J66" s="83"/>
      <c r="K66" s="93">
        <v>4.1100000000000003</v>
      </c>
      <c r="L66" s="96" t="s">
        <v>173</v>
      </c>
      <c r="M66" s="97">
        <v>0.04</v>
      </c>
      <c r="N66" s="97">
        <v>4.4000000000000003E-3</v>
      </c>
      <c r="O66" s="93">
        <v>1063521.94</v>
      </c>
      <c r="P66" s="95">
        <v>115.51</v>
      </c>
      <c r="Q66" s="83"/>
      <c r="R66" s="93">
        <v>1228.4742200000001</v>
      </c>
      <c r="S66" s="94">
        <v>1.5552266131053088E-3</v>
      </c>
      <c r="T66" s="94">
        <v>3.7639951436337759E-3</v>
      </c>
      <c r="U66" s="94">
        <v>7.3620531284745788E-4</v>
      </c>
    </row>
    <row r="67" spans="2:21">
      <c r="B67" s="86" t="s">
        <v>463</v>
      </c>
      <c r="C67" s="83" t="s">
        <v>464</v>
      </c>
      <c r="D67" s="96" t="s">
        <v>129</v>
      </c>
      <c r="E67" s="96" t="s">
        <v>331</v>
      </c>
      <c r="F67" s="83" t="s">
        <v>460</v>
      </c>
      <c r="G67" s="96" t="s">
        <v>379</v>
      </c>
      <c r="H67" s="83" t="s">
        <v>393</v>
      </c>
      <c r="I67" s="83" t="s">
        <v>333</v>
      </c>
      <c r="J67" s="83"/>
      <c r="K67" s="93">
        <v>6.8100000000000005</v>
      </c>
      <c r="L67" s="96" t="s">
        <v>173</v>
      </c>
      <c r="M67" s="97">
        <v>0.04</v>
      </c>
      <c r="N67" s="97">
        <v>1.4799999999999997E-2</v>
      </c>
      <c r="O67" s="93">
        <v>2454271.81</v>
      </c>
      <c r="P67" s="95">
        <v>119.27</v>
      </c>
      <c r="Q67" s="83"/>
      <c r="R67" s="93">
        <v>2927.20991</v>
      </c>
      <c r="S67" s="94">
        <v>3.388516334660184E-3</v>
      </c>
      <c r="T67" s="94">
        <v>8.9688523424094821E-3</v>
      </c>
      <c r="U67" s="94">
        <v>1.7542309415021578E-3</v>
      </c>
    </row>
    <row r="68" spans="2:21">
      <c r="B68" s="86" t="s">
        <v>465</v>
      </c>
      <c r="C68" s="83" t="s">
        <v>466</v>
      </c>
      <c r="D68" s="96" t="s">
        <v>129</v>
      </c>
      <c r="E68" s="96" t="s">
        <v>331</v>
      </c>
      <c r="F68" s="83" t="s">
        <v>467</v>
      </c>
      <c r="G68" s="96" t="s">
        <v>468</v>
      </c>
      <c r="H68" s="83" t="s">
        <v>469</v>
      </c>
      <c r="I68" s="83" t="s">
        <v>333</v>
      </c>
      <c r="J68" s="83"/>
      <c r="K68" s="93">
        <v>8.1900000000000013</v>
      </c>
      <c r="L68" s="96" t="s">
        <v>173</v>
      </c>
      <c r="M68" s="97">
        <v>5.1500000000000004E-2</v>
      </c>
      <c r="N68" s="97">
        <v>2.5100000000000001E-2</v>
      </c>
      <c r="O68" s="93">
        <v>6212624</v>
      </c>
      <c r="P68" s="95">
        <v>150.72999999999999</v>
      </c>
      <c r="Q68" s="83"/>
      <c r="R68" s="93">
        <v>9364.2878499999988</v>
      </c>
      <c r="S68" s="94">
        <v>1.7495312617043768E-3</v>
      </c>
      <c r="T68" s="94">
        <v>2.8691797855545365E-2</v>
      </c>
      <c r="U68" s="94">
        <v>5.6118706880172852E-3</v>
      </c>
    </row>
    <row r="69" spans="2:21">
      <c r="B69" s="86" t="s">
        <v>470</v>
      </c>
      <c r="C69" s="83" t="s">
        <v>471</v>
      </c>
      <c r="D69" s="96" t="s">
        <v>129</v>
      </c>
      <c r="E69" s="96" t="s">
        <v>331</v>
      </c>
      <c r="F69" s="83" t="s">
        <v>413</v>
      </c>
      <c r="G69" s="96" t="s">
        <v>379</v>
      </c>
      <c r="H69" s="83" t="s">
        <v>469</v>
      </c>
      <c r="I69" s="83" t="s">
        <v>169</v>
      </c>
      <c r="J69" s="83"/>
      <c r="K69" s="93">
        <v>2.99</v>
      </c>
      <c r="L69" s="96" t="s">
        <v>173</v>
      </c>
      <c r="M69" s="97">
        <v>2.8500000000000001E-2</v>
      </c>
      <c r="N69" s="97">
        <v>5.1999999999999989E-3</v>
      </c>
      <c r="O69" s="93">
        <v>1406250</v>
      </c>
      <c r="P69" s="95">
        <v>108.92</v>
      </c>
      <c r="Q69" s="83"/>
      <c r="R69" s="93">
        <v>1531.6874599999999</v>
      </c>
      <c r="S69" s="94">
        <v>3.065857222803487E-3</v>
      </c>
      <c r="T69" s="94">
        <v>4.693028202907467E-3</v>
      </c>
      <c r="U69" s="94">
        <v>9.1791624709375503E-4</v>
      </c>
    </row>
    <row r="70" spans="2:21">
      <c r="B70" s="86" t="s">
        <v>472</v>
      </c>
      <c r="C70" s="83" t="s">
        <v>473</v>
      </c>
      <c r="D70" s="96" t="s">
        <v>129</v>
      </c>
      <c r="E70" s="96" t="s">
        <v>331</v>
      </c>
      <c r="F70" s="83" t="s">
        <v>413</v>
      </c>
      <c r="G70" s="96" t="s">
        <v>379</v>
      </c>
      <c r="H70" s="83" t="s">
        <v>469</v>
      </c>
      <c r="I70" s="83" t="s">
        <v>169</v>
      </c>
      <c r="J70" s="83"/>
      <c r="K70" s="93">
        <v>0.5</v>
      </c>
      <c r="L70" s="96" t="s">
        <v>173</v>
      </c>
      <c r="M70" s="97">
        <v>4.8499999999999995E-2</v>
      </c>
      <c r="N70" s="97">
        <v>1.2199999999999997E-2</v>
      </c>
      <c r="O70" s="93">
        <v>1744</v>
      </c>
      <c r="P70" s="95">
        <v>123.77</v>
      </c>
      <c r="Q70" s="83"/>
      <c r="R70" s="93">
        <v>2.15855</v>
      </c>
      <c r="S70" s="94">
        <v>1.3926081556866927E-5</v>
      </c>
      <c r="T70" s="94">
        <v>6.613709579750633E-6</v>
      </c>
      <c r="U70" s="94">
        <v>1.2935851254956578E-6</v>
      </c>
    </row>
    <row r="71" spans="2:21">
      <c r="B71" s="86" t="s">
        <v>474</v>
      </c>
      <c r="C71" s="83" t="s">
        <v>475</v>
      </c>
      <c r="D71" s="96" t="s">
        <v>129</v>
      </c>
      <c r="E71" s="96" t="s">
        <v>331</v>
      </c>
      <c r="F71" s="83" t="s">
        <v>413</v>
      </c>
      <c r="G71" s="96" t="s">
        <v>379</v>
      </c>
      <c r="H71" s="83" t="s">
        <v>469</v>
      </c>
      <c r="I71" s="83" t="s">
        <v>169</v>
      </c>
      <c r="J71" s="83"/>
      <c r="K71" s="93">
        <v>4.84</v>
      </c>
      <c r="L71" s="96" t="s">
        <v>173</v>
      </c>
      <c r="M71" s="97">
        <v>2.5000000000000001E-2</v>
      </c>
      <c r="N71" s="97">
        <v>1.1899999999999997E-2</v>
      </c>
      <c r="O71" s="93">
        <v>160381.75</v>
      </c>
      <c r="P71" s="95">
        <v>107.88</v>
      </c>
      <c r="Q71" s="83"/>
      <c r="R71" s="93">
        <v>173.01982000000001</v>
      </c>
      <c r="S71" s="94">
        <v>3.4266116073434718E-4</v>
      </c>
      <c r="T71" s="94">
        <v>5.3012570522838491E-4</v>
      </c>
      <c r="U71" s="94">
        <v>1.0368806169323672E-4</v>
      </c>
    </row>
    <row r="72" spans="2:21">
      <c r="B72" s="86" t="s">
        <v>476</v>
      </c>
      <c r="C72" s="83" t="s">
        <v>477</v>
      </c>
      <c r="D72" s="96" t="s">
        <v>129</v>
      </c>
      <c r="E72" s="96" t="s">
        <v>331</v>
      </c>
      <c r="F72" s="83" t="s">
        <v>413</v>
      </c>
      <c r="G72" s="96" t="s">
        <v>379</v>
      </c>
      <c r="H72" s="83" t="s">
        <v>469</v>
      </c>
      <c r="I72" s="83" t="s">
        <v>169</v>
      </c>
      <c r="J72" s="83"/>
      <c r="K72" s="93">
        <v>5.71</v>
      </c>
      <c r="L72" s="96" t="s">
        <v>173</v>
      </c>
      <c r="M72" s="97">
        <v>1.34E-2</v>
      </c>
      <c r="N72" s="97">
        <v>1.2399999999999998E-2</v>
      </c>
      <c r="O72" s="93">
        <v>896344.2</v>
      </c>
      <c r="P72" s="95">
        <v>102.39</v>
      </c>
      <c r="Q72" s="83"/>
      <c r="R72" s="93">
        <v>917.7668000000001</v>
      </c>
      <c r="S72" s="94">
        <v>2.6180991311891273E-3</v>
      </c>
      <c r="T72" s="94">
        <v>2.8120002210451846E-3</v>
      </c>
      <c r="U72" s="94">
        <v>5.5000323418672174E-4</v>
      </c>
    </row>
    <row r="73" spans="2:21">
      <c r="B73" s="86" t="s">
        <v>478</v>
      </c>
      <c r="C73" s="83" t="s">
        <v>479</v>
      </c>
      <c r="D73" s="96" t="s">
        <v>129</v>
      </c>
      <c r="E73" s="96" t="s">
        <v>331</v>
      </c>
      <c r="F73" s="83" t="s">
        <v>413</v>
      </c>
      <c r="G73" s="96" t="s">
        <v>379</v>
      </c>
      <c r="H73" s="83" t="s">
        <v>469</v>
      </c>
      <c r="I73" s="83" t="s">
        <v>169</v>
      </c>
      <c r="J73" s="83"/>
      <c r="K73" s="93">
        <v>5.69</v>
      </c>
      <c r="L73" s="96" t="s">
        <v>173</v>
      </c>
      <c r="M73" s="97">
        <v>1.95E-2</v>
      </c>
      <c r="N73" s="97">
        <v>1.5799999999999998E-2</v>
      </c>
      <c r="O73" s="93">
        <v>356409</v>
      </c>
      <c r="P73" s="95">
        <v>103.8</v>
      </c>
      <c r="Q73" s="83"/>
      <c r="R73" s="93">
        <v>369.95256999999998</v>
      </c>
      <c r="S73" s="94">
        <v>5.0103395389310698E-4</v>
      </c>
      <c r="T73" s="94">
        <v>1.1335196572988193E-3</v>
      </c>
      <c r="U73" s="94">
        <v>2.2170676689948858E-4</v>
      </c>
    </row>
    <row r="74" spans="2:21">
      <c r="B74" s="86" t="s">
        <v>480</v>
      </c>
      <c r="C74" s="83" t="s">
        <v>481</v>
      </c>
      <c r="D74" s="96" t="s">
        <v>129</v>
      </c>
      <c r="E74" s="96" t="s">
        <v>331</v>
      </c>
      <c r="F74" s="83" t="s">
        <v>482</v>
      </c>
      <c r="G74" s="96" t="s">
        <v>379</v>
      </c>
      <c r="H74" s="83" t="s">
        <v>469</v>
      </c>
      <c r="I74" s="83" t="s">
        <v>169</v>
      </c>
      <c r="J74" s="83"/>
      <c r="K74" s="93">
        <v>0.9900000000000001</v>
      </c>
      <c r="L74" s="96" t="s">
        <v>173</v>
      </c>
      <c r="M74" s="97">
        <v>6.5000000000000002E-2</v>
      </c>
      <c r="N74" s="97">
        <v>-2.4000000000000002E-3</v>
      </c>
      <c r="O74" s="93">
        <v>24636.71</v>
      </c>
      <c r="P74" s="95">
        <v>121</v>
      </c>
      <c r="Q74" s="83"/>
      <c r="R74" s="93">
        <v>29.810419999999997</v>
      </c>
      <c r="S74" s="94">
        <v>1.2501705259367995E-4</v>
      </c>
      <c r="T74" s="94">
        <v>9.1337916810076136E-5</v>
      </c>
      <c r="U74" s="94">
        <v>1.7864916678686277E-5</v>
      </c>
    </row>
    <row r="75" spans="2:21">
      <c r="B75" s="86" t="s">
        <v>483</v>
      </c>
      <c r="C75" s="83" t="s">
        <v>484</v>
      </c>
      <c r="D75" s="96" t="s">
        <v>129</v>
      </c>
      <c r="E75" s="96" t="s">
        <v>331</v>
      </c>
      <c r="F75" s="83" t="s">
        <v>482</v>
      </c>
      <c r="G75" s="96" t="s">
        <v>379</v>
      </c>
      <c r="H75" s="83" t="s">
        <v>469</v>
      </c>
      <c r="I75" s="83" t="s">
        <v>169</v>
      </c>
      <c r="J75" s="83"/>
      <c r="K75" s="93">
        <v>6.410000000000001</v>
      </c>
      <c r="L75" s="96" t="s">
        <v>173</v>
      </c>
      <c r="M75" s="97">
        <v>0.04</v>
      </c>
      <c r="N75" s="97">
        <v>2.3099999999999999E-2</v>
      </c>
      <c r="O75" s="93">
        <v>469652</v>
      </c>
      <c r="P75" s="95">
        <v>112.32</v>
      </c>
      <c r="Q75" s="83"/>
      <c r="R75" s="93">
        <v>527.51313000000005</v>
      </c>
      <c r="S75" s="94">
        <v>1.5878417784022657E-4</v>
      </c>
      <c r="T75" s="94">
        <v>1.6162788174122634E-3</v>
      </c>
      <c r="U75" s="94">
        <v>3.1613033678703633E-4</v>
      </c>
    </row>
    <row r="76" spans="2:21">
      <c r="B76" s="86" t="s">
        <v>485</v>
      </c>
      <c r="C76" s="83" t="s">
        <v>486</v>
      </c>
      <c r="D76" s="96" t="s">
        <v>129</v>
      </c>
      <c r="E76" s="96" t="s">
        <v>331</v>
      </c>
      <c r="F76" s="83" t="s">
        <v>482</v>
      </c>
      <c r="G76" s="96" t="s">
        <v>379</v>
      </c>
      <c r="H76" s="83" t="s">
        <v>469</v>
      </c>
      <c r="I76" s="83" t="s">
        <v>169</v>
      </c>
      <c r="J76" s="83"/>
      <c r="K76" s="93">
        <v>6.7</v>
      </c>
      <c r="L76" s="96" t="s">
        <v>173</v>
      </c>
      <c r="M76" s="97">
        <v>2.7799999999999998E-2</v>
      </c>
      <c r="N76" s="97">
        <v>2.5300000000000003E-2</v>
      </c>
      <c r="O76" s="93">
        <v>1117691</v>
      </c>
      <c r="P76" s="95">
        <v>104.02</v>
      </c>
      <c r="Q76" s="83"/>
      <c r="R76" s="93">
        <v>1162.6222</v>
      </c>
      <c r="S76" s="94">
        <v>8.8673402842458855E-4</v>
      </c>
      <c r="T76" s="94">
        <v>3.5622272274308015E-3</v>
      </c>
      <c r="U76" s="94">
        <v>6.9674123114638888E-4</v>
      </c>
    </row>
    <row r="77" spans="2:21">
      <c r="B77" s="86" t="s">
        <v>487</v>
      </c>
      <c r="C77" s="83" t="s">
        <v>488</v>
      </c>
      <c r="D77" s="96" t="s">
        <v>129</v>
      </c>
      <c r="E77" s="96" t="s">
        <v>331</v>
      </c>
      <c r="F77" s="83" t="s">
        <v>482</v>
      </c>
      <c r="G77" s="96" t="s">
        <v>379</v>
      </c>
      <c r="H77" s="83" t="s">
        <v>469</v>
      </c>
      <c r="I77" s="83" t="s">
        <v>169</v>
      </c>
      <c r="J77" s="83"/>
      <c r="K77" s="93">
        <v>1.5699999999999998</v>
      </c>
      <c r="L77" s="96" t="s">
        <v>173</v>
      </c>
      <c r="M77" s="97">
        <v>5.0999999999999997E-2</v>
      </c>
      <c r="N77" s="97">
        <v>2.3999999999999998E-3</v>
      </c>
      <c r="O77" s="93">
        <v>1940031</v>
      </c>
      <c r="P77" s="95">
        <v>131.21</v>
      </c>
      <c r="Q77" s="83"/>
      <c r="R77" s="93">
        <v>2545.5146</v>
      </c>
      <c r="S77" s="94">
        <v>1.1415354743661949E-3</v>
      </c>
      <c r="T77" s="94">
        <v>7.7993534064140745E-3</v>
      </c>
      <c r="U77" s="94">
        <v>1.5254869348831526E-3</v>
      </c>
    </row>
    <row r="78" spans="2:21">
      <c r="B78" s="86" t="s">
        <v>489</v>
      </c>
      <c r="C78" s="83" t="s">
        <v>490</v>
      </c>
      <c r="D78" s="96" t="s">
        <v>129</v>
      </c>
      <c r="E78" s="96" t="s">
        <v>331</v>
      </c>
      <c r="F78" s="83" t="s">
        <v>427</v>
      </c>
      <c r="G78" s="96" t="s">
        <v>337</v>
      </c>
      <c r="H78" s="83" t="s">
        <v>469</v>
      </c>
      <c r="I78" s="83" t="s">
        <v>333</v>
      </c>
      <c r="J78" s="83"/>
      <c r="K78" s="93">
        <v>1.4899999999999998</v>
      </c>
      <c r="L78" s="96" t="s">
        <v>173</v>
      </c>
      <c r="M78" s="97">
        <v>6.4000000000000001E-2</v>
      </c>
      <c r="N78" s="97">
        <v>-2.3E-3</v>
      </c>
      <c r="O78" s="93">
        <v>2050000</v>
      </c>
      <c r="P78" s="95">
        <v>126.64</v>
      </c>
      <c r="Q78" s="83"/>
      <c r="R78" s="93">
        <v>2596.1200600000002</v>
      </c>
      <c r="S78" s="94">
        <v>1.6374056944177646E-3</v>
      </c>
      <c r="T78" s="94">
        <v>7.9544064816681522E-3</v>
      </c>
      <c r="U78" s="94">
        <v>1.5558139925491161E-3</v>
      </c>
    </row>
    <row r="79" spans="2:21">
      <c r="B79" s="86" t="s">
        <v>491</v>
      </c>
      <c r="C79" s="83" t="s">
        <v>492</v>
      </c>
      <c r="D79" s="96" t="s">
        <v>129</v>
      </c>
      <c r="E79" s="96" t="s">
        <v>331</v>
      </c>
      <c r="F79" s="83" t="s">
        <v>493</v>
      </c>
      <c r="G79" s="96" t="s">
        <v>494</v>
      </c>
      <c r="H79" s="83" t="s">
        <v>469</v>
      </c>
      <c r="I79" s="83" t="s">
        <v>333</v>
      </c>
      <c r="J79" s="83"/>
      <c r="K79" s="93">
        <v>4.3100000000000005</v>
      </c>
      <c r="L79" s="96" t="s">
        <v>173</v>
      </c>
      <c r="M79" s="97">
        <v>3.85E-2</v>
      </c>
      <c r="N79" s="97">
        <v>4.0000000000000001E-3</v>
      </c>
      <c r="O79" s="93">
        <v>20000</v>
      </c>
      <c r="P79" s="95">
        <v>121.27</v>
      </c>
      <c r="Q79" s="83"/>
      <c r="R79" s="93">
        <v>24.254009999999997</v>
      </c>
      <c r="S79" s="94">
        <v>8.3490964273882424E-5</v>
      </c>
      <c r="T79" s="94">
        <v>7.4313302116869016E-5</v>
      </c>
      <c r="U79" s="94">
        <v>1.45350474020166E-5</v>
      </c>
    </row>
    <row r="80" spans="2:21">
      <c r="B80" s="86" t="s">
        <v>495</v>
      </c>
      <c r="C80" s="83" t="s">
        <v>496</v>
      </c>
      <c r="D80" s="96" t="s">
        <v>129</v>
      </c>
      <c r="E80" s="96" t="s">
        <v>331</v>
      </c>
      <c r="F80" s="83" t="s">
        <v>493</v>
      </c>
      <c r="G80" s="96" t="s">
        <v>494</v>
      </c>
      <c r="H80" s="83" t="s">
        <v>469</v>
      </c>
      <c r="I80" s="83" t="s">
        <v>333</v>
      </c>
      <c r="J80" s="83"/>
      <c r="K80" s="93">
        <v>2.54</v>
      </c>
      <c r="L80" s="96" t="s">
        <v>173</v>
      </c>
      <c r="M80" s="97">
        <v>3.9E-2</v>
      </c>
      <c r="N80" s="97">
        <v>1E-3</v>
      </c>
      <c r="O80" s="93">
        <v>17514</v>
      </c>
      <c r="P80" s="95">
        <v>120.92</v>
      </c>
      <c r="Q80" s="83"/>
      <c r="R80" s="93">
        <v>21.177919999999997</v>
      </c>
      <c r="S80" s="94">
        <v>4.389116174747671E-5</v>
      </c>
      <c r="T80" s="94">
        <v>6.4888287222066897E-5</v>
      </c>
      <c r="U80" s="94">
        <v>1.2691594960013433E-5</v>
      </c>
    </row>
    <row r="81" spans="2:21">
      <c r="B81" s="86" t="s">
        <v>497</v>
      </c>
      <c r="C81" s="83" t="s">
        <v>498</v>
      </c>
      <c r="D81" s="96" t="s">
        <v>129</v>
      </c>
      <c r="E81" s="96" t="s">
        <v>331</v>
      </c>
      <c r="F81" s="83" t="s">
        <v>493</v>
      </c>
      <c r="G81" s="96" t="s">
        <v>494</v>
      </c>
      <c r="H81" s="83" t="s">
        <v>469</v>
      </c>
      <c r="I81" s="83" t="s">
        <v>333</v>
      </c>
      <c r="J81" s="83"/>
      <c r="K81" s="93">
        <v>5.1499999999999995</v>
      </c>
      <c r="L81" s="96" t="s">
        <v>173</v>
      </c>
      <c r="M81" s="97">
        <v>3.85E-2</v>
      </c>
      <c r="N81" s="97">
        <v>8.3999999999999977E-3</v>
      </c>
      <c r="O81" s="93">
        <v>13548</v>
      </c>
      <c r="P81" s="95">
        <v>121.97</v>
      </c>
      <c r="Q81" s="83"/>
      <c r="R81" s="93">
        <v>16.52449</v>
      </c>
      <c r="S81" s="94">
        <v>5.4191999999999999E-5</v>
      </c>
      <c r="T81" s="94">
        <v>5.0630366594933421E-5</v>
      </c>
      <c r="U81" s="94">
        <v>9.9028674204450858E-6</v>
      </c>
    </row>
    <row r="82" spans="2:21">
      <c r="B82" s="86" t="s">
        <v>499</v>
      </c>
      <c r="C82" s="83" t="s">
        <v>500</v>
      </c>
      <c r="D82" s="96" t="s">
        <v>129</v>
      </c>
      <c r="E82" s="96" t="s">
        <v>331</v>
      </c>
      <c r="F82" s="83" t="s">
        <v>501</v>
      </c>
      <c r="G82" s="96" t="s">
        <v>379</v>
      </c>
      <c r="H82" s="83" t="s">
        <v>469</v>
      </c>
      <c r="I82" s="83" t="s">
        <v>169</v>
      </c>
      <c r="J82" s="83"/>
      <c r="K82" s="93">
        <v>6.2600000000000007</v>
      </c>
      <c r="L82" s="96" t="s">
        <v>173</v>
      </c>
      <c r="M82" s="97">
        <v>1.5800000000000002E-2</v>
      </c>
      <c r="N82" s="97">
        <v>1.29E-2</v>
      </c>
      <c r="O82" s="93">
        <v>945705.84</v>
      </c>
      <c r="P82" s="95">
        <v>103.65</v>
      </c>
      <c r="Q82" s="83"/>
      <c r="R82" s="93">
        <v>980.22406000000001</v>
      </c>
      <c r="S82" s="94">
        <v>2.3394431086175677E-3</v>
      </c>
      <c r="T82" s="94">
        <v>3.0033667304088666E-3</v>
      </c>
      <c r="U82" s="94">
        <v>5.8743288951794632E-4</v>
      </c>
    </row>
    <row r="83" spans="2:21">
      <c r="B83" s="86" t="s">
        <v>502</v>
      </c>
      <c r="C83" s="83" t="s">
        <v>503</v>
      </c>
      <c r="D83" s="96" t="s">
        <v>129</v>
      </c>
      <c r="E83" s="96" t="s">
        <v>331</v>
      </c>
      <c r="F83" s="83" t="s">
        <v>501</v>
      </c>
      <c r="G83" s="96" t="s">
        <v>379</v>
      </c>
      <c r="H83" s="83" t="s">
        <v>469</v>
      </c>
      <c r="I83" s="83" t="s">
        <v>169</v>
      </c>
      <c r="J83" s="83"/>
      <c r="K83" s="93">
        <v>7.1599999999999984</v>
      </c>
      <c r="L83" s="96" t="s">
        <v>173</v>
      </c>
      <c r="M83" s="97">
        <v>2.4E-2</v>
      </c>
      <c r="N83" s="97">
        <v>2.3E-2</v>
      </c>
      <c r="O83" s="93">
        <v>1517650</v>
      </c>
      <c r="P83" s="95">
        <v>102.27</v>
      </c>
      <c r="Q83" s="83"/>
      <c r="R83" s="93">
        <v>1552.1006</v>
      </c>
      <c r="S83" s="94">
        <v>3.2942810369527144E-3</v>
      </c>
      <c r="T83" s="94">
        <v>4.7555732352536212E-3</v>
      </c>
      <c r="U83" s="94">
        <v>9.3014952140690996E-4</v>
      </c>
    </row>
    <row r="84" spans="2:21">
      <c r="B84" s="86" t="s">
        <v>504</v>
      </c>
      <c r="C84" s="83" t="s">
        <v>505</v>
      </c>
      <c r="D84" s="96" t="s">
        <v>129</v>
      </c>
      <c r="E84" s="96" t="s">
        <v>331</v>
      </c>
      <c r="F84" s="83" t="s">
        <v>501</v>
      </c>
      <c r="G84" s="96" t="s">
        <v>379</v>
      </c>
      <c r="H84" s="83" t="s">
        <v>469</v>
      </c>
      <c r="I84" s="83" t="s">
        <v>169</v>
      </c>
      <c r="J84" s="83"/>
      <c r="K84" s="93">
        <v>3.1900000000000004</v>
      </c>
      <c r="L84" s="96" t="s">
        <v>173</v>
      </c>
      <c r="M84" s="97">
        <v>3.4799999999999998E-2</v>
      </c>
      <c r="N84" s="97">
        <v>6.1999999999999998E-3</v>
      </c>
      <c r="O84" s="93">
        <v>700000</v>
      </c>
      <c r="P84" s="95">
        <v>109.89</v>
      </c>
      <c r="Q84" s="83"/>
      <c r="R84" s="93">
        <v>769.23</v>
      </c>
      <c r="S84" s="94">
        <v>1.343943699725562E-3</v>
      </c>
      <c r="T84" s="94">
        <v>2.3568894952776536E-3</v>
      </c>
      <c r="U84" s="94">
        <v>4.6098746199301605E-4</v>
      </c>
    </row>
    <row r="85" spans="2:21">
      <c r="B85" s="86" t="s">
        <v>506</v>
      </c>
      <c r="C85" s="83" t="s">
        <v>507</v>
      </c>
      <c r="D85" s="96" t="s">
        <v>129</v>
      </c>
      <c r="E85" s="96" t="s">
        <v>331</v>
      </c>
      <c r="F85" s="83" t="s">
        <v>508</v>
      </c>
      <c r="G85" s="96" t="s">
        <v>494</v>
      </c>
      <c r="H85" s="83" t="s">
        <v>469</v>
      </c>
      <c r="I85" s="83" t="s">
        <v>169</v>
      </c>
      <c r="J85" s="83"/>
      <c r="K85" s="93">
        <v>2.72</v>
      </c>
      <c r="L85" s="96" t="s">
        <v>173</v>
      </c>
      <c r="M85" s="97">
        <v>3.7499999999999999E-2</v>
      </c>
      <c r="N85" s="97">
        <v>1.1000000000000001E-3</v>
      </c>
      <c r="O85" s="93">
        <v>113984</v>
      </c>
      <c r="P85" s="95">
        <v>119.58</v>
      </c>
      <c r="Q85" s="83"/>
      <c r="R85" s="93">
        <v>136.30207999999999</v>
      </c>
      <c r="S85" s="94">
        <v>1.4713283592571205E-4</v>
      </c>
      <c r="T85" s="94">
        <v>4.1762404032148298E-4</v>
      </c>
      <c r="U85" s="94">
        <v>8.1683696584336312E-5</v>
      </c>
    </row>
    <row r="86" spans="2:21">
      <c r="B86" s="86" t="s">
        <v>509</v>
      </c>
      <c r="C86" s="83" t="s">
        <v>510</v>
      </c>
      <c r="D86" s="96" t="s">
        <v>129</v>
      </c>
      <c r="E86" s="96" t="s">
        <v>331</v>
      </c>
      <c r="F86" s="83" t="s">
        <v>508</v>
      </c>
      <c r="G86" s="96" t="s">
        <v>494</v>
      </c>
      <c r="H86" s="83" t="s">
        <v>469</v>
      </c>
      <c r="I86" s="83" t="s">
        <v>169</v>
      </c>
      <c r="J86" s="83"/>
      <c r="K86" s="93">
        <v>6.34</v>
      </c>
      <c r="L86" s="96" t="s">
        <v>173</v>
      </c>
      <c r="M86" s="97">
        <v>2.4799999999999999E-2</v>
      </c>
      <c r="N86" s="97">
        <v>1.2800000000000001E-2</v>
      </c>
      <c r="O86" s="93">
        <v>17725</v>
      </c>
      <c r="P86" s="95">
        <v>108.66</v>
      </c>
      <c r="Q86" s="83"/>
      <c r="R86" s="93">
        <v>19.259979999999999</v>
      </c>
      <c r="S86" s="94">
        <v>4.1854963726315991E-5</v>
      </c>
      <c r="T86" s="94">
        <v>5.9011796915431927E-5</v>
      </c>
      <c r="U86" s="94">
        <v>1.1542203629910753E-5</v>
      </c>
    </row>
    <row r="87" spans="2:21">
      <c r="B87" s="86" t="s">
        <v>511</v>
      </c>
      <c r="C87" s="83" t="s">
        <v>512</v>
      </c>
      <c r="D87" s="96" t="s">
        <v>129</v>
      </c>
      <c r="E87" s="96" t="s">
        <v>331</v>
      </c>
      <c r="F87" s="83" t="s">
        <v>513</v>
      </c>
      <c r="G87" s="96" t="s">
        <v>379</v>
      </c>
      <c r="H87" s="83" t="s">
        <v>469</v>
      </c>
      <c r="I87" s="83" t="s">
        <v>333</v>
      </c>
      <c r="J87" s="83"/>
      <c r="K87" s="93">
        <v>4.8899999999999997</v>
      </c>
      <c r="L87" s="96" t="s">
        <v>173</v>
      </c>
      <c r="M87" s="97">
        <v>2.8500000000000001E-2</v>
      </c>
      <c r="N87" s="97">
        <v>1.04E-2</v>
      </c>
      <c r="O87" s="93">
        <v>3489747</v>
      </c>
      <c r="P87" s="95">
        <v>112.89</v>
      </c>
      <c r="Q87" s="83"/>
      <c r="R87" s="93">
        <v>3939.57528</v>
      </c>
      <c r="S87" s="94">
        <v>5.1094392386530013E-3</v>
      </c>
      <c r="T87" s="94">
        <v>1.2070698741972519E-2</v>
      </c>
      <c r="U87" s="94">
        <v>2.3609256134805266E-3</v>
      </c>
    </row>
    <row r="88" spans="2:21">
      <c r="B88" s="86" t="s">
        <v>514</v>
      </c>
      <c r="C88" s="83" t="s">
        <v>515</v>
      </c>
      <c r="D88" s="96" t="s">
        <v>129</v>
      </c>
      <c r="E88" s="96" t="s">
        <v>331</v>
      </c>
      <c r="F88" s="83" t="s">
        <v>516</v>
      </c>
      <c r="G88" s="96" t="s">
        <v>379</v>
      </c>
      <c r="H88" s="83" t="s">
        <v>469</v>
      </c>
      <c r="I88" s="83" t="s">
        <v>333</v>
      </c>
      <c r="J88" s="83"/>
      <c r="K88" s="93">
        <v>6.9599999999999991</v>
      </c>
      <c r="L88" s="96" t="s">
        <v>173</v>
      </c>
      <c r="M88" s="97">
        <v>1.3999999999999999E-2</v>
      </c>
      <c r="N88" s="97">
        <v>1.4500000000000002E-2</v>
      </c>
      <c r="O88" s="93">
        <v>803000</v>
      </c>
      <c r="P88" s="95">
        <v>100.34</v>
      </c>
      <c r="Q88" s="83"/>
      <c r="R88" s="93">
        <v>805.73019999999997</v>
      </c>
      <c r="S88" s="94">
        <v>3.166403785488959E-3</v>
      </c>
      <c r="T88" s="94">
        <v>2.468724626454978E-3</v>
      </c>
      <c r="U88" s="94">
        <v>4.8286145879532157E-4</v>
      </c>
    </row>
    <row r="89" spans="2:21">
      <c r="B89" s="86" t="s">
        <v>517</v>
      </c>
      <c r="C89" s="83" t="s">
        <v>518</v>
      </c>
      <c r="D89" s="96" t="s">
        <v>129</v>
      </c>
      <c r="E89" s="96" t="s">
        <v>331</v>
      </c>
      <c r="F89" s="83" t="s">
        <v>342</v>
      </c>
      <c r="G89" s="96" t="s">
        <v>337</v>
      </c>
      <c r="H89" s="83" t="s">
        <v>469</v>
      </c>
      <c r="I89" s="83" t="s">
        <v>169</v>
      </c>
      <c r="J89" s="83"/>
      <c r="K89" s="93">
        <v>4.12</v>
      </c>
      <c r="L89" s="96" t="s">
        <v>173</v>
      </c>
      <c r="M89" s="97">
        <v>1.06E-2</v>
      </c>
      <c r="N89" s="97">
        <v>1.37E-2</v>
      </c>
      <c r="O89" s="93">
        <v>19</v>
      </c>
      <c r="P89" s="95">
        <v>5033000</v>
      </c>
      <c r="Q89" s="83"/>
      <c r="R89" s="93">
        <v>956.26996999999994</v>
      </c>
      <c r="S89" s="94">
        <v>1.3992193828706082E-3</v>
      </c>
      <c r="T89" s="94">
        <v>2.929972370997591E-3</v>
      </c>
      <c r="U89" s="94">
        <v>5.7307757946314832E-4</v>
      </c>
    </row>
    <row r="90" spans="2:21">
      <c r="B90" s="86" t="s">
        <v>519</v>
      </c>
      <c r="C90" s="83" t="s">
        <v>520</v>
      </c>
      <c r="D90" s="96" t="s">
        <v>129</v>
      </c>
      <c r="E90" s="96" t="s">
        <v>331</v>
      </c>
      <c r="F90" s="83" t="s">
        <v>449</v>
      </c>
      <c r="G90" s="96" t="s">
        <v>379</v>
      </c>
      <c r="H90" s="83" t="s">
        <v>469</v>
      </c>
      <c r="I90" s="83" t="s">
        <v>333</v>
      </c>
      <c r="J90" s="83"/>
      <c r="K90" s="93">
        <v>2.4299999999999997</v>
      </c>
      <c r="L90" s="96" t="s">
        <v>173</v>
      </c>
      <c r="M90" s="97">
        <v>4.9000000000000002E-2</v>
      </c>
      <c r="N90" s="97">
        <v>3.3999999999999998E-3</v>
      </c>
      <c r="O90" s="93">
        <v>22891.58</v>
      </c>
      <c r="P90" s="95">
        <v>117.47</v>
      </c>
      <c r="Q90" s="83"/>
      <c r="R90" s="93">
        <v>26.890740000000001</v>
      </c>
      <c r="S90" s="94">
        <v>2.8685617662509461E-5</v>
      </c>
      <c r="T90" s="94">
        <v>8.2392135806251207E-5</v>
      </c>
      <c r="U90" s="94">
        <v>1.6115198294026592E-5</v>
      </c>
    </row>
    <row r="91" spans="2:21">
      <c r="B91" s="86" t="s">
        <v>521</v>
      </c>
      <c r="C91" s="83" t="s">
        <v>522</v>
      </c>
      <c r="D91" s="96" t="s">
        <v>129</v>
      </c>
      <c r="E91" s="96" t="s">
        <v>331</v>
      </c>
      <c r="F91" s="83" t="s">
        <v>449</v>
      </c>
      <c r="G91" s="96" t="s">
        <v>379</v>
      </c>
      <c r="H91" s="83" t="s">
        <v>469</v>
      </c>
      <c r="I91" s="83" t="s">
        <v>333</v>
      </c>
      <c r="J91" s="83"/>
      <c r="K91" s="93">
        <v>5.87</v>
      </c>
      <c r="L91" s="96" t="s">
        <v>173</v>
      </c>
      <c r="M91" s="97">
        <v>2.3E-2</v>
      </c>
      <c r="N91" s="97">
        <v>1.8100000000000002E-2</v>
      </c>
      <c r="O91" s="93">
        <v>1160389.3600000001</v>
      </c>
      <c r="P91" s="95">
        <v>105.3</v>
      </c>
      <c r="Q91" s="83"/>
      <c r="R91" s="93">
        <v>1221.88994</v>
      </c>
      <c r="S91" s="94">
        <v>8.2275461545287137E-4</v>
      </c>
      <c r="T91" s="94">
        <v>3.743821176984052E-3</v>
      </c>
      <c r="U91" s="94">
        <v>7.3225945721747544E-4</v>
      </c>
    </row>
    <row r="92" spans="2:21">
      <c r="B92" s="86" t="s">
        <v>523</v>
      </c>
      <c r="C92" s="83" t="s">
        <v>524</v>
      </c>
      <c r="D92" s="96" t="s">
        <v>129</v>
      </c>
      <c r="E92" s="96" t="s">
        <v>331</v>
      </c>
      <c r="F92" s="83" t="s">
        <v>449</v>
      </c>
      <c r="G92" s="96" t="s">
        <v>379</v>
      </c>
      <c r="H92" s="83" t="s">
        <v>469</v>
      </c>
      <c r="I92" s="83" t="s">
        <v>333</v>
      </c>
      <c r="J92" s="83"/>
      <c r="K92" s="93">
        <v>2.3199999999999994</v>
      </c>
      <c r="L92" s="96" t="s">
        <v>173</v>
      </c>
      <c r="M92" s="97">
        <v>5.8499999999999996E-2</v>
      </c>
      <c r="N92" s="97">
        <v>3.3999999999999998E-3</v>
      </c>
      <c r="O92" s="93">
        <v>2236347.04</v>
      </c>
      <c r="P92" s="95">
        <v>125.02</v>
      </c>
      <c r="Q92" s="83"/>
      <c r="R92" s="93">
        <v>2795.8811000000001</v>
      </c>
      <c r="S92" s="94">
        <v>1.8987842436928404E-3</v>
      </c>
      <c r="T92" s="94">
        <v>8.5664661994921294E-3</v>
      </c>
      <c r="U92" s="94">
        <v>1.6755276475478619E-3</v>
      </c>
    </row>
    <row r="93" spans="2:21">
      <c r="B93" s="86" t="s">
        <v>525</v>
      </c>
      <c r="C93" s="83" t="s">
        <v>526</v>
      </c>
      <c r="D93" s="96" t="s">
        <v>129</v>
      </c>
      <c r="E93" s="96" t="s">
        <v>331</v>
      </c>
      <c r="F93" s="83" t="s">
        <v>449</v>
      </c>
      <c r="G93" s="96" t="s">
        <v>379</v>
      </c>
      <c r="H93" s="83" t="s">
        <v>469</v>
      </c>
      <c r="I93" s="83" t="s">
        <v>333</v>
      </c>
      <c r="J93" s="83"/>
      <c r="K93" s="93">
        <v>7.27</v>
      </c>
      <c r="L93" s="96" t="s">
        <v>173</v>
      </c>
      <c r="M93" s="97">
        <v>2.2499999999999999E-2</v>
      </c>
      <c r="N93" s="97">
        <v>2.4099999999999996E-2</v>
      </c>
      <c r="O93" s="93">
        <v>507000</v>
      </c>
      <c r="P93" s="95">
        <v>100.94</v>
      </c>
      <c r="Q93" s="83"/>
      <c r="R93" s="93">
        <v>511.76578000000001</v>
      </c>
      <c r="S93" s="94">
        <v>2.6963352177543304E-3</v>
      </c>
      <c r="T93" s="94">
        <v>1.5680295762315233E-3</v>
      </c>
      <c r="U93" s="94">
        <v>3.0669319716739626E-4</v>
      </c>
    </row>
    <row r="94" spans="2:21">
      <c r="B94" s="86" t="s">
        <v>527</v>
      </c>
      <c r="C94" s="83" t="s">
        <v>528</v>
      </c>
      <c r="D94" s="96" t="s">
        <v>129</v>
      </c>
      <c r="E94" s="96" t="s">
        <v>331</v>
      </c>
      <c r="F94" s="83" t="s">
        <v>529</v>
      </c>
      <c r="G94" s="96" t="s">
        <v>494</v>
      </c>
      <c r="H94" s="83" t="s">
        <v>469</v>
      </c>
      <c r="I94" s="83" t="s">
        <v>169</v>
      </c>
      <c r="J94" s="83"/>
      <c r="K94" s="93">
        <v>0.79000000000000015</v>
      </c>
      <c r="L94" s="96" t="s">
        <v>173</v>
      </c>
      <c r="M94" s="97">
        <v>4.2800000000000005E-2</v>
      </c>
      <c r="N94" s="97">
        <v>4.4000000000000003E-3</v>
      </c>
      <c r="O94" s="93">
        <v>28750</v>
      </c>
      <c r="P94" s="95">
        <v>125.45</v>
      </c>
      <c r="Q94" s="83"/>
      <c r="R94" s="93">
        <v>36.066879999999998</v>
      </c>
      <c r="S94" s="94">
        <v>4.0193849834882267E-4</v>
      </c>
      <c r="T94" s="94">
        <v>1.1050745628672789E-4</v>
      </c>
      <c r="U94" s="94">
        <v>2.1614314929483598E-5</v>
      </c>
    </row>
    <row r="95" spans="2:21">
      <c r="B95" s="86" t="s">
        <v>530</v>
      </c>
      <c r="C95" s="83" t="s">
        <v>531</v>
      </c>
      <c r="D95" s="96" t="s">
        <v>129</v>
      </c>
      <c r="E95" s="96" t="s">
        <v>331</v>
      </c>
      <c r="F95" s="83" t="s">
        <v>532</v>
      </c>
      <c r="G95" s="96" t="s">
        <v>379</v>
      </c>
      <c r="H95" s="83" t="s">
        <v>469</v>
      </c>
      <c r="I95" s="83" t="s">
        <v>169</v>
      </c>
      <c r="J95" s="83"/>
      <c r="K95" s="93">
        <v>6.9</v>
      </c>
      <c r="L95" s="96" t="s">
        <v>173</v>
      </c>
      <c r="M95" s="97">
        <v>1.9599999999999999E-2</v>
      </c>
      <c r="N95" s="97">
        <v>1.8499999999999999E-2</v>
      </c>
      <c r="O95" s="93">
        <v>1216147.2</v>
      </c>
      <c r="P95" s="95">
        <v>102.53</v>
      </c>
      <c r="Q95" s="83"/>
      <c r="R95" s="93">
        <v>1246.9157399999999</v>
      </c>
      <c r="S95" s="94">
        <v>1.8881558334935069E-3</v>
      </c>
      <c r="T95" s="94">
        <v>3.8204992123322826E-3</v>
      </c>
      <c r="U95" s="94">
        <v>7.4725702624929265E-4</v>
      </c>
    </row>
    <row r="96" spans="2:21">
      <c r="B96" s="86" t="s">
        <v>533</v>
      </c>
      <c r="C96" s="83" t="s">
        <v>534</v>
      </c>
      <c r="D96" s="96" t="s">
        <v>129</v>
      </c>
      <c r="E96" s="96" t="s">
        <v>331</v>
      </c>
      <c r="F96" s="83" t="s">
        <v>532</v>
      </c>
      <c r="G96" s="96" t="s">
        <v>379</v>
      </c>
      <c r="H96" s="83" t="s">
        <v>469</v>
      </c>
      <c r="I96" s="83" t="s">
        <v>169</v>
      </c>
      <c r="J96" s="83"/>
      <c r="K96" s="93">
        <v>4.12</v>
      </c>
      <c r="L96" s="96" t="s">
        <v>173</v>
      </c>
      <c r="M96" s="97">
        <v>2.75E-2</v>
      </c>
      <c r="N96" s="97">
        <v>7.899999999999999E-3</v>
      </c>
      <c r="O96" s="93">
        <v>38347.839999999997</v>
      </c>
      <c r="P96" s="95">
        <v>108.86</v>
      </c>
      <c r="Q96" s="83"/>
      <c r="R96" s="93">
        <v>41.745460000000001</v>
      </c>
      <c r="S96" s="94">
        <v>8.2437270877179232E-5</v>
      </c>
      <c r="T96" s="94">
        <v>1.2790639490078843E-4</v>
      </c>
      <c r="U96" s="94">
        <v>2.5017398769069033E-5</v>
      </c>
    </row>
    <row r="97" spans="2:21">
      <c r="B97" s="86" t="s">
        <v>535</v>
      </c>
      <c r="C97" s="83" t="s">
        <v>536</v>
      </c>
      <c r="D97" s="96" t="s">
        <v>129</v>
      </c>
      <c r="E97" s="96" t="s">
        <v>331</v>
      </c>
      <c r="F97" s="83" t="s">
        <v>357</v>
      </c>
      <c r="G97" s="96" t="s">
        <v>337</v>
      </c>
      <c r="H97" s="83" t="s">
        <v>469</v>
      </c>
      <c r="I97" s="83" t="s">
        <v>169</v>
      </c>
      <c r="J97" s="83"/>
      <c r="K97" s="93">
        <v>4.46</v>
      </c>
      <c r="L97" s="96" t="s">
        <v>173</v>
      </c>
      <c r="M97" s="97">
        <v>1.4199999999999999E-2</v>
      </c>
      <c r="N97" s="97">
        <v>1.4399999999999998E-2</v>
      </c>
      <c r="O97" s="93">
        <v>30</v>
      </c>
      <c r="P97" s="95">
        <v>5070000</v>
      </c>
      <c r="Q97" s="83"/>
      <c r="R97" s="93">
        <v>1521.0001000000002</v>
      </c>
      <c r="S97" s="94">
        <v>1.4155617420846499E-3</v>
      </c>
      <c r="T97" s="94">
        <v>4.6602825656907052E-3</v>
      </c>
      <c r="U97" s="94">
        <v>9.1151148003864083E-4</v>
      </c>
    </row>
    <row r="98" spans="2:21">
      <c r="B98" s="86" t="s">
        <v>537</v>
      </c>
      <c r="C98" s="83" t="s">
        <v>538</v>
      </c>
      <c r="D98" s="96" t="s">
        <v>129</v>
      </c>
      <c r="E98" s="96" t="s">
        <v>331</v>
      </c>
      <c r="F98" s="83" t="s">
        <v>357</v>
      </c>
      <c r="G98" s="96" t="s">
        <v>337</v>
      </c>
      <c r="H98" s="83" t="s">
        <v>469</v>
      </c>
      <c r="I98" s="83" t="s">
        <v>169</v>
      </c>
      <c r="J98" s="83"/>
      <c r="K98" s="93">
        <v>5.07</v>
      </c>
      <c r="L98" s="96" t="s">
        <v>173</v>
      </c>
      <c r="M98" s="97">
        <v>1.5900000000000001E-2</v>
      </c>
      <c r="N98" s="97">
        <v>1.5600000000000001E-2</v>
      </c>
      <c r="O98" s="93">
        <v>37</v>
      </c>
      <c r="P98" s="95">
        <v>5039000</v>
      </c>
      <c r="Q98" s="83"/>
      <c r="R98" s="93">
        <v>1864.4299599999999</v>
      </c>
      <c r="S98" s="94">
        <v>2.4716098864395399E-3</v>
      </c>
      <c r="T98" s="94">
        <v>5.7125377161641325E-3</v>
      </c>
      <c r="U98" s="94">
        <v>1.1173236032449858E-3</v>
      </c>
    </row>
    <row r="99" spans="2:21">
      <c r="B99" s="86" t="s">
        <v>539</v>
      </c>
      <c r="C99" s="83" t="s">
        <v>540</v>
      </c>
      <c r="D99" s="96" t="s">
        <v>129</v>
      </c>
      <c r="E99" s="96" t="s">
        <v>331</v>
      </c>
      <c r="F99" s="83" t="s">
        <v>541</v>
      </c>
      <c r="G99" s="96" t="s">
        <v>542</v>
      </c>
      <c r="H99" s="83" t="s">
        <v>469</v>
      </c>
      <c r="I99" s="83" t="s">
        <v>333</v>
      </c>
      <c r="J99" s="83"/>
      <c r="K99" s="93">
        <v>4.9399999999999995</v>
      </c>
      <c r="L99" s="96" t="s">
        <v>173</v>
      </c>
      <c r="M99" s="97">
        <v>1.9400000000000001E-2</v>
      </c>
      <c r="N99" s="97">
        <v>8.8999999999999999E-3</v>
      </c>
      <c r="O99" s="93">
        <v>895856.99</v>
      </c>
      <c r="P99" s="95">
        <v>106.94</v>
      </c>
      <c r="Q99" s="83"/>
      <c r="R99" s="93">
        <v>958.02938000000006</v>
      </c>
      <c r="S99" s="94">
        <v>1.3524184738659402E-3</v>
      </c>
      <c r="T99" s="94">
        <v>2.9353631318193045E-3</v>
      </c>
      <c r="U99" s="94">
        <v>5.7413196625319179E-4</v>
      </c>
    </row>
    <row r="100" spans="2:21">
      <c r="B100" s="86" t="s">
        <v>543</v>
      </c>
      <c r="C100" s="83" t="s">
        <v>544</v>
      </c>
      <c r="D100" s="96" t="s">
        <v>129</v>
      </c>
      <c r="E100" s="96" t="s">
        <v>331</v>
      </c>
      <c r="F100" s="83" t="s">
        <v>541</v>
      </c>
      <c r="G100" s="96" t="s">
        <v>542</v>
      </c>
      <c r="H100" s="83" t="s">
        <v>469</v>
      </c>
      <c r="I100" s="83" t="s">
        <v>333</v>
      </c>
      <c r="J100" s="83"/>
      <c r="K100" s="93">
        <v>6.8400000000000007</v>
      </c>
      <c r="L100" s="96" t="s">
        <v>173</v>
      </c>
      <c r="M100" s="97">
        <v>1.23E-2</v>
      </c>
      <c r="N100" s="97">
        <v>1.4000000000000004E-2</v>
      </c>
      <c r="O100" s="93">
        <v>3972517</v>
      </c>
      <c r="P100" s="95">
        <v>100.07</v>
      </c>
      <c r="Q100" s="83"/>
      <c r="R100" s="93">
        <v>3975.2977799999999</v>
      </c>
      <c r="S100" s="94">
        <v>3.7491395183567844E-3</v>
      </c>
      <c r="T100" s="94">
        <v>1.2180151031918381E-2</v>
      </c>
      <c r="U100" s="94">
        <v>2.3823335468828189E-3</v>
      </c>
    </row>
    <row r="101" spans="2:21">
      <c r="B101" s="86" t="s">
        <v>545</v>
      </c>
      <c r="C101" s="83" t="s">
        <v>546</v>
      </c>
      <c r="D101" s="96" t="s">
        <v>129</v>
      </c>
      <c r="E101" s="96" t="s">
        <v>331</v>
      </c>
      <c r="F101" s="83" t="s">
        <v>547</v>
      </c>
      <c r="G101" s="96" t="s">
        <v>494</v>
      </c>
      <c r="H101" s="83" t="s">
        <v>469</v>
      </c>
      <c r="I101" s="83" t="s">
        <v>169</v>
      </c>
      <c r="J101" s="83"/>
      <c r="K101" s="93">
        <v>1</v>
      </c>
      <c r="L101" s="96" t="s">
        <v>173</v>
      </c>
      <c r="M101" s="97">
        <v>3.6000000000000004E-2</v>
      </c>
      <c r="N101" s="97">
        <v>-9.7999999999999997E-3</v>
      </c>
      <c r="O101" s="93">
        <v>153479</v>
      </c>
      <c r="P101" s="95">
        <v>111.75</v>
      </c>
      <c r="Q101" s="83"/>
      <c r="R101" s="93">
        <v>171.51276999999999</v>
      </c>
      <c r="S101" s="94">
        <v>3.709802954712457E-4</v>
      </c>
      <c r="T101" s="94">
        <v>5.2550816520282912E-4</v>
      </c>
      <c r="U101" s="94">
        <v>1.0278491028910975E-4</v>
      </c>
    </row>
    <row r="102" spans="2:21">
      <c r="B102" s="86" t="s">
        <v>548</v>
      </c>
      <c r="C102" s="83" t="s">
        <v>549</v>
      </c>
      <c r="D102" s="96" t="s">
        <v>129</v>
      </c>
      <c r="E102" s="96" t="s">
        <v>331</v>
      </c>
      <c r="F102" s="83" t="s">
        <v>547</v>
      </c>
      <c r="G102" s="96" t="s">
        <v>494</v>
      </c>
      <c r="H102" s="83" t="s">
        <v>469</v>
      </c>
      <c r="I102" s="83" t="s">
        <v>169</v>
      </c>
      <c r="J102" s="83"/>
      <c r="K102" s="93">
        <v>7.41</v>
      </c>
      <c r="L102" s="96" t="s">
        <v>173</v>
      </c>
      <c r="M102" s="97">
        <v>2.2499999999999999E-2</v>
      </c>
      <c r="N102" s="97">
        <v>1.47E-2</v>
      </c>
      <c r="O102" s="93">
        <v>791530</v>
      </c>
      <c r="P102" s="95">
        <v>108.5</v>
      </c>
      <c r="Q102" s="83"/>
      <c r="R102" s="93">
        <v>858.81002000000001</v>
      </c>
      <c r="S102" s="94">
        <v>1.934731809098656E-3</v>
      </c>
      <c r="T102" s="94">
        <v>2.6313590403093893E-3</v>
      </c>
      <c r="U102" s="94">
        <v>5.1467136156152428E-4</v>
      </c>
    </row>
    <row r="103" spans="2:21">
      <c r="B103" s="86" t="s">
        <v>550</v>
      </c>
      <c r="C103" s="83" t="s">
        <v>551</v>
      </c>
      <c r="D103" s="96" t="s">
        <v>129</v>
      </c>
      <c r="E103" s="96" t="s">
        <v>331</v>
      </c>
      <c r="F103" s="83" t="s">
        <v>364</v>
      </c>
      <c r="G103" s="96" t="s">
        <v>337</v>
      </c>
      <c r="H103" s="83" t="s">
        <v>552</v>
      </c>
      <c r="I103" s="83" t="s">
        <v>169</v>
      </c>
      <c r="J103" s="83"/>
      <c r="K103" s="93">
        <v>2.6700000000000004</v>
      </c>
      <c r="L103" s="96" t="s">
        <v>173</v>
      </c>
      <c r="M103" s="97">
        <v>2.7999999999999997E-2</v>
      </c>
      <c r="N103" s="97">
        <v>1.0199999999999997E-2</v>
      </c>
      <c r="O103" s="93">
        <v>56</v>
      </c>
      <c r="P103" s="95">
        <v>5355000</v>
      </c>
      <c r="Q103" s="83"/>
      <c r="R103" s="93">
        <v>2998.8000400000001</v>
      </c>
      <c r="S103" s="94">
        <v>3.1661672414767996E-3</v>
      </c>
      <c r="T103" s="94">
        <v>9.1882015947300638E-3</v>
      </c>
      <c r="U103" s="94">
        <v>1.7971337824371839E-3</v>
      </c>
    </row>
    <row r="104" spans="2:21">
      <c r="B104" s="86" t="s">
        <v>553</v>
      </c>
      <c r="C104" s="83" t="s">
        <v>554</v>
      </c>
      <c r="D104" s="96" t="s">
        <v>129</v>
      </c>
      <c r="E104" s="96" t="s">
        <v>331</v>
      </c>
      <c r="F104" s="83" t="s">
        <v>364</v>
      </c>
      <c r="G104" s="96" t="s">
        <v>337</v>
      </c>
      <c r="H104" s="83" t="s">
        <v>552</v>
      </c>
      <c r="I104" s="83" t="s">
        <v>169</v>
      </c>
      <c r="J104" s="83"/>
      <c r="K104" s="93">
        <v>3.93</v>
      </c>
      <c r="L104" s="96" t="s">
        <v>173</v>
      </c>
      <c r="M104" s="97">
        <v>1.49E-2</v>
      </c>
      <c r="N104" s="97">
        <v>1.34E-2</v>
      </c>
      <c r="O104" s="93">
        <v>5</v>
      </c>
      <c r="P104" s="95">
        <v>5089000</v>
      </c>
      <c r="Q104" s="93">
        <v>3.8109199999999999</v>
      </c>
      <c r="R104" s="93">
        <v>258.26092</v>
      </c>
      <c r="S104" s="94">
        <v>8.2671957671957613E-4</v>
      </c>
      <c r="T104" s="94">
        <v>7.9130097550634073E-4</v>
      </c>
      <c r="U104" s="94">
        <v>1.5477171462733037E-4</v>
      </c>
    </row>
    <row r="105" spans="2:21">
      <c r="B105" s="86" t="s">
        <v>555</v>
      </c>
      <c r="C105" s="83" t="s">
        <v>556</v>
      </c>
      <c r="D105" s="96" t="s">
        <v>129</v>
      </c>
      <c r="E105" s="96" t="s">
        <v>331</v>
      </c>
      <c r="F105" s="83" t="s">
        <v>364</v>
      </c>
      <c r="G105" s="96" t="s">
        <v>337</v>
      </c>
      <c r="H105" s="83" t="s">
        <v>552</v>
      </c>
      <c r="I105" s="83" t="s">
        <v>169</v>
      </c>
      <c r="J105" s="83"/>
      <c r="K105" s="93">
        <v>5.4799999999999995</v>
      </c>
      <c r="L105" s="96" t="s">
        <v>173</v>
      </c>
      <c r="M105" s="97">
        <v>2.2000000000000002E-2</v>
      </c>
      <c r="N105" s="97">
        <v>1.6700000000000003E-2</v>
      </c>
      <c r="O105" s="93">
        <v>11</v>
      </c>
      <c r="P105" s="95">
        <v>5177777</v>
      </c>
      <c r="Q105" s="83"/>
      <c r="R105" s="93">
        <v>569.55544999999995</v>
      </c>
      <c r="S105" s="94">
        <v>2.1851410409217398E-3</v>
      </c>
      <c r="T105" s="94">
        <v>1.745094779302857E-3</v>
      </c>
      <c r="U105" s="94">
        <v>3.4132563909336624E-4</v>
      </c>
    </row>
    <row r="106" spans="2:21">
      <c r="B106" s="86" t="s">
        <v>557</v>
      </c>
      <c r="C106" s="83" t="s">
        <v>558</v>
      </c>
      <c r="D106" s="96" t="s">
        <v>129</v>
      </c>
      <c r="E106" s="96" t="s">
        <v>331</v>
      </c>
      <c r="F106" s="83" t="s">
        <v>559</v>
      </c>
      <c r="G106" s="96" t="s">
        <v>337</v>
      </c>
      <c r="H106" s="83" t="s">
        <v>552</v>
      </c>
      <c r="I106" s="83" t="s">
        <v>333</v>
      </c>
      <c r="J106" s="83"/>
      <c r="K106" s="93">
        <v>1.74</v>
      </c>
      <c r="L106" s="96" t="s">
        <v>173</v>
      </c>
      <c r="M106" s="97">
        <v>0.02</v>
      </c>
      <c r="N106" s="97">
        <v>-5.9999999999999995E-4</v>
      </c>
      <c r="O106" s="93">
        <v>72000</v>
      </c>
      <c r="P106" s="95">
        <v>107.21</v>
      </c>
      <c r="Q106" s="83"/>
      <c r="R106" s="93">
        <v>77.191199999999995</v>
      </c>
      <c r="S106" s="94">
        <v>1.2654187762838024E-4</v>
      </c>
      <c r="T106" s="94">
        <v>2.3651070344094275E-4</v>
      </c>
      <c r="U106" s="94">
        <v>4.6259474248528136E-5</v>
      </c>
    </row>
    <row r="107" spans="2:21">
      <c r="B107" s="86" t="s">
        <v>560</v>
      </c>
      <c r="C107" s="83" t="s">
        <v>561</v>
      </c>
      <c r="D107" s="96" t="s">
        <v>129</v>
      </c>
      <c r="E107" s="96" t="s">
        <v>331</v>
      </c>
      <c r="F107" s="83" t="s">
        <v>513</v>
      </c>
      <c r="G107" s="96" t="s">
        <v>379</v>
      </c>
      <c r="H107" s="83" t="s">
        <v>552</v>
      </c>
      <c r="I107" s="83" t="s">
        <v>333</v>
      </c>
      <c r="J107" s="83"/>
      <c r="K107" s="93">
        <v>7.06</v>
      </c>
      <c r="L107" s="96" t="s">
        <v>173</v>
      </c>
      <c r="M107" s="97">
        <v>2.81E-2</v>
      </c>
      <c r="N107" s="97">
        <v>2.5099999999999997E-2</v>
      </c>
      <c r="O107" s="93">
        <v>12942</v>
      </c>
      <c r="P107" s="95">
        <v>104.36</v>
      </c>
      <c r="Q107" s="83"/>
      <c r="R107" s="93">
        <v>13.506270000000001</v>
      </c>
      <c r="S107" s="94">
        <v>2.4721071361034228E-5</v>
      </c>
      <c r="T107" s="94">
        <v>4.1382663031061862E-5</v>
      </c>
      <c r="U107" s="94">
        <v>8.0940955608756975E-6</v>
      </c>
    </row>
    <row r="108" spans="2:21">
      <c r="B108" s="86" t="s">
        <v>562</v>
      </c>
      <c r="C108" s="83" t="s">
        <v>563</v>
      </c>
      <c r="D108" s="96" t="s">
        <v>129</v>
      </c>
      <c r="E108" s="96" t="s">
        <v>331</v>
      </c>
      <c r="F108" s="83" t="s">
        <v>513</v>
      </c>
      <c r="G108" s="96" t="s">
        <v>379</v>
      </c>
      <c r="H108" s="83" t="s">
        <v>552</v>
      </c>
      <c r="I108" s="83" t="s">
        <v>333</v>
      </c>
      <c r="J108" s="83"/>
      <c r="K108" s="93">
        <v>5.1899999999999986</v>
      </c>
      <c r="L108" s="96" t="s">
        <v>173</v>
      </c>
      <c r="M108" s="97">
        <v>3.7000000000000005E-2</v>
      </c>
      <c r="N108" s="97">
        <v>1.6799999999999999E-2</v>
      </c>
      <c r="O108" s="93">
        <v>586931.16</v>
      </c>
      <c r="P108" s="95">
        <v>112.06</v>
      </c>
      <c r="Q108" s="83"/>
      <c r="R108" s="93">
        <v>657.71506000000011</v>
      </c>
      <c r="S108" s="94">
        <v>8.6737436509561104E-4</v>
      </c>
      <c r="T108" s="94">
        <v>2.0152122457521311E-3</v>
      </c>
      <c r="U108" s="94">
        <v>3.9415830924948884E-4</v>
      </c>
    </row>
    <row r="109" spans="2:21">
      <c r="B109" s="86" t="s">
        <v>564</v>
      </c>
      <c r="C109" s="83" t="s">
        <v>565</v>
      </c>
      <c r="D109" s="96" t="s">
        <v>129</v>
      </c>
      <c r="E109" s="96" t="s">
        <v>331</v>
      </c>
      <c r="F109" s="83" t="s">
        <v>342</v>
      </c>
      <c r="G109" s="96" t="s">
        <v>337</v>
      </c>
      <c r="H109" s="83" t="s">
        <v>552</v>
      </c>
      <c r="I109" s="83" t="s">
        <v>333</v>
      </c>
      <c r="J109" s="83"/>
      <c r="K109" s="93">
        <v>3.0699999999999994</v>
      </c>
      <c r="L109" s="96" t="s">
        <v>173</v>
      </c>
      <c r="M109" s="97">
        <v>4.4999999999999998E-2</v>
      </c>
      <c r="N109" s="97">
        <v>6.7000000000000002E-3</v>
      </c>
      <c r="O109" s="93">
        <v>3073361</v>
      </c>
      <c r="P109" s="95">
        <v>135.66999999999999</v>
      </c>
      <c r="Q109" s="93">
        <v>41.770830000000004</v>
      </c>
      <c r="R109" s="93">
        <v>4211.39966</v>
      </c>
      <c r="S109" s="94">
        <v>1.8057516725556732E-3</v>
      </c>
      <c r="T109" s="94">
        <v>1.2903557608348454E-2</v>
      </c>
      <c r="U109" s="94">
        <v>2.5238256967378427E-3</v>
      </c>
    </row>
    <row r="110" spans="2:21">
      <c r="B110" s="86" t="s">
        <v>566</v>
      </c>
      <c r="C110" s="83" t="s">
        <v>567</v>
      </c>
      <c r="D110" s="96" t="s">
        <v>129</v>
      </c>
      <c r="E110" s="96" t="s">
        <v>331</v>
      </c>
      <c r="F110" s="83" t="s">
        <v>568</v>
      </c>
      <c r="G110" s="96" t="s">
        <v>408</v>
      </c>
      <c r="H110" s="83" t="s">
        <v>552</v>
      </c>
      <c r="I110" s="83" t="s">
        <v>333</v>
      </c>
      <c r="J110" s="83"/>
      <c r="K110" s="93">
        <v>0.77</v>
      </c>
      <c r="L110" s="96" t="s">
        <v>173</v>
      </c>
      <c r="M110" s="97">
        <v>4.5999999999999999E-2</v>
      </c>
      <c r="N110" s="97">
        <v>0</v>
      </c>
      <c r="O110" s="93">
        <v>166666.67000000001</v>
      </c>
      <c r="P110" s="95">
        <v>108.23</v>
      </c>
      <c r="Q110" s="83"/>
      <c r="R110" s="93">
        <v>180.38333</v>
      </c>
      <c r="S110" s="94">
        <v>3.8860801079646304E-4</v>
      </c>
      <c r="T110" s="94">
        <v>5.5268720096746408E-4</v>
      </c>
      <c r="U110" s="94">
        <v>1.0810089762821089E-4</v>
      </c>
    </row>
    <row r="111" spans="2:21">
      <c r="B111" s="86" t="s">
        <v>569</v>
      </c>
      <c r="C111" s="83" t="s">
        <v>570</v>
      </c>
      <c r="D111" s="96" t="s">
        <v>129</v>
      </c>
      <c r="E111" s="96" t="s">
        <v>331</v>
      </c>
      <c r="F111" s="83" t="s">
        <v>568</v>
      </c>
      <c r="G111" s="96" t="s">
        <v>408</v>
      </c>
      <c r="H111" s="83" t="s">
        <v>552</v>
      </c>
      <c r="I111" s="83" t="s">
        <v>333</v>
      </c>
      <c r="J111" s="83"/>
      <c r="K111" s="93">
        <v>3.35</v>
      </c>
      <c r="L111" s="96" t="s">
        <v>173</v>
      </c>
      <c r="M111" s="97">
        <v>1.9799999999999998E-2</v>
      </c>
      <c r="N111" s="97">
        <v>5.5000000000000005E-3</v>
      </c>
      <c r="O111" s="93">
        <v>818467.76</v>
      </c>
      <c r="P111" s="95">
        <v>105.63</v>
      </c>
      <c r="Q111" s="83"/>
      <c r="R111" s="93">
        <v>864.54750000000001</v>
      </c>
      <c r="S111" s="94">
        <v>9.7941638709699214E-4</v>
      </c>
      <c r="T111" s="94">
        <v>2.6489384461325705E-3</v>
      </c>
      <c r="U111" s="94">
        <v>5.1810974324637243E-4</v>
      </c>
    </row>
    <row r="112" spans="2:21">
      <c r="B112" s="86" t="s">
        <v>571</v>
      </c>
      <c r="C112" s="83" t="s">
        <v>572</v>
      </c>
      <c r="D112" s="96" t="s">
        <v>129</v>
      </c>
      <c r="E112" s="96" t="s">
        <v>331</v>
      </c>
      <c r="F112" s="83" t="s">
        <v>573</v>
      </c>
      <c r="G112" s="96" t="s">
        <v>379</v>
      </c>
      <c r="H112" s="83" t="s">
        <v>552</v>
      </c>
      <c r="I112" s="83" t="s">
        <v>169</v>
      </c>
      <c r="J112" s="83"/>
      <c r="K112" s="93">
        <v>1.2299999999999998</v>
      </c>
      <c r="L112" s="96" t="s">
        <v>173</v>
      </c>
      <c r="M112" s="97">
        <v>4.4999999999999998E-2</v>
      </c>
      <c r="N112" s="97">
        <v>-4.0000000000000002E-4</v>
      </c>
      <c r="O112" s="93">
        <v>420833.34</v>
      </c>
      <c r="P112" s="95">
        <v>115.48</v>
      </c>
      <c r="Q112" s="83"/>
      <c r="R112" s="93">
        <v>485.97833000000003</v>
      </c>
      <c r="S112" s="94">
        <v>1.2110311942446043E-3</v>
      </c>
      <c r="T112" s="94">
        <v>1.4890178762003263E-3</v>
      </c>
      <c r="U112" s="94">
        <v>2.9123918324857901E-4</v>
      </c>
    </row>
    <row r="113" spans="2:21">
      <c r="B113" s="86" t="s">
        <v>574</v>
      </c>
      <c r="C113" s="83" t="s">
        <v>575</v>
      </c>
      <c r="D113" s="96" t="s">
        <v>129</v>
      </c>
      <c r="E113" s="96" t="s">
        <v>331</v>
      </c>
      <c r="F113" s="83" t="s">
        <v>573</v>
      </c>
      <c r="G113" s="96" t="s">
        <v>379</v>
      </c>
      <c r="H113" s="83" t="s">
        <v>552</v>
      </c>
      <c r="I113" s="83" t="s">
        <v>169</v>
      </c>
      <c r="J113" s="83"/>
      <c r="K113" s="93">
        <v>5.42</v>
      </c>
      <c r="L113" s="96" t="s">
        <v>173</v>
      </c>
      <c r="M113" s="97">
        <v>1.6E-2</v>
      </c>
      <c r="N113" s="97">
        <v>1.1200000000000002E-2</v>
      </c>
      <c r="O113" s="93">
        <v>104410</v>
      </c>
      <c r="P113" s="95">
        <v>104.12</v>
      </c>
      <c r="Q113" s="83"/>
      <c r="R113" s="93">
        <v>108.71169999999999</v>
      </c>
      <c r="S113" s="94">
        <v>7.6998510877855663E-4</v>
      </c>
      <c r="T113" s="94">
        <v>3.3308823595514436E-4</v>
      </c>
      <c r="U113" s="94">
        <v>6.5149215022745034E-5</v>
      </c>
    </row>
    <row r="114" spans="2:21">
      <c r="B114" s="86" t="s">
        <v>576</v>
      </c>
      <c r="C114" s="83" t="s">
        <v>577</v>
      </c>
      <c r="D114" s="96" t="s">
        <v>129</v>
      </c>
      <c r="E114" s="96" t="s">
        <v>331</v>
      </c>
      <c r="F114" s="83" t="s">
        <v>578</v>
      </c>
      <c r="G114" s="96" t="s">
        <v>379</v>
      </c>
      <c r="H114" s="83" t="s">
        <v>579</v>
      </c>
      <c r="I114" s="83" t="s">
        <v>333</v>
      </c>
      <c r="J114" s="83"/>
      <c r="K114" s="93">
        <v>2.1</v>
      </c>
      <c r="L114" s="96" t="s">
        <v>173</v>
      </c>
      <c r="M114" s="97">
        <v>4.5999999999999999E-2</v>
      </c>
      <c r="N114" s="97">
        <v>4.7999999999999996E-3</v>
      </c>
      <c r="O114" s="93">
        <v>0.76</v>
      </c>
      <c r="P114" s="95">
        <v>112.06</v>
      </c>
      <c r="Q114" s="83"/>
      <c r="R114" s="93">
        <v>8.4999999999999995E-4</v>
      </c>
      <c r="S114" s="94">
        <v>2.1525044899544316E-9</v>
      </c>
      <c r="T114" s="94">
        <v>2.6043654966473038E-9</v>
      </c>
      <c r="U114" s="94">
        <v>5.0939165489393763E-10</v>
      </c>
    </row>
    <row r="115" spans="2:21">
      <c r="B115" s="86" t="s">
        <v>580</v>
      </c>
      <c r="C115" s="83" t="s">
        <v>581</v>
      </c>
      <c r="D115" s="96" t="s">
        <v>129</v>
      </c>
      <c r="E115" s="96" t="s">
        <v>331</v>
      </c>
      <c r="F115" s="83" t="s">
        <v>582</v>
      </c>
      <c r="G115" s="96" t="s">
        <v>379</v>
      </c>
      <c r="H115" s="83" t="s">
        <v>579</v>
      </c>
      <c r="I115" s="83" t="s">
        <v>169</v>
      </c>
      <c r="J115" s="83"/>
      <c r="K115" s="93">
        <v>7.1500000000000012</v>
      </c>
      <c r="L115" s="96" t="s">
        <v>173</v>
      </c>
      <c r="M115" s="97">
        <v>1.9E-2</v>
      </c>
      <c r="N115" s="97">
        <v>2.5899999999999999E-2</v>
      </c>
      <c r="O115" s="93">
        <v>1091120</v>
      </c>
      <c r="P115" s="95">
        <v>96.48</v>
      </c>
      <c r="Q115" s="83"/>
      <c r="R115" s="93">
        <v>1052.71252</v>
      </c>
      <c r="S115" s="94">
        <v>4.1399301866747607E-3</v>
      </c>
      <c r="T115" s="94">
        <v>3.2254684293842764E-3</v>
      </c>
      <c r="U115" s="94">
        <v>6.3087408551807929E-4</v>
      </c>
    </row>
    <row r="116" spans="2:21">
      <c r="B116" s="86" t="s">
        <v>583</v>
      </c>
      <c r="C116" s="83" t="s">
        <v>584</v>
      </c>
      <c r="D116" s="96" t="s">
        <v>129</v>
      </c>
      <c r="E116" s="96" t="s">
        <v>331</v>
      </c>
      <c r="F116" s="83" t="s">
        <v>427</v>
      </c>
      <c r="G116" s="96" t="s">
        <v>337</v>
      </c>
      <c r="H116" s="83" t="s">
        <v>579</v>
      </c>
      <c r="I116" s="83" t="s">
        <v>333</v>
      </c>
      <c r="J116" s="83"/>
      <c r="K116" s="93">
        <v>3.0500000000000003</v>
      </c>
      <c r="L116" s="96" t="s">
        <v>173</v>
      </c>
      <c r="M116" s="97">
        <v>5.0999999999999997E-2</v>
      </c>
      <c r="N116" s="97">
        <v>5.5999999999999991E-3</v>
      </c>
      <c r="O116" s="93">
        <v>176567</v>
      </c>
      <c r="P116" s="95">
        <v>138.74</v>
      </c>
      <c r="Q116" s="93">
        <v>2.7250199999999998</v>
      </c>
      <c r="R116" s="93">
        <v>247.69408999999999</v>
      </c>
      <c r="S116" s="94">
        <v>1.5390557539798156E-4</v>
      </c>
      <c r="T116" s="94">
        <v>7.5892463731700235E-4</v>
      </c>
      <c r="U116" s="94">
        <v>1.4843917930887991E-4</v>
      </c>
    </row>
    <row r="117" spans="2:21">
      <c r="B117" s="86" t="s">
        <v>585</v>
      </c>
      <c r="C117" s="83" t="s">
        <v>586</v>
      </c>
      <c r="D117" s="96" t="s">
        <v>129</v>
      </c>
      <c r="E117" s="96" t="s">
        <v>331</v>
      </c>
      <c r="F117" s="83" t="s">
        <v>587</v>
      </c>
      <c r="G117" s="96" t="s">
        <v>379</v>
      </c>
      <c r="H117" s="83" t="s">
        <v>579</v>
      </c>
      <c r="I117" s="83" t="s">
        <v>169</v>
      </c>
      <c r="J117" s="83"/>
      <c r="K117" s="93">
        <v>7.0299999999999985</v>
      </c>
      <c r="L117" s="96" t="s">
        <v>173</v>
      </c>
      <c r="M117" s="97">
        <v>2.6000000000000002E-2</v>
      </c>
      <c r="N117" s="97">
        <v>2.4099999999999996E-2</v>
      </c>
      <c r="O117" s="93">
        <v>1783000</v>
      </c>
      <c r="P117" s="95">
        <v>102.8</v>
      </c>
      <c r="Q117" s="83"/>
      <c r="R117" s="93">
        <v>1832.92398</v>
      </c>
      <c r="S117" s="94">
        <v>2.9095478206948321E-3</v>
      </c>
      <c r="T117" s="94">
        <v>5.616004672340533E-3</v>
      </c>
      <c r="U117" s="94">
        <v>1.098442564078803E-3</v>
      </c>
    </row>
    <row r="118" spans="2:21">
      <c r="B118" s="86" t="s">
        <v>588</v>
      </c>
      <c r="C118" s="83" t="s">
        <v>589</v>
      </c>
      <c r="D118" s="96" t="s">
        <v>129</v>
      </c>
      <c r="E118" s="96" t="s">
        <v>331</v>
      </c>
      <c r="F118" s="83" t="s">
        <v>516</v>
      </c>
      <c r="G118" s="96" t="s">
        <v>379</v>
      </c>
      <c r="H118" s="83" t="s">
        <v>579</v>
      </c>
      <c r="I118" s="83" t="s">
        <v>333</v>
      </c>
      <c r="J118" s="83"/>
      <c r="K118" s="93">
        <v>4.88</v>
      </c>
      <c r="L118" s="96" t="s">
        <v>173</v>
      </c>
      <c r="M118" s="97">
        <v>2.0499999999999997E-2</v>
      </c>
      <c r="N118" s="97">
        <v>1.54E-2</v>
      </c>
      <c r="O118" s="93">
        <v>72492</v>
      </c>
      <c r="P118" s="95">
        <v>104.55</v>
      </c>
      <c r="Q118" s="83"/>
      <c r="R118" s="93">
        <v>75.790379999999999</v>
      </c>
      <c r="S118" s="94">
        <v>1.5534188629433358E-4</v>
      </c>
      <c r="T118" s="94">
        <v>2.3221864782327987E-4</v>
      </c>
      <c r="U118" s="94">
        <v>4.5419984815576927E-5</v>
      </c>
    </row>
    <row r="119" spans="2:21">
      <c r="B119" s="86" t="s">
        <v>590</v>
      </c>
      <c r="C119" s="83" t="s">
        <v>591</v>
      </c>
      <c r="D119" s="96" t="s">
        <v>129</v>
      </c>
      <c r="E119" s="96" t="s">
        <v>331</v>
      </c>
      <c r="F119" s="83" t="s">
        <v>592</v>
      </c>
      <c r="G119" s="96" t="s">
        <v>379</v>
      </c>
      <c r="H119" s="83" t="s">
        <v>593</v>
      </c>
      <c r="I119" s="83" t="s">
        <v>169</v>
      </c>
      <c r="J119" s="83"/>
      <c r="K119" s="93">
        <v>0.75</v>
      </c>
      <c r="L119" s="96" t="s">
        <v>173</v>
      </c>
      <c r="M119" s="97">
        <v>5.5999999999999994E-2</v>
      </c>
      <c r="N119" s="97">
        <v>7.4999999999999997E-3</v>
      </c>
      <c r="O119" s="93">
        <v>46600</v>
      </c>
      <c r="P119" s="95">
        <v>111.42</v>
      </c>
      <c r="Q119" s="83"/>
      <c r="R119" s="93">
        <v>51.921720000000001</v>
      </c>
      <c r="S119" s="94">
        <v>3.6804195362355468E-4</v>
      </c>
      <c r="T119" s="94">
        <v>1.5908604246421442E-4</v>
      </c>
      <c r="U119" s="94">
        <v>3.1115871618517246E-5</v>
      </c>
    </row>
    <row r="120" spans="2:21">
      <c r="B120" s="86" t="s">
        <v>594</v>
      </c>
      <c r="C120" s="83" t="s">
        <v>595</v>
      </c>
      <c r="D120" s="96" t="s">
        <v>129</v>
      </c>
      <c r="E120" s="96" t="s">
        <v>331</v>
      </c>
      <c r="F120" s="83" t="s">
        <v>596</v>
      </c>
      <c r="G120" s="96" t="s">
        <v>379</v>
      </c>
      <c r="H120" s="83" t="s">
        <v>593</v>
      </c>
      <c r="I120" s="83" t="s">
        <v>333</v>
      </c>
      <c r="J120" s="83"/>
      <c r="K120" s="93">
        <v>2.4400000000000004</v>
      </c>
      <c r="L120" s="96" t="s">
        <v>173</v>
      </c>
      <c r="M120" s="97">
        <v>2.5000000000000001E-2</v>
      </c>
      <c r="N120" s="97">
        <v>4.3700000000000003E-2</v>
      </c>
      <c r="O120" s="93">
        <v>439147.98</v>
      </c>
      <c r="P120" s="95">
        <v>97.15</v>
      </c>
      <c r="Q120" s="83"/>
      <c r="R120" s="93">
        <v>426.63223999999997</v>
      </c>
      <c r="S120" s="94">
        <v>9.0197278159580101E-4</v>
      </c>
      <c r="T120" s="94">
        <v>1.3071838654274725E-3</v>
      </c>
      <c r="U120" s="94">
        <v>2.5567400325259709E-4</v>
      </c>
    </row>
    <row r="121" spans="2:21">
      <c r="B121" s="86" t="s">
        <v>597</v>
      </c>
      <c r="C121" s="83" t="s">
        <v>598</v>
      </c>
      <c r="D121" s="96" t="s">
        <v>129</v>
      </c>
      <c r="E121" s="96" t="s">
        <v>331</v>
      </c>
      <c r="F121" s="83" t="s">
        <v>559</v>
      </c>
      <c r="G121" s="96" t="s">
        <v>337</v>
      </c>
      <c r="H121" s="83" t="s">
        <v>593</v>
      </c>
      <c r="I121" s="83" t="s">
        <v>333</v>
      </c>
      <c r="J121" s="83"/>
      <c r="K121" s="93">
        <v>1.73</v>
      </c>
      <c r="L121" s="96" t="s">
        <v>173</v>
      </c>
      <c r="M121" s="97">
        <v>2.4E-2</v>
      </c>
      <c r="N121" s="97">
        <v>1.8999999999999998E-3</v>
      </c>
      <c r="O121" s="93">
        <v>4542</v>
      </c>
      <c r="P121" s="95">
        <v>106.54</v>
      </c>
      <c r="Q121" s="83"/>
      <c r="R121" s="93">
        <v>4.8390500000000003</v>
      </c>
      <c r="S121" s="94">
        <v>3.479100121791484E-5</v>
      </c>
      <c r="T121" s="94">
        <v>1.4826652772413102E-5</v>
      </c>
      <c r="U121" s="94">
        <v>2.8999666913111869E-6</v>
      </c>
    </row>
    <row r="122" spans="2:21">
      <c r="B122" s="86" t="s">
        <v>599</v>
      </c>
      <c r="C122" s="83" t="s">
        <v>600</v>
      </c>
      <c r="D122" s="96" t="s">
        <v>129</v>
      </c>
      <c r="E122" s="96" t="s">
        <v>331</v>
      </c>
      <c r="F122" s="83" t="s">
        <v>601</v>
      </c>
      <c r="G122" s="96" t="s">
        <v>602</v>
      </c>
      <c r="H122" s="83" t="s">
        <v>603</v>
      </c>
      <c r="I122" s="83" t="s">
        <v>169</v>
      </c>
      <c r="J122" s="83"/>
      <c r="K122" s="93">
        <v>2</v>
      </c>
      <c r="L122" s="96" t="s">
        <v>173</v>
      </c>
      <c r="M122" s="97">
        <v>2.8500000000000001E-2</v>
      </c>
      <c r="N122" s="97">
        <v>2.6800000000000001E-2</v>
      </c>
      <c r="O122" s="93">
        <v>423771</v>
      </c>
      <c r="P122" s="95">
        <v>102.85</v>
      </c>
      <c r="Q122" s="83"/>
      <c r="R122" s="93">
        <v>435.84848</v>
      </c>
      <c r="S122" s="94">
        <v>1.1624760624093212E-3</v>
      </c>
      <c r="T122" s="94">
        <v>1.3354220506802028E-3</v>
      </c>
      <c r="U122" s="94">
        <v>2.6119715118847912E-4</v>
      </c>
    </row>
    <row r="123" spans="2:21">
      <c r="B123" s="82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93"/>
      <c r="P123" s="95"/>
      <c r="Q123" s="83"/>
      <c r="R123" s="83"/>
      <c r="S123" s="83"/>
      <c r="T123" s="94"/>
      <c r="U123" s="83"/>
    </row>
    <row r="124" spans="2:21">
      <c r="B124" s="101" t="s">
        <v>50</v>
      </c>
      <c r="C124" s="81"/>
      <c r="D124" s="81"/>
      <c r="E124" s="81"/>
      <c r="F124" s="81"/>
      <c r="G124" s="81"/>
      <c r="H124" s="81"/>
      <c r="I124" s="81"/>
      <c r="J124" s="81"/>
      <c r="K124" s="90">
        <v>4.023752703612093</v>
      </c>
      <c r="L124" s="81"/>
      <c r="M124" s="81"/>
      <c r="N124" s="103">
        <v>2.0277023953462366E-2</v>
      </c>
      <c r="O124" s="90"/>
      <c r="P124" s="92"/>
      <c r="Q124" s="90">
        <v>13.44749</v>
      </c>
      <c r="R124" s="90">
        <v>62151.977349999979</v>
      </c>
      <c r="S124" s="81"/>
      <c r="T124" s="91">
        <v>0.19043113571617021</v>
      </c>
      <c r="U124" s="91">
        <v>3.7246704232055311E-2</v>
      </c>
    </row>
    <row r="125" spans="2:21">
      <c r="B125" s="86" t="s">
        <v>604</v>
      </c>
      <c r="C125" s="83" t="s">
        <v>605</v>
      </c>
      <c r="D125" s="96" t="s">
        <v>129</v>
      </c>
      <c r="E125" s="96" t="s">
        <v>331</v>
      </c>
      <c r="F125" s="83" t="s">
        <v>342</v>
      </c>
      <c r="G125" s="96" t="s">
        <v>337</v>
      </c>
      <c r="H125" s="83" t="s">
        <v>332</v>
      </c>
      <c r="I125" s="83" t="s">
        <v>169</v>
      </c>
      <c r="J125" s="83"/>
      <c r="K125" s="93">
        <v>6.13</v>
      </c>
      <c r="L125" s="96" t="s">
        <v>173</v>
      </c>
      <c r="M125" s="97">
        <v>2.98E-2</v>
      </c>
      <c r="N125" s="97">
        <v>2.4400000000000005E-2</v>
      </c>
      <c r="O125" s="93">
        <v>4421709</v>
      </c>
      <c r="P125" s="95">
        <v>104.22</v>
      </c>
      <c r="Q125" s="83"/>
      <c r="R125" s="93">
        <v>4608.3049700000001</v>
      </c>
      <c r="S125" s="94">
        <v>1.7393847082208449E-3</v>
      </c>
      <c r="T125" s="94">
        <v>1.411965936693681E-2</v>
      </c>
      <c r="U125" s="94">
        <v>2.7616848175579501E-3</v>
      </c>
    </row>
    <row r="126" spans="2:21">
      <c r="B126" s="86" t="s">
        <v>606</v>
      </c>
      <c r="C126" s="83" t="s">
        <v>607</v>
      </c>
      <c r="D126" s="96" t="s">
        <v>129</v>
      </c>
      <c r="E126" s="96" t="s">
        <v>331</v>
      </c>
      <c r="F126" s="83" t="s">
        <v>342</v>
      </c>
      <c r="G126" s="96" t="s">
        <v>337</v>
      </c>
      <c r="H126" s="83" t="s">
        <v>332</v>
      </c>
      <c r="I126" s="83" t="s">
        <v>169</v>
      </c>
      <c r="J126" s="83"/>
      <c r="K126" s="93">
        <v>3.55</v>
      </c>
      <c r="L126" s="96" t="s">
        <v>173</v>
      </c>
      <c r="M126" s="97">
        <v>2.4700000000000003E-2</v>
      </c>
      <c r="N126" s="97">
        <v>1.5600000000000001E-2</v>
      </c>
      <c r="O126" s="93">
        <v>1477788</v>
      </c>
      <c r="P126" s="95">
        <v>104.01</v>
      </c>
      <c r="Q126" s="83"/>
      <c r="R126" s="93">
        <v>1537.0472400000001</v>
      </c>
      <c r="S126" s="94">
        <v>4.4361632189911834E-4</v>
      </c>
      <c r="T126" s="94">
        <v>4.7094503512623148E-3</v>
      </c>
      <c r="U126" s="94">
        <v>9.211282790985404E-4</v>
      </c>
    </row>
    <row r="127" spans="2:21">
      <c r="B127" s="86" t="s">
        <v>608</v>
      </c>
      <c r="C127" s="83" t="s">
        <v>609</v>
      </c>
      <c r="D127" s="96" t="s">
        <v>129</v>
      </c>
      <c r="E127" s="96" t="s">
        <v>331</v>
      </c>
      <c r="F127" s="83" t="s">
        <v>610</v>
      </c>
      <c r="G127" s="96" t="s">
        <v>379</v>
      </c>
      <c r="H127" s="83" t="s">
        <v>332</v>
      </c>
      <c r="I127" s="83" t="s">
        <v>169</v>
      </c>
      <c r="J127" s="83"/>
      <c r="K127" s="93">
        <v>4.78</v>
      </c>
      <c r="L127" s="96" t="s">
        <v>173</v>
      </c>
      <c r="M127" s="97">
        <v>1.44E-2</v>
      </c>
      <c r="N127" s="97">
        <v>1.8000000000000002E-2</v>
      </c>
      <c r="O127" s="93">
        <v>1003447</v>
      </c>
      <c r="P127" s="95">
        <v>98.35</v>
      </c>
      <c r="Q127" s="83"/>
      <c r="R127" s="93">
        <v>986.89012000000002</v>
      </c>
      <c r="S127" s="94">
        <v>1.0562600000000001E-3</v>
      </c>
      <c r="T127" s="94">
        <v>3.0237912676589615E-3</v>
      </c>
      <c r="U127" s="94">
        <v>5.9142775461797255E-4</v>
      </c>
    </row>
    <row r="128" spans="2:21">
      <c r="B128" s="86" t="s">
        <v>611</v>
      </c>
      <c r="C128" s="83" t="s">
        <v>612</v>
      </c>
      <c r="D128" s="96" t="s">
        <v>129</v>
      </c>
      <c r="E128" s="96" t="s">
        <v>331</v>
      </c>
      <c r="F128" s="83" t="s">
        <v>357</v>
      </c>
      <c r="G128" s="96" t="s">
        <v>337</v>
      </c>
      <c r="H128" s="83" t="s">
        <v>332</v>
      </c>
      <c r="I128" s="83" t="s">
        <v>169</v>
      </c>
      <c r="J128" s="83"/>
      <c r="K128" s="93">
        <v>0.65000000000000013</v>
      </c>
      <c r="L128" s="96" t="s">
        <v>173</v>
      </c>
      <c r="M128" s="97">
        <v>5.9000000000000004E-2</v>
      </c>
      <c r="N128" s="97">
        <v>2.6000000000000007E-3</v>
      </c>
      <c r="O128" s="93">
        <v>256072.33</v>
      </c>
      <c r="P128" s="95">
        <v>105.72</v>
      </c>
      <c r="Q128" s="83"/>
      <c r="R128" s="93">
        <v>270.71965999999998</v>
      </c>
      <c r="S128" s="94">
        <v>4.7471105927890172E-4</v>
      </c>
      <c r="T128" s="94">
        <v>8.2947404913892846E-4</v>
      </c>
      <c r="U128" s="94">
        <v>1.6223804190555779E-4</v>
      </c>
    </row>
    <row r="129" spans="2:21">
      <c r="B129" s="86" t="s">
        <v>613</v>
      </c>
      <c r="C129" s="83" t="s">
        <v>614</v>
      </c>
      <c r="D129" s="96" t="s">
        <v>129</v>
      </c>
      <c r="E129" s="96" t="s">
        <v>331</v>
      </c>
      <c r="F129" s="83" t="s">
        <v>357</v>
      </c>
      <c r="G129" s="96" t="s">
        <v>337</v>
      </c>
      <c r="H129" s="83" t="s">
        <v>332</v>
      </c>
      <c r="I129" s="83" t="s">
        <v>169</v>
      </c>
      <c r="J129" s="83"/>
      <c r="K129" s="93">
        <v>0.17</v>
      </c>
      <c r="L129" s="96" t="s">
        <v>173</v>
      </c>
      <c r="M129" s="97">
        <v>1.8799999999999997E-2</v>
      </c>
      <c r="N129" s="97">
        <v>2.3E-3</v>
      </c>
      <c r="O129" s="93">
        <v>176324</v>
      </c>
      <c r="P129" s="95">
        <v>100.43</v>
      </c>
      <c r="Q129" s="83"/>
      <c r="R129" s="93">
        <v>177.08219</v>
      </c>
      <c r="S129" s="94">
        <v>2.8062636573864078E-4</v>
      </c>
      <c r="T129" s="94">
        <v>5.4257264200793201E-4</v>
      </c>
      <c r="U129" s="94">
        <v>1.0612257625452081E-4</v>
      </c>
    </row>
    <row r="130" spans="2:21">
      <c r="B130" s="86" t="s">
        <v>615</v>
      </c>
      <c r="C130" s="83" t="s">
        <v>616</v>
      </c>
      <c r="D130" s="96" t="s">
        <v>129</v>
      </c>
      <c r="E130" s="96" t="s">
        <v>331</v>
      </c>
      <c r="F130" s="83" t="s">
        <v>364</v>
      </c>
      <c r="G130" s="96" t="s">
        <v>337</v>
      </c>
      <c r="H130" s="83" t="s">
        <v>365</v>
      </c>
      <c r="I130" s="83" t="s">
        <v>169</v>
      </c>
      <c r="J130" s="83"/>
      <c r="K130" s="93">
        <v>1.28</v>
      </c>
      <c r="L130" s="96" t="s">
        <v>173</v>
      </c>
      <c r="M130" s="97">
        <v>1.95E-2</v>
      </c>
      <c r="N130" s="97">
        <v>6.6999999999999994E-3</v>
      </c>
      <c r="O130" s="93">
        <v>2882313</v>
      </c>
      <c r="P130" s="95">
        <v>103.01</v>
      </c>
      <c r="Q130" s="83"/>
      <c r="R130" s="93">
        <v>2969.07062</v>
      </c>
      <c r="S130" s="94">
        <v>4.2077562043795619E-3</v>
      </c>
      <c r="T130" s="94">
        <v>9.0971118586320211E-3</v>
      </c>
      <c r="U130" s="94">
        <v>1.7793174077867875E-3</v>
      </c>
    </row>
    <row r="131" spans="2:21">
      <c r="B131" s="86" t="s">
        <v>617</v>
      </c>
      <c r="C131" s="83" t="s">
        <v>618</v>
      </c>
      <c r="D131" s="96" t="s">
        <v>129</v>
      </c>
      <c r="E131" s="96" t="s">
        <v>331</v>
      </c>
      <c r="F131" s="83" t="s">
        <v>372</v>
      </c>
      <c r="G131" s="96" t="s">
        <v>373</v>
      </c>
      <c r="H131" s="83" t="s">
        <v>365</v>
      </c>
      <c r="I131" s="83" t="s">
        <v>169</v>
      </c>
      <c r="J131" s="83"/>
      <c r="K131" s="93">
        <v>4.5599999999999996</v>
      </c>
      <c r="L131" s="96" t="s">
        <v>173</v>
      </c>
      <c r="M131" s="97">
        <v>1.6299999999999999E-2</v>
      </c>
      <c r="N131" s="97">
        <v>1.8100000000000002E-2</v>
      </c>
      <c r="O131" s="93">
        <v>3839000</v>
      </c>
      <c r="P131" s="95">
        <v>99.86</v>
      </c>
      <c r="Q131" s="83"/>
      <c r="R131" s="93">
        <v>3833.6252899999999</v>
      </c>
      <c r="S131" s="94">
        <v>7.0433259028905336E-3</v>
      </c>
      <c r="T131" s="94">
        <v>1.1746072273353546E-2</v>
      </c>
      <c r="U131" s="94">
        <v>2.2974314479015899E-3</v>
      </c>
    </row>
    <row r="132" spans="2:21">
      <c r="B132" s="86" t="s">
        <v>619</v>
      </c>
      <c r="C132" s="83" t="s">
        <v>620</v>
      </c>
      <c r="D132" s="96" t="s">
        <v>129</v>
      </c>
      <c r="E132" s="96" t="s">
        <v>331</v>
      </c>
      <c r="F132" s="83" t="s">
        <v>357</v>
      </c>
      <c r="G132" s="96" t="s">
        <v>337</v>
      </c>
      <c r="H132" s="83" t="s">
        <v>365</v>
      </c>
      <c r="I132" s="83" t="s">
        <v>169</v>
      </c>
      <c r="J132" s="83"/>
      <c r="K132" s="93">
        <v>1.4600000000000002</v>
      </c>
      <c r="L132" s="96" t="s">
        <v>173</v>
      </c>
      <c r="M132" s="97">
        <v>6.0999999999999999E-2</v>
      </c>
      <c r="N132" s="97">
        <v>6.9999999999999984E-3</v>
      </c>
      <c r="O132" s="93">
        <v>1756735.8</v>
      </c>
      <c r="P132" s="95">
        <v>111.07</v>
      </c>
      <c r="Q132" s="83"/>
      <c r="R132" s="93">
        <v>1951.20651</v>
      </c>
      <c r="S132" s="94">
        <v>1.7092098194190026E-3</v>
      </c>
      <c r="T132" s="94">
        <v>5.9784175429148266E-3</v>
      </c>
      <c r="U132" s="94">
        <v>1.1693274272573228E-3</v>
      </c>
    </row>
    <row r="133" spans="2:21">
      <c r="B133" s="86" t="s">
        <v>621</v>
      </c>
      <c r="C133" s="83" t="s">
        <v>622</v>
      </c>
      <c r="D133" s="96" t="s">
        <v>129</v>
      </c>
      <c r="E133" s="96" t="s">
        <v>331</v>
      </c>
      <c r="F133" s="83" t="s">
        <v>400</v>
      </c>
      <c r="G133" s="96" t="s">
        <v>379</v>
      </c>
      <c r="H133" s="83" t="s">
        <v>393</v>
      </c>
      <c r="I133" s="83" t="s">
        <v>169</v>
      </c>
      <c r="J133" s="83"/>
      <c r="K133" s="93">
        <v>4.71</v>
      </c>
      <c r="L133" s="96" t="s">
        <v>173</v>
      </c>
      <c r="M133" s="97">
        <v>3.39E-2</v>
      </c>
      <c r="N133" s="97">
        <v>2.5900000000000003E-2</v>
      </c>
      <c r="O133" s="93">
        <v>1487162</v>
      </c>
      <c r="P133" s="95">
        <v>106.27</v>
      </c>
      <c r="Q133" s="83"/>
      <c r="R133" s="93">
        <v>1580.40706</v>
      </c>
      <c r="S133" s="94">
        <v>1.3703873221558645E-3</v>
      </c>
      <c r="T133" s="94">
        <v>4.8423030796727121E-3</v>
      </c>
      <c r="U133" s="94">
        <v>9.4711313846995596E-4</v>
      </c>
    </row>
    <row r="134" spans="2:21">
      <c r="B134" s="86" t="s">
        <v>623</v>
      </c>
      <c r="C134" s="83" t="s">
        <v>624</v>
      </c>
      <c r="D134" s="96" t="s">
        <v>129</v>
      </c>
      <c r="E134" s="96" t="s">
        <v>331</v>
      </c>
      <c r="F134" s="83" t="s">
        <v>407</v>
      </c>
      <c r="G134" s="96" t="s">
        <v>408</v>
      </c>
      <c r="H134" s="83" t="s">
        <v>393</v>
      </c>
      <c r="I134" s="83" t="s">
        <v>169</v>
      </c>
      <c r="J134" s="83"/>
      <c r="K134" s="93">
        <v>2.15</v>
      </c>
      <c r="L134" s="96" t="s">
        <v>173</v>
      </c>
      <c r="M134" s="97">
        <v>1.6E-2</v>
      </c>
      <c r="N134" s="97">
        <v>6.5000000000000006E-3</v>
      </c>
      <c r="O134" s="93">
        <v>844149</v>
      </c>
      <c r="P134" s="95">
        <v>102.14</v>
      </c>
      <c r="Q134" s="83"/>
      <c r="R134" s="93">
        <v>861.99302</v>
      </c>
      <c r="S134" s="94">
        <v>1.1504444919926025E-3</v>
      </c>
      <c r="T134" s="94">
        <v>2.6411116231044814E-3</v>
      </c>
      <c r="U134" s="94">
        <v>5.1657888348802716E-4</v>
      </c>
    </row>
    <row r="135" spans="2:21">
      <c r="B135" s="86" t="s">
        <v>625</v>
      </c>
      <c r="C135" s="83" t="s">
        <v>626</v>
      </c>
      <c r="D135" s="96" t="s">
        <v>129</v>
      </c>
      <c r="E135" s="96" t="s">
        <v>331</v>
      </c>
      <c r="F135" s="83" t="s">
        <v>407</v>
      </c>
      <c r="G135" s="96" t="s">
        <v>408</v>
      </c>
      <c r="H135" s="83" t="s">
        <v>393</v>
      </c>
      <c r="I135" s="83" t="s">
        <v>169</v>
      </c>
      <c r="J135" s="83"/>
      <c r="K135" s="93">
        <v>5.38</v>
      </c>
      <c r="L135" s="96" t="s">
        <v>173</v>
      </c>
      <c r="M135" s="97">
        <v>3.6499999999999998E-2</v>
      </c>
      <c r="N135" s="97">
        <v>2.75E-2</v>
      </c>
      <c r="O135" s="93">
        <v>937754</v>
      </c>
      <c r="P135" s="95">
        <v>106.22</v>
      </c>
      <c r="Q135" s="83"/>
      <c r="R135" s="93">
        <v>996.08226999999999</v>
      </c>
      <c r="S135" s="94">
        <v>5.8794533808828771E-4</v>
      </c>
      <c r="T135" s="94">
        <v>3.0519556421295573E-3</v>
      </c>
      <c r="U135" s="94">
        <v>5.9693646579507054E-4</v>
      </c>
    </row>
    <row r="136" spans="2:21">
      <c r="B136" s="86" t="s">
        <v>627</v>
      </c>
      <c r="C136" s="83" t="s">
        <v>628</v>
      </c>
      <c r="D136" s="96" t="s">
        <v>129</v>
      </c>
      <c r="E136" s="96" t="s">
        <v>331</v>
      </c>
      <c r="F136" s="83" t="s">
        <v>336</v>
      </c>
      <c r="G136" s="96" t="s">
        <v>337</v>
      </c>
      <c r="H136" s="83" t="s">
        <v>393</v>
      </c>
      <c r="I136" s="83" t="s">
        <v>169</v>
      </c>
      <c r="J136" s="83"/>
      <c r="K136" s="93">
        <v>2.31</v>
      </c>
      <c r="L136" s="96" t="s">
        <v>173</v>
      </c>
      <c r="M136" s="97">
        <v>1.5900000000000001E-2</v>
      </c>
      <c r="N136" s="97">
        <v>6.3E-3</v>
      </c>
      <c r="O136" s="93">
        <v>382361</v>
      </c>
      <c r="P136" s="95">
        <v>102.48</v>
      </c>
      <c r="Q136" s="83"/>
      <c r="R136" s="93">
        <v>391.84353999999996</v>
      </c>
      <c r="S136" s="94">
        <v>4.0248526315789473E-4</v>
      </c>
      <c r="T136" s="94">
        <v>1.2005927007766324E-3</v>
      </c>
      <c r="U136" s="94">
        <v>2.3482568152952802E-4</v>
      </c>
    </row>
    <row r="137" spans="2:21">
      <c r="B137" s="86" t="s">
        <v>629</v>
      </c>
      <c r="C137" s="83" t="s">
        <v>630</v>
      </c>
      <c r="D137" s="96" t="s">
        <v>129</v>
      </c>
      <c r="E137" s="96" t="s">
        <v>331</v>
      </c>
      <c r="F137" s="83" t="s">
        <v>424</v>
      </c>
      <c r="G137" s="96" t="s">
        <v>379</v>
      </c>
      <c r="H137" s="83" t="s">
        <v>393</v>
      </c>
      <c r="I137" s="83" t="s">
        <v>333</v>
      </c>
      <c r="J137" s="83"/>
      <c r="K137" s="93">
        <v>5.9799999999999995</v>
      </c>
      <c r="L137" s="96" t="s">
        <v>173</v>
      </c>
      <c r="M137" s="97">
        <v>2.5499999999999998E-2</v>
      </c>
      <c r="N137" s="97">
        <v>3.0800000000000001E-2</v>
      </c>
      <c r="O137" s="93">
        <v>3533000</v>
      </c>
      <c r="P137" s="95">
        <v>97.6</v>
      </c>
      <c r="Q137" s="83"/>
      <c r="R137" s="93">
        <v>3448.2081200000002</v>
      </c>
      <c r="S137" s="94">
        <v>3.3847091238652172E-3</v>
      </c>
      <c r="T137" s="94">
        <v>1.0565169709396549E-2</v>
      </c>
      <c r="U137" s="94">
        <v>2.0664569890182513E-3</v>
      </c>
    </row>
    <row r="138" spans="2:21">
      <c r="B138" s="86" t="s">
        <v>631</v>
      </c>
      <c r="C138" s="83" t="s">
        <v>632</v>
      </c>
      <c r="D138" s="96" t="s">
        <v>129</v>
      </c>
      <c r="E138" s="96" t="s">
        <v>331</v>
      </c>
      <c r="F138" s="83" t="s">
        <v>633</v>
      </c>
      <c r="G138" s="96" t="s">
        <v>379</v>
      </c>
      <c r="H138" s="83" t="s">
        <v>393</v>
      </c>
      <c r="I138" s="83" t="s">
        <v>333</v>
      </c>
      <c r="J138" s="83"/>
      <c r="K138" s="93">
        <v>4.92</v>
      </c>
      <c r="L138" s="96" t="s">
        <v>173</v>
      </c>
      <c r="M138" s="97">
        <v>3.15E-2</v>
      </c>
      <c r="N138" s="97">
        <v>3.3300000000000003E-2</v>
      </c>
      <c r="O138" s="93">
        <v>143576</v>
      </c>
      <c r="P138" s="95">
        <v>99.55</v>
      </c>
      <c r="Q138" s="83"/>
      <c r="R138" s="93">
        <v>142.92991000000001</v>
      </c>
      <c r="S138" s="94">
        <v>6.0264822120534225E-4</v>
      </c>
      <c r="T138" s="94">
        <v>4.3793144240341703E-4</v>
      </c>
      <c r="U138" s="94">
        <v>8.5655651045578307E-5</v>
      </c>
    </row>
    <row r="139" spans="2:21">
      <c r="B139" s="86" t="s">
        <v>634</v>
      </c>
      <c r="C139" s="83" t="s">
        <v>635</v>
      </c>
      <c r="D139" s="96" t="s">
        <v>129</v>
      </c>
      <c r="E139" s="96" t="s">
        <v>331</v>
      </c>
      <c r="F139" s="83" t="s">
        <v>427</v>
      </c>
      <c r="G139" s="96" t="s">
        <v>337</v>
      </c>
      <c r="H139" s="83" t="s">
        <v>393</v>
      </c>
      <c r="I139" s="83" t="s">
        <v>169</v>
      </c>
      <c r="J139" s="83"/>
      <c r="K139" s="93">
        <v>2.08</v>
      </c>
      <c r="L139" s="96" t="s">
        <v>173</v>
      </c>
      <c r="M139" s="97">
        <v>6.4000000000000001E-2</v>
      </c>
      <c r="N139" s="97">
        <v>9.7000000000000003E-3</v>
      </c>
      <c r="O139" s="93">
        <v>1418023</v>
      </c>
      <c r="P139" s="95">
        <v>113.68</v>
      </c>
      <c r="Q139" s="83"/>
      <c r="R139" s="93">
        <v>1612.0084899999999</v>
      </c>
      <c r="S139" s="94">
        <v>4.3575700027042308E-3</v>
      </c>
      <c r="T139" s="94">
        <v>4.9391285784217889E-3</v>
      </c>
      <c r="U139" s="94">
        <v>9.6605137932256175E-4</v>
      </c>
    </row>
    <row r="140" spans="2:21">
      <c r="B140" s="86" t="s">
        <v>636</v>
      </c>
      <c r="C140" s="83" t="s">
        <v>637</v>
      </c>
      <c r="D140" s="96" t="s">
        <v>129</v>
      </c>
      <c r="E140" s="96" t="s">
        <v>331</v>
      </c>
      <c r="F140" s="83" t="s">
        <v>437</v>
      </c>
      <c r="G140" s="96" t="s">
        <v>438</v>
      </c>
      <c r="H140" s="83" t="s">
        <v>393</v>
      </c>
      <c r="I140" s="83" t="s">
        <v>169</v>
      </c>
      <c r="J140" s="83"/>
      <c r="K140" s="93">
        <v>3.48</v>
      </c>
      <c r="L140" s="96" t="s">
        <v>173</v>
      </c>
      <c r="M140" s="97">
        <v>4.8000000000000001E-2</v>
      </c>
      <c r="N140" s="97">
        <v>1.6199999999999999E-2</v>
      </c>
      <c r="O140" s="93">
        <v>3093500.01</v>
      </c>
      <c r="P140" s="95">
        <v>113.88</v>
      </c>
      <c r="Q140" s="83"/>
      <c r="R140" s="93">
        <v>3522.8779199999999</v>
      </c>
      <c r="S140" s="94">
        <v>1.45656385348965E-3</v>
      </c>
      <c r="T140" s="94">
        <v>1.0793954945586612E-2</v>
      </c>
      <c r="U140" s="94">
        <v>2.1112054278330738E-3</v>
      </c>
    </row>
    <row r="141" spans="2:21">
      <c r="B141" s="86" t="s">
        <v>638</v>
      </c>
      <c r="C141" s="83" t="s">
        <v>639</v>
      </c>
      <c r="D141" s="96" t="s">
        <v>129</v>
      </c>
      <c r="E141" s="96" t="s">
        <v>331</v>
      </c>
      <c r="F141" s="83" t="s">
        <v>437</v>
      </c>
      <c r="G141" s="96" t="s">
        <v>438</v>
      </c>
      <c r="H141" s="83" t="s">
        <v>393</v>
      </c>
      <c r="I141" s="83" t="s">
        <v>169</v>
      </c>
      <c r="J141" s="83"/>
      <c r="K141" s="93">
        <v>2.3199999999999998</v>
      </c>
      <c r="L141" s="96" t="s">
        <v>173</v>
      </c>
      <c r="M141" s="97">
        <v>4.4999999999999998E-2</v>
      </c>
      <c r="N141" s="97">
        <v>1.21E-2</v>
      </c>
      <c r="O141" s="93">
        <v>757784</v>
      </c>
      <c r="P141" s="95">
        <v>108.19</v>
      </c>
      <c r="Q141" s="83"/>
      <c r="R141" s="93">
        <v>819.84650999999997</v>
      </c>
      <c r="S141" s="94">
        <v>1.2619049205006428E-3</v>
      </c>
      <c r="T141" s="94">
        <v>2.5119764272831867E-3</v>
      </c>
      <c r="U141" s="94">
        <v>4.9132114175049315E-4</v>
      </c>
    </row>
    <row r="142" spans="2:21">
      <c r="B142" s="86" t="s">
        <v>640</v>
      </c>
      <c r="C142" s="83" t="s">
        <v>641</v>
      </c>
      <c r="D142" s="96" t="s">
        <v>129</v>
      </c>
      <c r="E142" s="96" t="s">
        <v>331</v>
      </c>
      <c r="F142" s="83" t="s">
        <v>642</v>
      </c>
      <c r="G142" s="96" t="s">
        <v>468</v>
      </c>
      <c r="H142" s="83" t="s">
        <v>393</v>
      </c>
      <c r="I142" s="83" t="s">
        <v>333</v>
      </c>
      <c r="J142" s="83"/>
      <c r="K142" s="93">
        <v>3.83</v>
      </c>
      <c r="L142" s="96" t="s">
        <v>173</v>
      </c>
      <c r="M142" s="97">
        <v>2.4500000000000001E-2</v>
      </c>
      <c r="N142" s="97">
        <v>1.9400000000000001E-2</v>
      </c>
      <c r="O142" s="93">
        <v>201287</v>
      </c>
      <c r="P142" s="95">
        <v>101.96</v>
      </c>
      <c r="Q142" s="83"/>
      <c r="R142" s="93">
        <v>205.23223000000002</v>
      </c>
      <c r="S142" s="94">
        <v>1.2831763630406041E-4</v>
      </c>
      <c r="T142" s="94">
        <v>6.2882322189645144E-4</v>
      </c>
      <c r="U142" s="94">
        <v>1.2299245326738027E-4</v>
      </c>
    </row>
    <row r="143" spans="2:21">
      <c r="B143" s="86" t="s">
        <v>643</v>
      </c>
      <c r="C143" s="83" t="s">
        <v>644</v>
      </c>
      <c r="D143" s="96" t="s">
        <v>129</v>
      </c>
      <c r="E143" s="96" t="s">
        <v>331</v>
      </c>
      <c r="F143" s="83" t="s">
        <v>427</v>
      </c>
      <c r="G143" s="96" t="s">
        <v>337</v>
      </c>
      <c r="H143" s="83" t="s">
        <v>393</v>
      </c>
      <c r="I143" s="83" t="s">
        <v>169</v>
      </c>
      <c r="J143" s="83"/>
      <c r="K143" s="93">
        <v>0.44</v>
      </c>
      <c r="L143" s="96" t="s">
        <v>173</v>
      </c>
      <c r="M143" s="97">
        <v>6.0999999999999999E-2</v>
      </c>
      <c r="N143" s="97">
        <v>3.3999999999999998E-3</v>
      </c>
      <c r="O143" s="93">
        <v>688544</v>
      </c>
      <c r="P143" s="95">
        <v>105.94</v>
      </c>
      <c r="Q143" s="83"/>
      <c r="R143" s="93">
        <v>729.44353000000001</v>
      </c>
      <c r="S143" s="94">
        <v>4.5902933333333337E-3</v>
      </c>
      <c r="T143" s="94">
        <v>2.2349853662171912E-3</v>
      </c>
      <c r="U143" s="94">
        <v>4.3714405517455957E-4</v>
      </c>
    </row>
    <row r="144" spans="2:21">
      <c r="B144" s="86" t="s">
        <v>645</v>
      </c>
      <c r="C144" s="83" t="s">
        <v>646</v>
      </c>
      <c r="D144" s="96" t="s">
        <v>129</v>
      </c>
      <c r="E144" s="96" t="s">
        <v>331</v>
      </c>
      <c r="F144" s="83" t="s">
        <v>336</v>
      </c>
      <c r="G144" s="96" t="s">
        <v>337</v>
      </c>
      <c r="H144" s="83" t="s">
        <v>393</v>
      </c>
      <c r="I144" s="83" t="s">
        <v>333</v>
      </c>
      <c r="J144" s="83"/>
      <c r="K144" s="93">
        <v>2.2400000000000002</v>
      </c>
      <c r="L144" s="96" t="s">
        <v>173</v>
      </c>
      <c r="M144" s="97">
        <v>3.2500000000000001E-2</v>
      </c>
      <c r="N144" s="97">
        <v>1.7399999999999999E-2</v>
      </c>
      <c r="O144" s="93">
        <v>1</v>
      </c>
      <c r="P144" s="95">
        <v>5171003</v>
      </c>
      <c r="Q144" s="83"/>
      <c r="R144" s="93">
        <v>51.710029999999996</v>
      </c>
      <c r="S144" s="94">
        <v>5.4010261949770407E-5</v>
      </c>
      <c r="T144" s="94">
        <v>1.584374328971729E-4</v>
      </c>
      <c r="U144" s="94">
        <v>3.0989009125076655E-5</v>
      </c>
    </row>
    <row r="145" spans="2:21">
      <c r="B145" s="86" t="s">
        <v>647</v>
      </c>
      <c r="C145" s="83" t="s">
        <v>648</v>
      </c>
      <c r="D145" s="96" t="s">
        <v>129</v>
      </c>
      <c r="E145" s="96" t="s">
        <v>331</v>
      </c>
      <c r="F145" s="83" t="s">
        <v>336</v>
      </c>
      <c r="G145" s="96" t="s">
        <v>337</v>
      </c>
      <c r="H145" s="83" t="s">
        <v>393</v>
      </c>
      <c r="I145" s="83" t="s">
        <v>169</v>
      </c>
      <c r="J145" s="83"/>
      <c r="K145" s="93">
        <v>1.8299999999999998</v>
      </c>
      <c r="L145" s="96" t="s">
        <v>173</v>
      </c>
      <c r="M145" s="97">
        <v>2.2000000000000002E-2</v>
      </c>
      <c r="N145" s="97">
        <v>6.5000000000000006E-3</v>
      </c>
      <c r="O145" s="93">
        <v>1887143</v>
      </c>
      <c r="P145" s="95">
        <v>103.15</v>
      </c>
      <c r="Q145" s="83"/>
      <c r="R145" s="93">
        <v>1946.5880199999999</v>
      </c>
      <c r="S145" s="94">
        <v>1.8871448871448872E-3</v>
      </c>
      <c r="T145" s="94">
        <v>5.9642666770294023E-3</v>
      </c>
      <c r="U145" s="94">
        <v>1.1665596387111922E-3</v>
      </c>
    </row>
    <row r="146" spans="2:21">
      <c r="B146" s="86" t="s">
        <v>649</v>
      </c>
      <c r="C146" s="83" t="s">
        <v>650</v>
      </c>
      <c r="D146" s="96" t="s">
        <v>129</v>
      </c>
      <c r="E146" s="96" t="s">
        <v>331</v>
      </c>
      <c r="F146" s="83" t="s">
        <v>651</v>
      </c>
      <c r="G146" s="96" t="s">
        <v>379</v>
      </c>
      <c r="H146" s="83" t="s">
        <v>393</v>
      </c>
      <c r="I146" s="83" t="s">
        <v>333</v>
      </c>
      <c r="J146" s="83"/>
      <c r="K146" s="93">
        <v>4.3600000000000003</v>
      </c>
      <c r="L146" s="96" t="s">
        <v>173</v>
      </c>
      <c r="M146" s="97">
        <v>3.3799999999999997E-2</v>
      </c>
      <c r="N146" s="97">
        <v>3.4200000000000001E-2</v>
      </c>
      <c r="O146" s="93">
        <v>549489</v>
      </c>
      <c r="P146" s="95">
        <v>101.28</v>
      </c>
      <c r="Q146" s="83"/>
      <c r="R146" s="93">
        <v>556.52247</v>
      </c>
      <c r="S146" s="94">
        <v>8.6734624618604677E-4</v>
      </c>
      <c r="T146" s="94">
        <v>1.7051622576199227E-3</v>
      </c>
      <c r="U146" s="94">
        <v>3.3351517879877851E-4</v>
      </c>
    </row>
    <row r="147" spans="2:21">
      <c r="B147" s="86" t="s">
        <v>652</v>
      </c>
      <c r="C147" s="83" t="s">
        <v>653</v>
      </c>
      <c r="D147" s="96" t="s">
        <v>129</v>
      </c>
      <c r="E147" s="96" t="s">
        <v>331</v>
      </c>
      <c r="F147" s="83" t="s">
        <v>654</v>
      </c>
      <c r="G147" s="96" t="s">
        <v>160</v>
      </c>
      <c r="H147" s="83" t="s">
        <v>393</v>
      </c>
      <c r="I147" s="83" t="s">
        <v>333</v>
      </c>
      <c r="J147" s="83"/>
      <c r="K147" s="93">
        <v>5.39</v>
      </c>
      <c r="L147" s="96" t="s">
        <v>173</v>
      </c>
      <c r="M147" s="97">
        <v>5.0900000000000001E-2</v>
      </c>
      <c r="N147" s="97">
        <v>2.6200000000000001E-2</v>
      </c>
      <c r="O147" s="93">
        <v>91831.67</v>
      </c>
      <c r="P147" s="95">
        <v>113.16</v>
      </c>
      <c r="Q147" s="93">
        <v>13.44749</v>
      </c>
      <c r="R147" s="93">
        <v>118.46285</v>
      </c>
      <c r="S147" s="94">
        <v>8.8211909591351457E-5</v>
      </c>
      <c r="T147" s="94">
        <v>3.6296536373471187E-4</v>
      </c>
      <c r="U147" s="94">
        <v>7.0992926123473294E-5</v>
      </c>
    </row>
    <row r="148" spans="2:21">
      <c r="B148" s="86" t="s">
        <v>655</v>
      </c>
      <c r="C148" s="83" t="s">
        <v>656</v>
      </c>
      <c r="D148" s="96" t="s">
        <v>129</v>
      </c>
      <c r="E148" s="96" t="s">
        <v>331</v>
      </c>
      <c r="F148" s="83" t="s">
        <v>657</v>
      </c>
      <c r="G148" s="96" t="s">
        <v>658</v>
      </c>
      <c r="H148" s="83" t="s">
        <v>393</v>
      </c>
      <c r="I148" s="83" t="s">
        <v>169</v>
      </c>
      <c r="J148" s="83"/>
      <c r="K148" s="93">
        <v>5.92</v>
      </c>
      <c r="L148" s="96" t="s">
        <v>173</v>
      </c>
      <c r="M148" s="97">
        <v>2.6099999999999998E-2</v>
      </c>
      <c r="N148" s="97">
        <v>2.3300000000000001E-2</v>
      </c>
      <c r="O148" s="93">
        <v>314000</v>
      </c>
      <c r="P148" s="95">
        <v>102.36</v>
      </c>
      <c r="Q148" s="83"/>
      <c r="R148" s="93">
        <v>321.41040000000004</v>
      </c>
      <c r="S148" s="94">
        <v>7.7893984798269467E-4</v>
      </c>
      <c r="T148" s="94">
        <v>9.8478841885130445E-4</v>
      </c>
      <c r="U148" s="94">
        <v>1.9261620653661466E-4</v>
      </c>
    </row>
    <row r="149" spans="2:21">
      <c r="B149" s="86" t="s">
        <v>659</v>
      </c>
      <c r="C149" s="83" t="s">
        <v>660</v>
      </c>
      <c r="D149" s="96" t="s">
        <v>129</v>
      </c>
      <c r="E149" s="96" t="s">
        <v>331</v>
      </c>
      <c r="F149" s="83" t="s">
        <v>661</v>
      </c>
      <c r="G149" s="96" t="s">
        <v>662</v>
      </c>
      <c r="H149" s="83" t="s">
        <v>393</v>
      </c>
      <c r="I149" s="83" t="s">
        <v>333</v>
      </c>
      <c r="J149" s="83"/>
      <c r="K149" s="93">
        <v>1.24</v>
      </c>
      <c r="L149" s="96" t="s">
        <v>173</v>
      </c>
      <c r="M149" s="97">
        <v>4.0999999999999995E-2</v>
      </c>
      <c r="N149" s="97">
        <v>6.8000000000000005E-3</v>
      </c>
      <c r="O149" s="93">
        <v>112500</v>
      </c>
      <c r="P149" s="95">
        <v>105.26</v>
      </c>
      <c r="Q149" s="83"/>
      <c r="R149" s="93">
        <v>118.41750999999999</v>
      </c>
      <c r="S149" s="94">
        <v>1.25E-4</v>
      </c>
      <c r="T149" s="94">
        <v>3.6282644381516123E-4</v>
      </c>
      <c r="U149" s="94">
        <v>7.0965754573316939E-5</v>
      </c>
    </row>
    <row r="150" spans="2:21">
      <c r="B150" s="86" t="s">
        <v>663</v>
      </c>
      <c r="C150" s="83" t="s">
        <v>664</v>
      </c>
      <c r="D150" s="96" t="s">
        <v>129</v>
      </c>
      <c r="E150" s="96" t="s">
        <v>331</v>
      </c>
      <c r="F150" s="83" t="s">
        <v>661</v>
      </c>
      <c r="G150" s="96" t="s">
        <v>662</v>
      </c>
      <c r="H150" s="83" t="s">
        <v>393</v>
      </c>
      <c r="I150" s="83" t="s">
        <v>333</v>
      </c>
      <c r="J150" s="83"/>
      <c r="K150" s="93">
        <v>4.09</v>
      </c>
      <c r="L150" s="96" t="s">
        <v>173</v>
      </c>
      <c r="M150" s="97">
        <v>1.0500000000000001E-2</v>
      </c>
      <c r="N150" s="97">
        <v>6.5999999999999991E-3</v>
      </c>
      <c r="O150" s="93">
        <v>856010</v>
      </c>
      <c r="P150" s="95">
        <v>101.93</v>
      </c>
      <c r="Q150" s="83"/>
      <c r="R150" s="93">
        <v>872.53097000000002</v>
      </c>
      <c r="S150" s="94">
        <v>1.8474690401474505E-3</v>
      </c>
      <c r="T150" s="94">
        <v>2.673399474146122E-3</v>
      </c>
      <c r="U150" s="94">
        <v>5.2289411147589718E-4</v>
      </c>
    </row>
    <row r="151" spans="2:21">
      <c r="B151" s="86" t="s">
        <v>665</v>
      </c>
      <c r="C151" s="83" t="s">
        <v>666</v>
      </c>
      <c r="D151" s="96" t="s">
        <v>129</v>
      </c>
      <c r="E151" s="96" t="s">
        <v>331</v>
      </c>
      <c r="F151" s="83" t="s">
        <v>413</v>
      </c>
      <c r="G151" s="96" t="s">
        <v>379</v>
      </c>
      <c r="H151" s="83" t="s">
        <v>469</v>
      </c>
      <c r="I151" s="83" t="s">
        <v>169</v>
      </c>
      <c r="J151" s="83"/>
      <c r="K151" s="93">
        <v>3.8600000000000003</v>
      </c>
      <c r="L151" s="96" t="s">
        <v>173</v>
      </c>
      <c r="M151" s="97">
        <v>3.5000000000000003E-2</v>
      </c>
      <c r="N151" s="97">
        <v>2.0700000000000003E-2</v>
      </c>
      <c r="O151" s="93">
        <v>454021.65</v>
      </c>
      <c r="P151" s="95">
        <v>106.5</v>
      </c>
      <c r="Q151" s="83"/>
      <c r="R151" s="93">
        <v>483.53303999999997</v>
      </c>
      <c r="S151" s="94">
        <v>2.9868011459533213E-3</v>
      </c>
      <c r="T151" s="94">
        <v>1.4815256068999771E-3</v>
      </c>
      <c r="U151" s="94">
        <v>2.8977375934293706E-4</v>
      </c>
    </row>
    <row r="152" spans="2:21">
      <c r="B152" s="86" t="s">
        <v>667</v>
      </c>
      <c r="C152" s="83" t="s">
        <v>668</v>
      </c>
      <c r="D152" s="96" t="s">
        <v>129</v>
      </c>
      <c r="E152" s="96" t="s">
        <v>331</v>
      </c>
      <c r="F152" s="83" t="s">
        <v>633</v>
      </c>
      <c r="G152" s="96" t="s">
        <v>379</v>
      </c>
      <c r="H152" s="83" t="s">
        <v>469</v>
      </c>
      <c r="I152" s="83" t="s">
        <v>169</v>
      </c>
      <c r="J152" s="83"/>
      <c r="K152" s="93">
        <v>4.2899999999999991</v>
      </c>
      <c r="L152" s="96" t="s">
        <v>173</v>
      </c>
      <c r="M152" s="97">
        <v>4.3499999999999997E-2</v>
      </c>
      <c r="N152" s="97">
        <v>3.9899999999999998E-2</v>
      </c>
      <c r="O152" s="93">
        <v>1058082</v>
      </c>
      <c r="P152" s="95">
        <v>103.32</v>
      </c>
      <c r="Q152" s="83"/>
      <c r="R152" s="93">
        <v>1093.2103500000001</v>
      </c>
      <c r="S152" s="94">
        <v>5.6395788872235593E-4</v>
      </c>
      <c r="T152" s="94">
        <v>3.349552136609086E-3</v>
      </c>
      <c r="U152" s="94">
        <v>6.5514379921609506E-4</v>
      </c>
    </row>
    <row r="153" spans="2:21">
      <c r="B153" s="86" t="s">
        <v>669</v>
      </c>
      <c r="C153" s="83" t="s">
        <v>670</v>
      </c>
      <c r="D153" s="96" t="s">
        <v>129</v>
      </c>
      <c r="E153" s="96" t="s">
        <v>331</v>
      </c>
      <c r="F153" s="83" t="s">
        <v>547</v>
      </c>
      <c r="G153" s="96" t="s">
        <v>494</v>
      </c>
      <c r="H153" s="83" t="s">
        <v>469</v>
      </c>
      <c r="I153" s="83" t="s">
        <v>169</v>
      </c>
      <c r="J153" s="83"/>
      <c r="K153" s="93">
        <v>6.12</v>
      </c>
      <c r="L153" s="96" t="s">
        <v>173</v>
      </c>
      <c r="M153" s="97">
        <v>3.61E-2</v>
      </c>
      <c r="N153" s="97">
        <v>2.7799999999999998E-2</v>
      </c>
      <c r="O153" s="93">
        <v>630501</v>
      </c>
      <c r="P153" s="95">
        <v>105.85</v>
      </c>
      <c r="Q153" s="83"/>
      <c r="R153" s="93">
        <v>667.38528000000008</v>
      </c>
      <c r="S153" s="94">
        <v>8.2149967426710098E-4</v>
      </c>
      <c r="T153" s="94">
        <v>2.0448414072968238E-3</v>
      </c>
      <c r="U153" s="94">
        <v>3.9995352027182821E-4</v>
      </c>
    </row>
    <row r="154" spans="2:21">
      <c r="B154" s="86" t="s">
        <v>671</v>
      </c>
      <c r="C154" s="83" t="s">
        <v>672</v>
      </c>
      <c r="D154" s="96" t="s">
        <v>129</v>
      </c>
      <c r="E154" s="96" t="s">
        <v>331</v>
      </c>
      <c r="F154" s="83" t="s">
        <v>493</v>
      </c>
      <c r="G154" s="96" t="s">
        <v>494</v>
      </c>
      <c r="H154" s="83" t="s">
        <v>469</v>
      </c>
      <c r="I154" s="83" t="s">
        <v>333</v>
      </c>
      <c r="J154" s="83"/>
      <c r="K154" s="93">
        <v>8.51</v>
      </c>
      <c r="L154" s="96" t="s">
        <v>173</v>
      </c>
      <c r="M154" s="97">
        <v>3.95E-2</v>
      </c>
      <c r="N154" s="97">
        <v>3.4699999999999995E-2</v>
      </c>
      <c r="O154" s="93">
        <v>77463</v>
      </c>
      <c r="P154" s="95">
        <v>105.32</v>
      </c>
      <c r="Q154" s="83"/>
      <c r="R154" s="93">
        <v>81.584029999999998</v>
      </c>
      <c r="S154" s="94">
        <v>3.2274908843058783E-4</v>
      </c>
      <c r="T154" s="94">
        <v>2.4997015624639827E-4</v>
      </c>
      <c r="U154" s="94">
        <v>4.8892028299549003E-5</v>
      </c>
    </row>
    <row r="155" spans="2:21">
      <c r="B155" s="86" t="s">
        <v>673</v>
      </c>
      <c r="C155" s="83" t="s">
        <v>674</v>
      </c>
      <c r="D155" s="96" t="s">
        <v>129</v>
      </c>
      <c r="E155" s="96" t="s">
        <v>331</v>
      </c>
      <c r="F155" s="83" t="s">
        <v>675</v>
      </c>
      <c r="G155" s="96" t="s">
        <v>379</v>
      </c>
      <c r="H155" s="83" t="s">
        <v>469</v>
      </c>
      <c r="I155" s="83" t="s">
        <v>169</v>
      </c>
      <c r="J155" s="83"/>
      <c r="K155" s="93">
        <v>3.13</v>
      </c>
      <c r="L155" s="96" t="s">
        <v>173</v>
      </c>
      <c r="M155" s="97">
        <v>3.9E-2</v>
      </c>
      <c r="N155" s="97">
        <v>4.4799999999999993E-2</v>
      </c>
      <c r="O155" s="93">
        <v>1088490</v>
      </c>
      <c r="P155" s="95">
        <v>98.72</v>
      </c>
      <c r="Q155" s="83"/>
      <c r="R155" s="93">
        <v>1074.5573300000001</v>
      </c>
      <c r="S155" s="94">
        <v>1.2119312583157508E-3</v>
      </c>
      <c r="T155" s="94">
        <v>3.2924000404958246E-3</v>
      </c>
      <c r="U155" s="94">
        <v>6.4396533718483662E-4</v>
      </c>
    </row>
    <row r="156" spans="2:21">
      <c r="B156" s="86" t="s">
        <v>676</v>
      </c>
      <c r="C156" s="83" t="s">
        <v>677</v>
      </c>
      <c r="D156" s="96" t="s">
        <v>129</v>
      </c>
      <c r="E156" s="96" t="s">
        <v>331</v>
      </c>
      <c r="F156" s="83" t="s">
        <v>501</v>
      </c>
      <c r="G156" s="96" t="s">
        <v>379</v>
      </c>
      <c r="H156" s="83" t="s">
        <v>469</v>
      </c>
      <c r="I156" s="83" t="s">
        <v>169</v>
      </c>
      <c r="J156" s="83"/>
      <c r="K156" s="93">
        <v>4.3499999999999996</v>
      </c>
      <c r="L156" s="96" t="s">
        <v>173</v>
      </c>
      <c r="M156" s="97">
        <v>5.0499999999999996E-2</v>
      </c>
      <c r="N156" s="97">
        <v>2.8199999999999999E-2</v>
      </c>
      <c r="O156" s="93">
        <v>1291666.67</v>
      </c>
      <c r="P156" s="95">
        <v>110.34</v>
      </c>
      <c r="Q156" s="83"/>
      <c r="R156" s="93">
        <v>1425.22504</v>
      </c>
      <c r="S156" s="94">
        <v>2.3260020360471186E-3</v>
      </c>
      <c r="T156" s="94">
        <v>4.3668316695691456E-3</v>
      </c>
      <c r="U156" s="94">
        <v>8.5411499026103344E-4</v>
      </c>
    </row>
    <row r="157" spans="2:21">
      <c r="B157" s="86" t="s">
        <v>678</v>
      </c>
      <c r="C157" s="83" t="s">
        <v>679</v>
      </c>
      <c r="D157" s="96" t="s">
        <v>129</v>
      </c>
      <c r="E157" s="96" t="s">
        <v>331</v>
      </c>
      <c r="F157" s="83" t="s">
        <v>508</v>
      </c>
      <c r="G157" s="96" t="s">
        <v>494</v>
      </c>
      <c r="H157" s="83" t="s">
        <v>469</v>
      </c>
      <c r="I157" s="83" t="s">
        <v>169</v>
      </c>
      <c r="J157" s="83"/>
      <c r="K157" s="93">
        <v>5.27</v>
      </c>
      <c r="L157" s="96" t="s">
        <v>173</v>
      </c>
      <c r="M157" s="97">
        <v>3.9199999999999999E-2</v>
      </c>
      <c r="N157" s="97">
        <v>2.6200000000000001E-2</v>
      </c>
      <c r="O157" s="93">
        <v>682272</v>
      </c>
      <c r="P157" s="95">
        <v>107.68</v>
      </c>
      <c r="Q157" s="83"/>
      <c r="R157" s="93">
        <v>734.67051000000004</v>
      </c>
      <c r="S157" s="94">
        <v>7.1080810206552243E-4</v>
      </c>
      <c r="T157" s="94">
        <v>2.2510006207626799E-3</v>
      </c>
      <c r="U157" s="94">
        <v>4.4027650222432135E-4</v>
      </c>
    </row>
    <row r="158" spans="2:21">
      <c r="B158" s="86" t="s">
        <v>680</v>
      </c>
      <c r="C158" s="83" t="s">
        <v>681</v>
      </c>
      <c r="D158" s="96" t="s">
        <v>129</v>
      </c>
      <c r="E158" s="96" t="s">
        <v>331</v>
      </c>
      <c r="F158" s="83" t="s">
        <v>541</v>
      </c>
      <c r="G158" s="96" t="s">
        <v>542</v>
      </c>
      <c r="H158" s="83" t="s">
        <v>469</v>
      </c>
      <c r="I158" s="83" t="s">
        <v>333</v>
      </c>
      <c r="J158" s="83"/>
      <c r="K158" s="93">
        <v>0.65</v>
      </c>
      <c r="L158" s="96" t="s">
        <v>173</v>
      </c>
      <c r="M158" s="97">
        <v>2.3E-2</v>
      </c>
      <c r="N158" s="97">
        <v>5.8999999999999999E-3</v>
      </c>
      <c r="O158" s="93">
        <v>1549085</v>
      </c>
      <c r="P158" s="95">
        <v>101.1</v>
      </c>
      <c r="Q158" s="83"/>
      <c r="R158" s="93">
        <v>1566.1249299999999</v>
      </c>
      <c r="S158" s="94">
        <v>5.2054390588452467E-4</v>
      </c>
      <c r="T158" s="94">
        <v>4.7985432130954984E-3</v>
      </c>
      <c r="U158" s="94">
        <v>9.3855408219217903E-4</v>
      </c>
    </row>
    <row r="159" spans="2:21">
      <c r="B159" s="86" t="s">
        <v>682</v>
      </c>
      <c r="C159" s="83" t="s">
        <v>683</v>
      </c>
      <c r="D159" s="96" t="s">
        <v>129</v>
      </c>
      <c r="E159" s="96" t="s">
        <v>331</v>
      </c>
      <c r="F159" s="83" t="s">
        <v>541</v>
      </c>
      <c r="G159" s="96" t="s">
        <v>542</v>
      </c>
      <c r="H159" s="83" t="s">
        <v>469</v>
      </c>
      <c r="I159" s="83" t="s">
        <v>333</v>
      </c>
      <c r="J159" s="83"/>
      <c r="K159" s="93">
        <v>5.4099999999999993</v>
      </c>
      <c r="L159" s="96" t="s">
        <v>173</v>
      </c>
      <c r="M159" s="97">
        <v>1.7500000000000002E-2</v>
      </c>
      <c r="N159" s="97">
        <v>1.23E-2</v>
      </c>
      <c r="O159" s="93">
        <v>7296756</v>
      </c>
      <c r="P159" s="95">
        <v>102.98</v>
      </c>
      <c r="Q159" s="83"/>
      <c r="R159" s="93">
        <v>7514.1995700000007</v>
      </c>
      <c r="S159" s="94">
        <v>5.0510633408048468E-3</v>
      </c>
      <c r="T159" s="94">
        <v>2.3023202464741186E-2</v>
      </c>
      <c r="U159" s="94">
        <v>4.5031418284301348E-3</v>
      </c>
    </row>
    <row r="160" spans="2:21">
      <c r="B160" s="86" t="s">
        <v>684</v>
      </c>
      <c r="C160" s="83" t="s">
        <v>685</v>
      </c>
      <c r="D160" s="96" t="s">
        <v>129</v>
      </c>
      <c r="E160" s="96" t="s">
        <v>331</v>
      </c>
      <c r="F160" s="83" t="s">
        <v>541</v>
      </c>
      <c r="G160" s="96" t="s">
        <v>542</v>
      </c>
      <c r="H160" s="83" t="s">
        <v>469</v>
      </c>
      <c r="I160" s="83" t="s">
        <v>333</v>
      </c>
      <c r="J160" s="83"/>
      <c r="K160" s="93">
        <v>3.9299999999999997</v>
      </c>
      <c r="L160" s="96" t="s">
        <v>173</v>
      </c>
      <c r="M160" s="97">
        <v>2.9600000000000001E-2</v>
      </c>
      <c r="N160" s="97">
        <v>1.8199999999999997E-2</v>
      </c>
      <c r="O160" s="93">
        <v>140618</v>
      </c>
      <c r="P160" s="95">
        <v>105.54</v>
      </c>
      <c r="Q160" s="83"/>
      <c r="R160" s="93">
        <v>148.40823</v>
      </c>
      <c r="S160" s="94">
        <v>3.4431945621140372E-4</v>
      </c>
      <c r="T160" s="94">
        <v>4.5471679250646743E-4</v>
      </c>
      <c r="U160" s="94">
        <v>8.8938722211270735E-5</v>
      </c>
    </row>
    <row r="161" spans="2:21">
      <c r="B161" s="86" t="s">
        <v>686</v>
      </c>
      <c r="C161" s="83" t="s">
        <v>687</v>
      </c>
      <c r="D161" s="96" t="s">
        <v>129</v>
      </c>
      <c r="E161" s="96" t="s">
        <v>331</v>
      </c>
      <c r="F161" s="83" t="s">
        <v>688</v>
      </c>
      <c r="G161" s="96" t="s">
        <v>160</v>
      </c>
      <c r="H161" s="83" t="s">
        <v>469</v>
      </c>
      <c r="I161" s="83" t="s">
        <v>169</v>
      </c>
      <c r="J161" s="83"/>
      <c r="K161" s="93">
        <v>3.9400000000000004</v>
      </c>
      <c r="L161" s="96" t="s">
        <v>173</v>
      </c>
      <c r="M161" s="97">
        <v>2.75E-2</v>
      </c>
      <c r="N161" s="97">
        <v>2.2099999999999998E-2</v>
      </c>
      <c r="O161" s="93">
        <v>716313.72</v>
      </c>
      <c r="P161" s="95">
        <v>102.38</v>
      </c>
      <c r="Q161" s="83"/>
      <c r="R161" s="93">
        <v>733.36195999999995</v>
      </c>
      <c r="S161" s="94">
        <v>1.4419817021965387E-3</v>
      </c>
      <c r="T161" s="94">
        <v>2.2469912766795767E-3</v>
      </c>
      <c r="U161" s="94">
        <v>4.3949230875371957E-4</v>
      </c>
    </row>
    <row r="162" spans="2:21">
      <c r="B162" s="86" t="s">
        <v>689</v>
      </c>
      <c r="C162" s="83" t="s">
        <v>690</v>
      </c>
      <c r="D162" s="96" t="s">
        <v>129</v>
      </c>
      <c r="E162" s="96" t="s">
        <v>331</v>
      </c>
      <c r="F162" s="83" t="s">
        <v>688</v>
      </c>
      <c r="G162" s="96" t="s">
        <v>160</v>
      </c>
      <c r="H162" s="83" t="s">
        <v>469</v>
      </c>
      <c r="I162" s="83" t="s">
        <v>169</v>
      </c>
      <c r="J162" s="83"/>
      <c r="K162" s="93">
        <v>5.18</v>
      </c>
      <c r="L162" s="96" t="s">
        <v>173</v>
      </c>
      <c r="M162" s="97">
        <v>2.3E-2</v>
      </c>
      <c r="N162" s="97">
        <v>3.1E-2</v>
      </c>
      <c r="O162" s="93">
        <v>1267000</v>
      </c>
      <c r="P162" s="95">
        <v>96.23</v>
      </c>
      <c r="Q162" s="83"/>
      <c r="R162" s="93">
        <v>1219.23407</v>
      </c>
      <c r="S162" s="94">
        <v>4.0215940875266464E-3</v>
      </c>
      <c r="T162" s="94">
        <v>3.7356836991116042E-3</v>
      </c>
      <c r="U162" s="94">
        <v>7.3066783602396582E-4</v>
      </c>
    </row>
    <row r="163" spans="2:21">
      <c r="B163" s="86" t="s">
        <v>691</v>
      </c>
      <c r="C163" s="83" t="s">
        <v>692</v>
      </c>
      <c r="D163" s="96" t="s">
        <v>129</v>
      </c>
      <c r="E163" s="96" t="s">
        <v>331</v>
      </c>
      <c r="F163" s="83" t="s">
        <v>693</v>
      </c>
      <c r="G163" s="96" t="s">
        <v>542</v>
      </c>
      <c r="H163" s="83" t="s">
        <v>552</v>
      </c>
      <c r="I163" s="83" t="s">
        <v>169</v>
      </c>
      <c r="J163" s="83"/>
      <c r="K163" s="93">
        <v>3.94</v>
      </c>
      <c r="L163" s="96" t="s">
        <v>173</v>
      </c>
      <c r="M163" s="97">
        <v>3.7499999999999999E-2</v>
      </c>
      <c r="N163" s="97">
        <v>2.1499999999999998E-2</v>
      </c>
      <c r="O163" s="93">
        <v>700000</v>
      </c>
      <c r="P163" s="95">
        <v>107.35</v>
      </c>
      <c r="Q163" s="83"/>
      <c r="R163" s="93">
        <v>751.45</v>
      </c>
      <c r="S163" s="94">
        <v>1.3281974291554765E-3</v>
      </c>
      <c r="T163" s="94">
        <v>2.3024122970066079E-3</v>
      </c>
      <c r="U163" s="94">
        <v>4.5033218714123465E-4</v>
      </c>
    </row>
    <row r="164" spans="2:21">
      <c r="B164" s="86" t="s">
        <v>694</v>
      </c>
      <c r="C164" s="83" t="s">
        <v>695</v>
      </c>
      <c r="D164" s="96" t="s">
        <v>129</v>
      </c>
      <c r="E164" s="96" t="s">
        <v>331</v>
      </c>
      <c r="F164" s="83" t="s">
        <v>427</v>
      </c>
      <c r="G164" s="96" t="s">
        <v>337</v>
      </c>
      <c r="H164" s="83" t="s">
        <v>552</v>
      </c>
      <c r="I164" s="83" t="s">
        <v>169</v>
      </c>
      <c r="J164" s="83"/>
      <c r="K164" s="93">
        <v>3.09</v>
      </c>
      <c r="L164" s="96" t="s">
        <v>173</v>
      </c>
      <c r="M164" s="97">
        <v>3.6000000000000004E-2</v>
      </c>
      <c r="N164" s="97">
        <v>2.3E-2</v>
      </c>
      <c r="O164" s="93">
        <v>9</v>
      </c>
      <c r="P164" s="95">
        <v>5332000</v>
      </c>
      <c r="Q164" s="83"/>
      <c r="R164" s="93">
        <v>479.88</v>
      </c>
      <c r="S164" s="94">
        <v>5.739429883298261E-4</v>
      </c>
      <c r="T164" s="94">
        <v>1.4703328406248332E-3</v>
      </c>
      <c r="U164" s="94">
        <v>2.8758454982412093E-4</v>
      </c>
    </row>
    <row r="165" spans="2:21">
      <c r="B165" s="86" t="s">
        <v>696</v>
      </c>
      <c r="C165" s="83" t="s">
        <v>697</v>
      </c>
      <c r="D165" s="96" t="s">
        <v>129</v>
      </c>
      <c r="E165" s="96" t="s">
        <v>331</v>
      </c>
      <c r="F165" s="83" t="s">
        <v>698</v>
      </c>
      <c r="G165" s="96" t="s">
        <v>160</v>
      </c>
      <c r="H165" s="83" t="s">
        <v>552</v>
      </c>
      <c r="I165" s="83" t="s">
        <v>333</v>
      </c>
      <c r="J165" s="83"/>
      <c r="K165" s="93">
        <v>2.38</v>
      </c>
      <c r="L165" s="96" t="s">
        <v>173</v>
      </c>
      <c r="M165" s="97">
        <v>3.4000000000000002E-2</v>
      </c>
      <c r="N165" s="97">
        <v>2.2499999999999999E-2</v>
      </c>
      <c r="O165" s="93">
        <v>18237.93</v>
      </c>
      <c r="P165" s="95">
        <v>103.24</v>
      </c>
      <c r="Q165" s="83"/>
      <c r="R165" s="93">
        <v>18.828830000000004</v>
      </c>
      <c r="S165" s="94">
        <v>3.6848167025870325E-5</v>
      </c>
      <c r="T165" s="94">
        <v>5.7690770816750196E-5</v>
      </c>
      <c r="U165" s="94">
        <v>1.1283822204019555E-5</v>
      </c>
    </row>
    <row r="166" spans="2:21">
      <c r="B166" s="86" t="s">
        <v>699</v>
      </c>
      <c r="C166" s="83" t="s">
        <v>700</v>
      </c>
      <c r="D166" s="96" t="s">
        <v>129</v>
      </c>
      <c r="E166" s="96" t="s">
        <v>331</v>
      </c>
      <c r="F166" s="83" t="s">
        <v>701</v>
      </c>
      <c r="G166" s="96" t="s">
        <v>379</v>
      </c>
      <c r="H166" s="83" t="s">
        <v>552</v>
      </c>
      <c r="I166" s="83" t="s">
        <v>169</v>
      </c>
      <c r="J166" s="83"/>
      <c r="K166" s="93">
        <v>2.85</v>
      </c>
      <c r="L166" s="96" t="s">
        <v>173</v>
      </c>
      <c r="M166" s="97">
        <v>6.7500000000000004E-2</v>
      </c>
      <c r="N166" s="97">
        <v>3.9399999999999998E-2</v>
      </c>
      <c r="O166" s="93">
        <v>351615.75</v>
      </c>
      <c r="P166" s="95">
        <v>109.36</v>
      </c>
      <c r="Q166" s="83"/>
      <c r="R166" s="93">
        <v>384.52699999999999</v>
      </c>
      <c r="S166" s="94">
        <v>4.3965487587864673E-4</v>
      </c>
      <c r="T166" s="94">
        <v>1.1781751192109385E-3</v>
      </c>
      <c r="U166" s="94">
        <v>2.3044099397811899E-4</v>
      </c>
    </row>
    <row r="167" spans="2:21">
      <c r="B167" s="86" t="s">
        <v>702</v>
      </c>
      <c r="C167" s="83" t="s">
        <v>703</v>
      </c>
      <c r="D167" s="96" t="s">
        <v>129</v>
      </c>
      <c r="E167" s="96" t="s">
        <v>331</v>
      </c>
      <c r="F167" s="83" t="s">
        <v>516</v>
      </c>
      <c r="G167" s="96" t="s">
        <v>379</v>
      </c>
      <c r="H167" s="83" t="s">
        <v>552</v>
      </c>
      <c r="I167" s="83" t="s">
        <v>333</v>
      </c>
      <c r="J167" s="83"/>
      <c r="K167" s="93">
        <v>3.5799999999999996</v>
      </c>
      <c r="L167" s="96" t="s">
        <v>173</v>
      </c>
      <c r="M167" s="97">
        <v>3.7000000000000005E-2</v>
      </c>
      <c r="N167" s="97">
        <v>2.12E-2</v>
      </c>
      <c r="O167" s="93">
        <v>24087.919999999998</v>
      </c>
      <c r="P167" s="95">
        <v>106.67</v>
      </c>
      <c r="Q167" s="83"/>
      <c r="R167" s="93">
        <v>25.694590000000002</v>
      </c>
      <c r="S167" s="94">
        <v>1.014732675796901E-4</v>
      </c>
      <c r="T167" s="94">
        <v>7.8727180760586885E-5</v>
      </c>
      <c r="U167" s="94">
        <v>1.539836437873085E-5</v>
      </c>
    </row>
    <row r="168" spans="2:21">
      <c r="B168" s="86" t="s">
        <v>704</v>
      </c>
      <c r="C168" s="83" t="s">
        <v>705</v>
      </c>
      <c r="D168" s="96" t="s">
        <v>129</v>
      </c>
      <c r="E168" s="96" t="s">
        <v>331</v>
      </c>
      <c r="F168" s="83" t="s">
        <v>706</v>
      </c>
      <c r="G168" s="96" t="s">
        <v>379</v>
      </c>
      <c r="H168" s="83" t="s">
        <v>552</v>
      </c>
      <c r="I168" s="83" t="s">
        <v>169</v>
      </c>
      <c r="J168" s="83"/>
      <c r="K168" s="93">
        <v>2.29</v>
      </c>
      <c r="L168" s="96" t="s">
        <v>173</v>
      </c>
      <c r="M168" s="97">
        <v>4.4500000000000005E-2</v>
      </c>
      <c r="N168" s="97">
        <v>3.61E-2</v>
      </c>
      <c r="O168" s="93">
        <v>0.8</v>
      </c>
      <c r="P168" s="95">
        <v>103.07</v>
      </c>
      <c r="Q168" s="83"/>
      <c r="R168" s="93">
        <v>8.3000000000000001E-4</v>
      </c>
      <c r="S168" s="94">
        <v>6.3492063492063497E-10</v>
      </c>
      <c r="T168" s="94">
        <v>2.5430863084908967E-9</v>
      </c>
      <c r="U168" s="94">
        <v>4.974059688964332E-10</v>
      </c>
    </row>
    <row r="169" spans="2:21">
      <c r="B169" s="86" t="s">
        <v>707</v>
      </c>
      <c r="C169" s="83" t="s">
        <v>708</v>
      </c>
      <c r="D169" s="96" t="s">
        <v>129</v>
      </c>
      <c r="E169" s="96" t="s">
        <v>331</v>
      </c>
      <c r="F169" s="83" t="s">
        <v>709</v>
      </c>
      <c r="G169" s="96" t="s">
        <v>602</v>
      </c>
      <c r="H169" s="83" t="s">
        <v>552</v>
      </c>
      <c r="I169" s="83" t="s">
        <v>333</v>
      </c>
      <c r="J169" s="83"/>
      <c r="K169" s="93">
        <v>3.09</v>
      </c>
      <c r="L169" s="96" t="s">
        <v>173</v>
      </c>
      <c r="M169" s="97">
        <v>2.9500000000000002E-2</v>
      </c>
      <c r="N169" s="97">
        <v>2.1399999999999995E-2</v>
      </c>
      <c r="O169" s="93">
        <v>85647.08</v>
      </c>
      <c r="P169" s="95">
        <v>103.25</v>
      </c>
      <c r="Q169" s="83"/>
      <c r="R169" s="93">
        <v>88.430600000000013</v>
      </c>
      <c r="S169" s="94">
        <v>3.68471276796589E-4</v>
      </c>
      <c r="T169" s="94">
        <v>2.7094776880919893E-4</v>
      </c>
      <c r="U169" s="94">
        <v>5.29950702085457E-5</v>
      </c>
    </row>
    <row r="170" spans="2:21">
      <c r="B170" s="86" t="s">
        <v>710</v>
      </c>
      <c r="C170" s="83" t="s">
        <v>711</v>
      </c>
      <c r="D170" s="96" t="s">
        <v>129</v>
      </c>
      <c r="E170" s="96" t="s">
        <v>331</v>
      </c>
      <c r="F170" s="83" t="s">
        <v>529</v>
      </c>
      <c r="G170" s="96" t="s">
        <v>494</v>
      </c>
      <c r="H170" s="83" t="s">
        <v>552</v>
      </c>
      <c r="I170" s="83" t="s">
        <v>169</v>
      </c>
      <c r="J170" s="83"/>
      <c r="K170" s="93">
        <v>9</v>
      </c>
      <c r="L170" s="96" t="s">
        <v>173</v>
      </c>
      <c r="M170" s="97">
        <v>3.4300000000000004E-2</v>
      </c>
      <c r="N170" s="97">
        <v>3.6899999999999995E-2</v>
      </c>
      <c r="O170" s="93">
        <v>1161381</v>
      </c>
      <c r="P170" s="95">
        <v>98.83</v>
      </c>
      <c r="Q170" s="83"/>
      <c r="R170" s="93">
        <v>1147.7928400000001</v>
      </c>
      <c r="S170" s="94">
        <v>4.5745273357491725E-3</v>
      </c>
      <c r="T170" s="94">
        <v>3.5167906703468467E-3</v>
      </c>
      <c r="U170" s="94">
        <v>6.8785422852119123E-4</v>
      </c>
    </row>
    <row r="171" spans="2:21">
      <c r="B171" s="86" t="s">
        <v>712</v>
      </c>
      <c r="C171" s="83" t="s">
        <v>713</v>
      </c>
      <c r="D171" s="96" t="s">
        <v>129</v>
      </c>
      <c r="E171" s="96" t="s">
        <v>331</v>
      </c>
      <c r="F171" s="83" t="s">
        <v>568</v>
      </c>
      <c r="G171" s="96" t="s">
        <v>408</v>
      </c>
      <c r="H171" s="83" t="s">
        <v>552</v>
      </c>
      <c r="I171" s="83" t="s">
        <v>333</v>
      </c>
      <c r="J171" s="83"/>
      <c r="K171" s="93">
        <v>3.69</v>
      </c>
      <c r="L171" s="96" t="s">
        <v>173</v>
      </c>
      <c r="M171" s="97">
        <v>4.1399999999999999E-2</v>
      </c>
      <c r="N171" s="97">
        <v>2.2800000000000001E-2</v>
      </c>
      <c r="O171" s="93">
        <v>440344.6</v>
      </c>
      <c r="P171" s="95">
        <v>107.99</v>
      </c>
      <c r="Q171" s="83"/>
      <c r="R171" s="93">
        <v>475.52814000000001</v>
      </c>
      <c r="S171" s="94">
        <v>6.0853947809701495E-4</v>
      </c>
      <c r="T171" s="94">
        <v>1.4569989182363161E-3</v>
      </c>
      <c r="U171" s="94">
        <v>2.8497654845086593E-4</v>
      </c>
    </row>
    <row r="172" spans="2:21">
      <c r="B172" s="86" t="s">
        <v>714</v>
      </c>
      <c r="C172" s="83" t="s">
        <v>715</v>
      </c>
      <c r="D172" s="96" t="s">
        <v>129</v>
      </c>
      <c r="E172" s="96" t="s">
        <v>331</v>
      </c>
      <c r="F172" s="83" t="s">
        <v>568</v>
      </c>
      <c r="G172" s="96" t="s">
        <v>408</v>
      </c>
      <c r="H172" s="83" t="s">
        <v>552</v>
      </c>
      <c r="I172" s="83" t="s">
        <v>333</v>
      </c>
      <c r="J172" s="83"/>
      <c r="K172" s="93">
        <v>6.2900000000000009</v>
      </c>
      <c r="L172" s="96" t="s">
        <v>173</v>
      </c>
      <c r="M172" s="97">
        <v>2.5000000000000001E-2</v>
      </c>
      <c r="N172" s="97">
        <v>3.8300000000000008E-2</v>
      </c>
      <c r="O172" s="93">
        <v>187340</v>
      </c>
      <c r="P172" s="95">
        <v>93.71</v>
      </c>
      <c r="Q172" s="83"/>
      <c r="R172" s="93">
        <v>175.55631</v>
      </c>
      <c r="S172" s="94">
        <v>4.6764852720918623E-4</v>
      </c>
      <c r="T172" s="94">
        <v>5.3789740762672715E-4</v>
      </c>
      <c r="U172" s="94">
        <v>1.0520814032702721E-4</v>
      </c>
    </row>
    <row r="173" spans="2:21">
      <c r="B173" s="86" t="s">
        <v>716</v>
      </c>
      <c r="C173" s="83" t="s">
        <v>717</v>
      </c>
      <c r="D173" s="96" t="s">
        <v>129</v>
      </c>
      <c r="E173" s="96" t="s">
        <v>331</v>
      </c>
      <c r="F173" s="83" t="s">
        <v>568</v>
      </c>
      <c r="G173" s="96" t="s">
        <v>408</v>
      </c>
      <c r="H173" s="83" t="s">
        <v>552</v>
      </c>
      <c r="I173" s="83" t="s">
        <v>333</v>
      </c>
      <c r="J173" s="83"/>
      <c r="K173" s="93">
        <v>4.9499999999999993</v>
      </c>
      <c r="L173" s="96" t="s">
        <v>173</v>
      </c>
      <c r="M173" s="97">
        <v>3.5499999999999997E-2</v>
      </c>
      <c r="N173" s="97">
        <v>3.1900000000000005E-2</v>
      </c>
      <c r="O173" s="93">
        <v>225039</v>
      </c>
      <c r="P173" s="95">
        <v>102.69</v>
      </c>
      <c r="Q173" s="83"/>
      <c r="R173" s="93">
        <v>231.09253000000001</v>
      </c>
      <c r="S173" s="94">
        <v>4.2948750980493193E-4</v>
      </c>
      <c r="T173" s="94">
        <v>7.0805813137050824E-4</v>
      </c>
      <c r="U173" s="94">
        <v>1.3849012504744344E-4</v>
      </c>
    </row>
    <row r="174" spans="2:21">
      <c r="B174" s="86" t="s">
        <v>718</v>
      </c>
      <c r="C174" s="83" t="s">
        <v>719</v>
      </c>
      <c r="D174" s="96" t="s">
        <v>129</v>
      </c>
      <c r="E174" s="96" t="s">
        <v>331</v>
      </c>
      <c r="F174" s="83" t="s">
        <v>720</v>
      </c>
      <c r="G174" s="96" t="s">
        <v>379</v>
      </c>
      <c r="H174" s="83" t="s">
        <v>552</v>
      </c>
      <c r="I174" s="83" t="s">
        <v>333</v>
      </c>
      <c r="J174" s="83"/>
      <c r="K174" s="93">
        <v>5.34</v>
      </c>
      <c r="L174" s="96" t="s">
        <v>173</v>
      </c>
      <c r="M174" s="97">
        <v>3.9E-2</v>
      </c>
      <c r="N174" s="97">
        <v>4.2199999999999994E-2</v>
      </c>
      <c r="O174" s="93">
        <v>784000</v>
      </c>
      <c r="P174" s="95">
        <v>99.78</v>
      </c>
      <c r="Q174" s="83"/>
      <c r="R174" s="93">
        <v>782.27518000000009</v>
      </c>
      <c r="S174" s="94">
        <v>1.8627194753973722E-3</v>
      </c>
      <c r="T174" s="94">
        <v>2.3968593972653637E-3</v>
      </c>
      <c r="U174" s="94">
        <v>4.6880523355606233E-4</v>
      </c>
    </row>
    <row r="175" spans="2:21">
      <c r="B175" s="86" t="s">
        <v>721</v>
      </c>
      <c r="C175" s="83" t="s">
        <v>722</v>
      </c>
      <c r="D175" s="96" t="s">
        <v>129</v>
      </c>
      <c r="E175" s="96" t="s">
        <v>331</v>
      </c>
      <c r="F175" s="83" t="s">
        <v>723</v>
      </c>
      <c r="G175" s="96" t="s">
        <v>408</v>
      </c>
      <c r="H175" s="83" t="s">
        <v>552</v>
      </c>
      <c r="I175" s="83" t="s">
        <v>333</v>
      </c>
      <c r="J175" s="83"/>
      <c r="K175" s="93">
        <v>1.74</v>
      </c>
      <c r="L175" s="96" t="s">
        <v>173</v>
      </c>
      <c r="M175" s="97">
        <v>1.49E-2</v>
      </c>
      <c r="N175" s="97">
        <v>5.5000000000000005E-3</v>
      </c>
      <c r="O175" s="93">
        <v>1090456.3999999999</v>
      </c>
      <c r="P175" s="95">
        <v>101.46</v>
      </c>
      <c r="Q175" s="83"/>
      <c r="R175" s="93">
        <v>1106.37706</v>
      </c>
      <c r="S175" s="94">
        <v>2.4958170219466732E-3</v>
      </c>
      <c r="T175" s="94">
        <v>3.3898944015836284E-3</v>
      </c>
      <c r="U175" s="94">
        <v>6.6303440180010508E-4</v>
      </c>
    </row>
    <row r="176" spans="2:21">
      <c r="B176" s="86" t="s">
        <v>724</v>
      </c>
      <c r="C176" s="83" t="s">
        <v>725</v>
      </c>
      <c r="D176" s="96" t="s">
        <v>129</v>
      </c>
      <c r="E176" s="96" t="s">
        <v>331</v>
      </c>
      <c r="F176" s="83" t="s">
        <v>723</v>
      </c>
      <c r="G176" s="96" t="s">
        <v>408</v>
      </c>
      <c r="H176" s="83" t="s">
        <v>552</v>
      </c>
      <c r="I176" s="83" t="s">
        <v>333</v>
      </c>
      <c r="J176" s="83"/>
      <c r="K176" s="93">
        <v>3.58</v>
      </c>
      <c r="L176" s="96" t="s">
        <v>173</v>
      </c>
      <c r="M176" s="97">
        <v>2.1600000000000001E-2</v>
      </c>
      <c r="N176" s="97">
        <v>2.1600000000000001E-2</v>
      </c>
      <c r="O176" s="93">
        <v>521304</v>
      </c>
      <c r="P176" s="95">
        <v>100.6</v>
      </c>
      <c r="Q176" s="83"/>
      <c r="R176" s="93">
        <v>524.4318199999999</v>
      </c>
      <c r="S176" s="94">
        <v>8.0943678351885697E-4</v>
      </c>
      <c r="T176" s="94">
        <v>1.606837808649352E-3</v>
      </c>
      <c r="U176" s="94">
        <v>3.1428375608098769E-4</v>
      </c>
    </row>
    <row r="177" spans="2:21">
      <c r="B177" s="86" t="s">
        <v>726</v>
      </c>
      <c r="C177" s="83" t="s">
        <v>727</v>
      </c>
      <c r="D177" s="96" t="s">
        <v>129</v>
      </c>
      <c r="E177" s="96" t="s">
        <v>331</v>
      </c>
      <c r="F177" s="83" t="s">
        <v>688</v>
      </c>
      <c r="G177" s="96" t="s">
        <v>160</v>
      </c>
      <c r="H177" s="83" t="s">
        <v>552</v>
      </c>
      <c r="I177" s="83" t="s">
        <v>169</v>
      </c>
      <c r="J177" s="83"/>
      <c r="K177" s="93">
        <v>2.81</v>
      </c>
      <c r="L177" s="96" t="s">
        <v>173</v>
      </c>
      <c r="M177" s="97">
        <v>2.4E-2</v>
      </c>
      <c r="N177" s="97">
        <v>2.0500000000000004E-2</v>
      </c>
      <c r="O177" s="93">
        <v>362873.53</v>
      </c>
      <c r="P177" s="95">
        <v>101.19</v>
      </c>
      <c r="Q177" s="83"/>
      <c r="R177" s="93">
        <v>367.19173000000001</v>
      </c>
      <c r="S177" s="94">
        <v>8.9717036303095347E-4</v>
      </c>
      <c r="T177" s="94">
        <v>1.1250605556073327E-3</v>
      </c>
      <c r="U177" s="94">
        <v>2.2005223883302108E-4</v>
      </c>
    </row>
    <row r="178" spans="2:21">
      <c r="B178" s="86" t="s">
        <v>728</v>
      </c>
      <c r="C178" s="83" t="s">
        <v>729</v>
      </c>
      <c r="D178" s="96" t="s">
        <v>129</v>
      </c>
      <c r="E178" s="96" t="s">
        <v>331</v>
      </c>
      <c r="F178" s="83" t="s">
        <v>730</v>
      </c>
      <c r="G178" s="96" t="s">
        <v>379</v>
      </c>
      <c r="H178" s="83" t="s">
        <v>579</v>
      </c>
      <c r="I178" s="83" t="s">
        <v>169</v>
      </c>
      <c r="J178" s="83"/>
      <c r="K178" s="93">
        <v>4.6100000000000003</v>
      </c>
      <c r="L178" s="96" t="s">
        <v>173</v>
      </c>
      <c r="M178" s="97">
        <v>3.95E-2</v>
      </c>
      <c r="N178" s="97">
        <v>4.2200000000000008E-2</v>
      </c>
      <c r="O178" s="93">
        <v>694619.35</v>
      </c>
      <c r="P178" s="95">
        <v>99.27</v>
      </c>
      <c r="Q178" s="83"/>
      <c r="R178" s="93">
        <v>689.54862000000003</v>
      </c>
      <c r="S178" s="94">
        <v>1.1382623751962069E-3</v>
      </c>
      <c r="T178" s="94">
        <v>2.1127489813985447E-3</v>
      </c>
      <c r="U178" s="94">
        <v>4.1323566196662466E-4</v>
      </c>
    </row>
    <row r="179" spans="2:21">
      <c r="B179" s="86" t="s">
        <v>731</v>
      </c>
      <c r="C179" s="83" t="s">
        <v>732</v>
      </c>
      <c r="D179" s="96" t="s">
        <v>129</v>
      </c>
      <c r="E179" s="96" t="s">
        <v>331</v>
      </c>
      <c r="F179" s="83" t="s">
        <v>730</v>
      </c>
      <c r="G179" s="96" t="s">
        <v>379</v>
      </c>
      <c r="H179" s="83" t="s">
        <v>579</v>
      </c>
      <c r="I179" s="83" t="s">
        <v>169</v>
      </c>
      <c r="J179" s="83"/>
      <c r="K179" s="93">
        <v>5.22</v>
      </c>
      <c r="L179" s="96" t="s">
        <v>173</v>
      </c>
      <c r="M179" s="97">
        <v>0.03</v>
      </c>
      <c r="N179" s="97">
        <v>4.2999999999999997E-2</v>
      </c>
      <c r="O179" s="93">
        <v>1032657</v>
      </c>
      <c r="P179" s="95">
        <v>94.19</v>
      </c>
      <c r="Q179" s="83"/>
      <c r="R179" s="93">
        <v>972.65962999999999</v>
      </c>
      <c r="S179" s="94">
        <v>1.376437375289741E-3</v>
      </c>
      <c r="T179" s="94">
        <v>2.9801896239455682E-3</v>
      </c>
      <c r="U179" s="94">
        <v>5.8289964538144122E-4</v>
      </c>
    </row>
    <row r="180" spans="2:21">
      <c r="B180" s="86" t="s">
        <v>733</v>
      </c>
      <c r="C180" s="83" t="s">
        <v>734</v>
      </c>
      <c r="D180" s="96" t="s">
        <v>129</v>
      </c>
      <c r="E180" s="96" t="s">
        <v>331</v>
      </c>
      <c r="F180" s="83" t="s">
        <v>735</v>
      </c>
      <c r="G180" s="96" t="s">
        <v>736</v>
      </c>
      <c r="H180" s="83" t="s">
        <v>593</v>
      </c>
      <c r="I180" s="83" t="s">
        <v>169</v>
      </c>
      <c r="J180" s="83"/>
      <c r="K180" s="93">
        <v>5.7700000000000005</v>
      </c>
      <c r="L180" s="96" t="s">
        <v>173</v>
      </c>
      <c r="M180" s="97">
        <v>4.4500000000000005E-2</v>
      </c>
      <c r="N180" s="97">
        <v>3.7100000000000001E-2</v>
      </c>
      <c r="O180" s="93">
        <v>210370</v>
      </c>
      <c r="P180" s="95">
        <v>105.57</v>
      </c>
      <c r="Q180" s="83"/>
      <c r="R180" s="93">
        <v>222.08760999999998</v>
      </c>
      <c r="S180" s="94">
        <v>6.8125E-4</v>
      </c>
      <c r="T180" s="94">
        <v>6.8046742201983848E-4</v>
      </c>
      <c r="U180" s="94">
        <v>1.3309361786981107E-4</v>
      </c>
    </row>
    <row r="181" spans="2:21">
      <c r="B181" s="86" t="s">
        <v>737</v>
      </c>
      <c r="C181" s="83" t="s">
        <v>738</v>
      </c>
      <c r="D181" s="96" t="s">
        <v>129</v>
      </c>
      <c r="E181" s="96" t="s">
        <v>331</v>
      </c>
      <c r="F181" s="83" t="s">
        <v>739</v>
      </c>
      <c r="G181" s="96" t="s">
        <v>602</v>
      </c>
      <c r="H181" s="83" t="s">
        <v>593</v>
      </c>
      <c r="I181" s="83" t="s">
        <v>169</v>
      </c>
      <c r="J181" s="83"/>
      <c r="K181" s="93">
        <v>1.5799999999999998</v>
      </c>
      <c r="L181" s="96" t="s">
        <v>173</v>
      </c>
      <c r="M181" s="97">
        <v>3.3000000000000002E-2</v>
      </c>
      <c r="N181" s="97">
        <v>2.3900000000000001E-2</v>
      </c>
      <c r="O181" s="93">
        <v>326910.84000000003</v>
      </c>
      <c r="P181" s="95">
        <v>101.86</v>
      </c>
      <c r="Q181" s="83"/>
      <c r="R181" s="93">
        <v>332.99137000000002</v>
      </c>
      <c r="S181" s="94">
        <v>6.6211790076382013E-4</v>
      </c>
      <c r="T181" s="94">
        <v>1.0202720408344897E-3</v>
      </c>
      <c r="U181" s="94">
        <v>1.9955650003494058E-4</v>
      </c>
    </row>
    <row r="182" spans="2:21">
      <c r="B182" s="86" t="s">
        <v>740</v>
      </c>
      <c r="C182" s="83" t="s">
        <v>741</v>
      </c>
      <c r="D182" s="96" t="s">
        <v>129</v>
      </c>
      <c r="E182" s="96" t="s">
        <v>331</v>
      </c>
      <c r="F182" s="83" t="s">
        <v>742</v>
      </c>
      <c r="G182" s="96" t="s">
        <v>468</v>
      </c>
      <c r="H182" s="83" t="s">
        <v>593</v>
      </c>
      <c r="I182" s="83" t="s">
        <v>333</v>
      </c>
      <c r="J182" s="83"/>
      <c r="K182" s="93">
        <v>1.69</v>
      </c>
      <c r="L182" s="96" t="s">
        <v>173</v>
      </c>
      <c r="M182" s="97">
        <v>0.06</v>
      </c>
      <c r="N182" s="97">
        <v>1.7600000000000001E-2</v>
      </c>
      <c r="O182" s="93">
        <v>8653.6</v>
      </c>
      <c r="P182" s="95">
        <v>108.72</v>
      </c>
      <c r="Q182" s="83"/>
      <c r="R182" s="93">
        <v>9.4082000000000008</v>
      </c>
      <c r="S182" s="94">
        <v>1.5817273568205542E-5</v>
      </c>
      <c r="T182" s="94">
        <v>2.882634290065549E-5</v>
      </c>
      <c r="U182" s="94">
        <v>5.638186550086052E-6</v>
      </c>
    </row>
    <row r="183" spans="2:21">
      <c r="B183" s="86" t="s">
        <v>743</v>
      </c>
      <c r="C183" s="83" t="s">
        <v>744</v>
      </c>
      <c r="D183" s="96" t="s">
        <v>129</v>
      </c>
      <c r="E183" s="96" t="s">
        <v>331</v>
      </c>
      <c r="F183" s="83" t="s">
        <v>742</v>
      </c>
      <c r="G183" s="96" t="s">
        <v>468</v>
      </c>
      <c r="H183" s="83" t="s">
        <v>593</v>
      </c>
      <c r="I183" s="83" t="s">
        <v>333</v>
      </c>
      <c r="J183" s="83"/>
      <c r="K183" s="93">
        <v>3.6499999999999995</v>
      </c>
      <c r="L183" s="96" t="s">
        <v>173</v>
      </c>
      <c r="M183" s="97">
        <v>5.9000000000000004E-2</v>
      </c>
      <c r="N183" s="97">
        <v>2.7199999999999998E-2</v>
      </c>
      <c r="O183" s="93">
        <v>4540</v>
      </c>
      <c r="P183" s="95">
        <v>113.55</v>
      </c>
      <c r="Q183" s="83"/>
      <c r="R183" s="93">
        <v>5.1551800000000005</v>
      </c>
      <c r="S183" s="94">
        <v>5.1048575980857906E-6</v>
      </c>
      <c r="T183" s="94">
        <v>1.5795262260007351E-5</v>
      </c>
      <c r="U183" s="94">
        <v>3.0894184370307408E-6</v>
      </c>
    </row>
    <row r="184" spans="2:21">
      <c r="B184" s="86" t="s">
        <v>745</v>
      </c>
      <c r="C184" s="83" t="s">
        <v>746</v>
      </c>
      <c r="D184" s="96" t="s">
        <v>129</v>
      </c>
      <c r="E184" s="96" t="s">
        <v>331</v>
      </c>
      <c r="F184" s="83" t="s">
        <v>596</v>
      </c>
      <c r="G184" s="96" t="s">
        <v>379</v>
      </c>
      <c r="H184" s="83" t="s">
        <v>593</v>
      </c>
      <c r="I184" s="83" t="s">
        <v>333</v>
      </c>
      <c r="J184" s="83"/>
      <c r="K184" s="93">
        <v>4.120000000000001</v>
      </c>
      <c r="L184" s="96" t="s">
        <v>173</v>
      </c>
      <c r="M184" s="97">
        <v>6.9000000000000006E-2</v>
      </c>
      <c r="N184" s="97">
        <v>8.0600000000000005E-2</v>
      </c>
      <c r="O184" s="93">
        <v>83195</v>
      </c>
      <c r="P184" s="95">
        <v>98.51</v>
      </c>
      <c r="Q184" s="83"/>
      <c r="R184" s="93">
        <v>81.955399999999997</v>
      </c>
      <c r="S184" s="94">
        <v>1.2575559925690903E-4</v>
      </c>
      <c r="T184" s="94">
        <v>2.5110801885168052E-4</v>
      </c>
      <c r="U184" s="94">
        <v>4.9114584509993661E-5</v>
      </c>
    </row>
    <row r="185" spans="2:21">
      <c r="B185" s="86" t="s">
        <v>747</v>
      </c>
      <c r="C185" s="83" t="s">
        <v>748</v>
      </c>
      <c r="D185" s="96" t="s">
        <v>129</v>
      </c>
      <c r="E185" s="96" t="s">
        <v>331</v>
      </c>
      <c r="F185" s="83" t="s">
        <v>749</v>
      </c>
      <c r="G185" s="96" t="s">
        <v>379</v>
      </c>
      <c r="H185" s="83" t="s">
        <v>593</v>
      </c>
      <c r="I185" s="83" t="s">
        <v>169</v>
      </c>
      <c r="J185" s="83"/>
      <c r="K185" s="93">
        <v>4.04</v>
      </c>
      <c r="L185" s="96" t="s">
        <v>173</v>
      </c>
      <c r="M185" s="97">
        <v>4.5999999999999999E-2</v>
      </c>
      <c r="N185" s="97">
        <v>5.3000000000000005E-2</v>
      </c>
      <c r="O185" s="93">
        <v>48554.53</v>
      </c>
      <c r="P185" s="95">
        <v>97.5</v>
      </c>
      <c r="Q185" s="83"/>
      <c r="R185" s="93">
        <v>47.340669999999996</v>
      </c>
      <c r="S185" s="94">
        <v>2.0749799145299144E-4</v>
      </c>
      <c r="T185" s="94">
        <v>1.4504989121901895E-4</v>
      </c>
      <c r="U185" s="94">
        <v>2.8370520276573862E-5</v>
      </c>
    </row>
    <row r="186" spans="2:21">
      <c r="B186" s="86" t="s">
        <v>750</v>
      </c>
      <c r="C186" s="83" t="s">
        <v>751</v>
      </c>
      <c r="D186" s="96" t="s">
        <v>129</v>
      </c>
      <c r="E186" s="96" t="s">
        <v>331</v>
      </c>
      <c r="F186" s="83" t="s">
        <v>601</v>
      </c>
      <c r="G186" s="96" t="s">
        <v>602</v>
      </c>
      <c r="H186" s="83" t="s">
        <v>603</v>
      </c>
      <c r="I186" s="83" t="s">
        <v>169</v>
      </c>
      <c r="J186" s="83"/>
      <c r="K186" s="93">
        <v>1.3800000000000001</v>
      </c>
      <c r="L186" s="96" t="s">
        <v>173</v>
      </c>
      <c r="M186" s="97">
        <v>4.2999999999999997E-2</v>
      </c>
      <c r="N186" s="97">
        <v>3.15E-2</v>
      </c>
      <c r="O186" s="93">
        <v>642877.05000000005</v>
      </c>
      <c r="P186" s="95">
        <v>101.96</v>
      </c>
      <c r="Q186" s="83"/>
      <c r="R186" s="93">
        <v>655.47745999999995</v>
      </c>
      <c r="S186" s="94">
        <v>1.7811828790923038E-3</v>
      </c>
      <c r="T186" s="94">
        <v>2.0083563301811921E-3</v>
      </c>
      <c r="U186" s="94">
        <v>3.9281735070008795E-4</v>
      </c>
    </row>
    <row r="187" spans="2:21">
      <c r="B187" s="86" t="s">
        <v>752</v>
      </c>
      <c r="C187" s="83" t="s">
        <v>753</v>
      </c>
      <c r="D187" s="96" t="s">
        <v>129</v>
      </c>
      <c r="E187" s="96" t="s">
        <v>331</v>
      </c>
      <c r="F187" s="83" t="s">
        <v>601</v>
      </c>
      <c r="G187" s="96" t="s">
        <v>602</v>
      </c>
      <c r="H187" s="83" t="s">
        <v>603</v>
      </c>
      <c r="I187" s="83" t="s">
        <v>169</v>
      </c>
      <c r="J187" s="83"/>
      <c r="K187" s="93">
        <v>2.06</v>
      </c>
      <c r="L187" s="96" t="s">
        <v>173</v>
      </c>
      <c r="M187" s="97">
        <v>4.2500000000000003E-2</v>
      </c>
      <c r="N187" s="97">
        <v>3.78E-2</v>
      </c>
      <c r="O187" s="93">
        <v>417235.12</v>
      </c>
      <c r="P187" s="95">
        <v>102.73</v>
      </c>
      <c r="Q187" s="83"/>
      <c r="R187" s="93">
        <v>428.62564000000003</v>
      </c>
      <c r="S187" s="94">
        <v>8.4931179373312767E-4</v>
      </c>
      <c r="T187" s="94">
        <v>1.3132915621110219E-3</v>
      </c>
      <c r="U187" s="94">
        <v>2.5686861657596844E-4</v>
      </c>
    </row>
    <row r="188" spans="2:21">
      <c r="B188" s="86" t="s">
        <v>754</v>
      </c>
      <c r="C188" s="83" t="s">
        <v>755</v>
      </c>
      <c r="D188" s="96" t="s">
        <v>129</v>
      </c>
      <c r="E188" s="96" t="s">
        <v>331</v>
      </c>
      <c r="F188" s="83" t="s">
        <v>601</v>
      </c>
      <c r="G188" s="96" t="s">
        <v>602</v>
      </c>
      <c r="H188" s="83" t="s">
        <v>603</v>
      </c>
      <c r="I188" s="83" t="s">
        <v>169</v>
      </c>
      <c r="J188" s="83"/>
      <c r="K188" s="93">
        <v>1.96</v>
      </c>
      <c r="L188" s="96" t="s">
        <v>173</v>
      </c>
      <c r="M188" s="97">
        <v>3.7000000000000005E-2</v>
      </c>
      <c r="N188" s="97">
        <v>0.04</v>
      </c>
      <c r="O188" s="93">
        <v>768110</v>
      </c>
      <c r="P188" s="95">
        <v>100.99</v>
      </c>
      <c r="Q188" s="83"/>
      <c r="R188" s="93">
        <v>775.71431999999993</v>
      </c>
      <c r="S188" s="94">
        <v>2.329595747155563E-3</v>
      </c>
      <c r="T188" s="94">
        <v>2.376757188544971E-3</v>
      </c>
      <c r="U188" s="94">
        <v>4.6487341316438289E-4</v>
      </c>
    </row>
    <row r="189" spans="2:21">
      <c r="B189" s="82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93"/>
      <c r="P189" s="95"/>
      <c r="Q189" s="83"/>
      <c r="R189" s="83"/>
      <c r="S189" s="83"/>
      <c r="T189" s="94"/>
      <c r="U189" s="83"/>
    </row>
    <row r="190" spans="2:21">
      <c r="B190" s="101" t="s">
        <v>51</v>
      </c>
      <c r="C190" s="81"/>
      <c r="D190" s="81"/>
      <c r="E190" s="81"/>
      <c r="F190" s="81"/>
      <c r="G190" s="81"/>
      <c r="H190" s="81"/>
      <c r="I190" s="81"/>
      <c r="J190" s="81"/>
      <c r="K190" s="90">
        <v>4.5093330942215841</v>
      </c>
      <c r="L190" s="81"/>
      <c r="M190" s="81"/>
      <c r="N190" s="103">
        <v>5.1076947528529482E-2</v>
      </c>
      <c r="O190" s="90"/>
      <c r="P190" s="92"/>
      <c r="Q190" s="81"/>
      <c r="R190" s="90">
        <v>9583.4131400000006</v>
      </c>
      <c r="S190" s="81"/>
      <c r="T190" s="91">
        <v>2.9363188849332235E-2</v>
      </c>
      <c r="U190" s="91">
        <v>5.7431890340198912E-3</v>
      </c>
    </row>
    <row r="191" spans="2:21">
      <c r="B191" s="86" t="s">
        <v>756</v>
      </c>
      <c r="C191" s="83" t="s">
        <v>757</v>
      </c>
      <c r="D191" s="96" t="s">
        <v>129</v>
      </c>
      <c r="E191" s="96" t="s">
        <v>331</v>
      </c>
      <c r="F191" s="83" t="s">
        <v>758</v>
      </c>
      <c r="G191" s="96" t="s">
        <v>736</v>
      </c>
      <c r="H191" s="83" t="s">
        <v>393</v>
      </c>
      <c r="I191" s="83" t="s">
        <v>333</v>
      </c>
      <c r="J191" s="83"/>
      <c r="K191" s="93">
        <v>3.6100000000000003</v>
      </c>
      <c r="L191" s="96" t="s">
        <v>173</v>
      </c>
      <c r="M191" s="97">
        <v>3.49E-2</v>
      </c>
      <c r="N191" s="97">
        <v>4.4400000000000002E-2</v>
      </c>
      <c r="O191" s="93">
        <v>4421166.45</v>
      </c>
      <c r="P191" s="95">
        <v>98.39</v>
      </c>
      <c r="Q191" s="83"/>
      <c r="R191" s="93">
        <v>4349.9855199999993</v>
      </c>
      <c r="S191" s="94">
        <v>2.0253717623803374E-3</v>
      </c>
      <c r="T191" s="94">
        <v>1.3328179057886328E-2</v>
      </c>
      <c r="U191" s="94">
        <v>2.6068780268205475E-3</v>
      </c>
    </row>
    <row r="192" spans="2:21">
      <c r="B192" s="86" t="s">
        <v>759</v>
      </c>
      <c r="C192" s="83" t="s">
        <v>760</v>
      </c>
      <c r="D192" s="96" t="s">
        <v>129</v>
      </c>
      <c r="E192" s="96" t="s">
        <v>331</v>
      </c>
      <c r="F192" s="83" t="s">
        <v>761</v>
      </c>
      <c r="G192" s="96" t="s">
        <v>736</v>
      </c>
      <c r="H192" s="83" t="s">
        <v>552</v>
      </c>
      <c r="I192" s="83" t="s">
        <v>169</v>
      </c>
      <c r="J192" s="83"/>
      <c r="K192" s="93">
        <v>5.63</v>
      </c>
      <c r="L192" s="96" t="s">
        <v>173</v>
      </c>
      <c r="M192" s="97">
        <v>4.6900000000000004E-2</v>
      </c>
      <c r="N192" s="97">
        <v>5.8400000000000001E-2</v>
      </c>
      <c r="O192" s="93">
        <v>4484769.3499999996</v>
      </c>
      <c r="P192" s="95">
        <v>98.7</v>
      </c>
      <c r="Q192" s="83"/>
      <c r="R192" s="93">
        <v>4426.4676200000004</v>
      </c>
      <c r="S192" s="94">
        <v>2.3931916759838247E-3</v>
      </c>
      <c r="T192" s="94">
        <v>1.3562517107711189E-2</v>
      </c>
      <c r="U192" s="94">
        <v>2.6527125485720348E-3</v>
      </c>
    </row>
    <row r="193" spans="2:21">
      <c r="B193" s="86" t="s">
        <v>762</v>
      </c>
      <c r="C193" s="83" t="s">
        <v>763</v>
      </c>
      <c r="D193" s="96" t="s">
        <v>129</v>
      </c>
      <c r="E193" s="96" t="s">
        <v>331</v>
      </c>
      <c r="F193" s="83" t="s">
        <v>742</v>
      </c>
      <c r="G193" s="96" t="s">
        <v>468</v>
      </c>
      <c r="H193" s="83" t="s">
        <v>593</v>
      </c>
      <c r="I193" s="83" t="s">
        <v>333</v>
      </c>
      <c r="J193" s="83"/>
      <c r="K193" s="93">
        <v>3.21</v>
      </c>
      <c r="L193" s="96" t="s">
        <v>173</v>
      </c>
      <c r="M193" s="97">
        <v>6.7000000000000004E-2</v>
      </c>
      <c r="N193" s="97">
        <v>4.6899999999999997E-2</v>
      </c>
      <c r="O193" s="93">
        <v>800000</v>
      </c>
      <c r="P193" s="95">
        <v>100.87</v>
      </c>
      <c r="Q193" s="83"/>
      <c r="R193" s="93">
        <v>806.96</v>
      </c>
      <c r="S193" s="94">
        <v>6.6428796218872914E-4</v>
      </c>
      <c r="T193" s="94">
        <v>2.4724926837347157E-3</v>
      </c>
      <c r="U193" s="94">
        <v>4.8359845862730813E-4</v>
      </c>
    </row>
    <row r="194" spans="2:21">
      <c r="B194" s="162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</row>
    <row r="195" spans="2:21">
      <c r="B195" s="162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</row>
    <row r="196" spans="2:21">
      <c r="B196" s="162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</row>
    <row r="197" spans="2:21">
      <c r="B197" s="164" t="s">
        <v>264</v>
      </c>
      <c r="C197" s="165"/>
      <c r="D197" s="165"/>
      <c r="E197" s="165"/>
      <c r="F197" s="165"/>
      <c r="G197" s="165"/>
      <c r="H197" s="165"/>
      <c r="I197" s="165"/>
      <c r="J197" s="165"/>
      <c r="K197" s="165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</row>
    <row r="198" spans="2:21">
      <c r="B198" s="98" t="s">
        <v>121</v>
      </c>
      <c r="C198" s="99"/>
      <c r="D198" s="99"/>
      <c r="E198" s="99"/>
      <c r="F198" s="99"/>
      <c r="G198" s="99"/>
      <c r="H198" s="99"/>
      <c r="I198" s="99"/>
      <c r="J198" s="99"/>
      <c r="K198" s="99"/>
    </row>
    <row r="199" spans="2:21">
      <c r="B199" s="98" t="s">
        <v>247</v>
      </c>
      <c r="C199" s="99"/>
      <c r="D199" s="99"/>
      <c r="E199" s="99"/>
      <c r="F199" s="99"/>
      <c r="G199" s="99"/>
      <c r="H199" s="99"/>
      <c r="I199" s="99"/>
      <c r="J199" s="99"/>
      <c r="K199" s="99"/>
    </row>
    <row r="200" spans="2:21">
      <c r="B200" s="98" t="s">
        <v>255</v>
      </c>
      <c r="C200" s="99"/>
      <c r="D200" s="99"/>
      <c r="E200" s="99"/>
      <c r="F200" s="99"/>
      <c r="G200" s="99"/>
      <c r="H200" s="99"/>
      <c r="I200" s="99"/>
      <c r="J200" s="99"/>
      <c r="K200" s="99"/>
    </row>
    <row r="201" spans="2:21">
      <c r="B201" s="153" t="s">
        <v>260</v>
      </c>
      <c r="C201" s="153"/>
      <c r="D201" s="153"/>
      <c r="E201" s="153"/>
      <c r="F201" s="153"/>
      <c r="G201" s="153"/>
      <c r="H201" s="153"/>
      <c r="I201" s="153"/>
      <c r="J201" s="153"/>
      <c r="K201" s="153"/>
    </row>
    <row r="202" spans="2:21">
      <c r="C202" s="1"/>
      <c r="D202" s="1"/>
      <c r="E202" s="1"/>
      <c r="F202" s="1"/>
    </row>
    <row r="203" spans="2:21">
      <c r="C203" s="1"/>
      <c r="D203" s="1"/>
      <c r="E203" s="1"/>
      <c r="F203" s="1"/>
    </row>
    <row r="204" spans="2:21">
      <c r="C204" s="1"/>
      <c r="D204" s="1"/>
      <c r="E204" s="1"/>
      <c r="F204" s="1"/>
    </row>
    <row r="205" spans="2:21">
      <c r="C205" s="1"/>
      <c r="D205" s="1"/>
      <c r="E205" s="1"/>
      <c r="F205" s="1"/>
    </row>
    <row r="206" spans="2:21">
      <c r="C206" s="1"/>
      <c r="D206" s="1"/>
      <c r="E206" s="1"/>
      <c r="F206" s="1"/>
    </row>
    <row r="207" spans="2:21">
      <c r="C207" s="1"/>
      <c r="D207" s="1"/>
      <c r="E207" s="1"/>
      <c r="F207" s="1"/>
    </row>
    <row r="208" spans="2:2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201:K201"/>
  </mergeCells>
  <phoneticPr fontId="4" type="noConversion"/>
  <conditionalFormatting sqref="B12:B193">
    <cfRule type="cellIs" dxfId="25" priority="2" operator="equal">
      <formula>"NR3"</formula>
    </cfRule>
  </conditionalFormatting>
  <conditionalFormatting sqref="B12:B193">
    <cfRule type="containsText" dxfId="2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$BJ$7:$BJ$23</formula1>
    </dataValidation>
    <dataValidation allowBlank="1" showInputMessage="1" showErrorMessage="1" sqref="H2 B33 Q9 B35 B199 B201"/>
    <dataValidation type="list" allowBlank="1" showInputMessage="1" showErrorMessage="1" sqref="I36:I200 I12:I34 I202:I827">
      <formula1>$BL$7:$BL$10</formula1>
    </dataValidation>
    <dataValidation type="list" allowBlank="1" showInputMessage="1" showErrorMessage="1" sqref="E202:E821 E12:E34 E36:E200">
      <formula1>$BH$7:$BH$23</formula1>
    </dataValidation>
    <dataValidation type="list" allowBlank="1" showInputMessage="1" showErrorMessage="1" sqref="G202:G554 G12:G34 G36:G200">
      <formula1>$BJ$7:$BJ$28</formula1>
    </dataValidation>
    <dataValidation type="list" allowBlank="1" showInputMessage="1" showErrorMessage="1" sqref="L12:L827">
      <formula1>$BM$7:$BM$19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0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188</v>
      </c>
      <c r="C1" s="77" t="s" vm="1">
        <v>265</v>
      </c>
    </row>
    <row r="2" spans="2:62">
      <c r="B2" s="57" t="s">
        <v>187</v>
      </c>
      <c r="C2" s="77" t="s">
        <v>266</v>
      </c>
    </row>
    <row r="3" spans="2:62">
      <c r="B3" s="57" t="s">
        <v>189</v>
      </c>
      <c r="C3" s="77" t="s">
        <v>267</v>
      </c>
    </row>
    <row r="4" spans="2:62">
      <c r="B4" s="57" t="s">
        <v>190</v>
      </c>
      <c r="C4" s="77">
        <v>9599</v>
      </c>
    </row>
    <row r="6" spans="2:62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  <c r="BJ6" s="3"/>
    </row>
    <row r="7" spans="2:62" ht="26.25" customHeight="1">
      <c r="B7" s="156" t="s">
        <v>98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/>
      <c r="BF7" s="3"/>
      <c r="BJ7" s="3"/>
    </row>
    <row r="8" spans="2:62" s="3" customFormat="1" ht="63">
      <c r="B8" s="23" t="s">
        <v>124</v>
      </c>
      <c r="C8" s="31" t="s">
        <v>49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110</v>
      </c>
      <c r="I8" s="14" t="s">
        <v>249</v>
      </c>
      <c r="J8" s="14" t="s">
        <v>248</v>
      </c>
      <c r="K8" s="31" t="s">
        <v>263</v>
      </c>
      <c r="L8" s="14" t="s">
        <v>66</v>
      </c>
      <c r="M8" s="14" t="s">
        <v>63</v>
      </c>
      <c r="N8" s="14" t="s">
        <v>191</v>
      </c>
      <c r="O8" s="15" t="s">
        <v>193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256</v>
      </c>
      <c r="J9" s="17"/>
      <c r="K9" s="17" t="s">
        <v>252</v>
      </c>
      <c r="L9" s="17" t="s">
        <v>252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239.90526000000003</v>
      </c>
      <c r="L11" s="87">
        <v>264979.03674999985</v>
      </c>
      <c r="M11" s="79"/>
      <c r="N11" s="88">
        <v>1</v>
      </c>
      <c r="O11" s="88">
        <v>0.15879777652033392</v>
      </c>
      <c r="BF11" s="1"/>
      <c r="BG11" s="3"/>
      <c r="BH11" s="1"/>
      <c r="BJ11" s="1"/>
    </row>
    <row r="12" spans="2:62" ht="20.25">
      <c r="B12" s="80" t="s">
        <v>243</v>
      </c>
      <c r="C12" s="81"/>
      <c r="D12" s="81"/>
      <c r="E12" s="81"/>
      <c r="F12" s="81"/>
      <c r="G12" s="81"/>
      <c r="H12" s="81"/>
      <c r="I12" s="90"/>
      <c r="J12" s="92"/>
      <c r="K12" s="90">
        <v>211.55726000000001</v>
      </c>
      <c r="L12" s="90">
        <v>215502.2842299999</v>
      </c>
      <c r="M12" s="81"/>
      <c r="N12" s="91">
        <v>0.81328050276414943</v>
      </c>
      <c r="O12" s="91">
        <v>0.12914713552628621</v>
      </c>
      <c r="BG12" s="4"/>
    </row>
    <row r="13" spans="2:62">
      <c r="B13" s="101" t="s">
        <v>764</v>
      </c>
      <c r="C13" s="81"/>
      <c r="D13" s="81"/>
      <c r="E13" s="81"/>
      <c r="F13" s="81"/>
      <c r="G13" s="81"/>
      <c r="H13" s="81"/>
      <c r="I13" s="90"/>
      <c r="J13" s="92"/>
      <c r="K13" s="90">
        <v>159.2071</v>
      </c>
      <c r="L13" s="90">
        <v>165460.71093999993</v>
      </c>
      <c r="M13" s="81"/>
      <c r="N13" s="91">
        <v>0.62442943777513782</v>
      </c>
      <c r="O13" s="91">
        <v>9.9158006312534089E-2</v>
      </c>
    </row>
    <row r="14" spans="2:62">
      <c r="B14" s="86" t="s">
        <v>765</v>
      </c>
      <c r="C14" s="83" t="s">
        <v>766</v>
      </c>
      <c r="D14" s="96" t="s">
        <v>129</v>
      </c>
      <c r="E14" s="96" t="s">
        <v>331</v>
      </c>
      <c r="F14" s="83" t="s">
        <v>767</v>
      </c>
      <c r="G14" s="96" t="s">
        <v>199</v>
      </c>
      <c r="H14" s="96" t="s">
        <v>173</v>
      </c>
      <c r="I14" s="93">
        <v>35002</v>
      </c>
      <c r="J14" s="95">
        <v>19130</v>
      </c>
      <c r="K14" s="83"/>
      <c r="L14" s="93">
        <v>6695.8825999999999</v>
      </c>
      <c r="M14" s="94">
        <v>6.9129634556206192E-4</v>
      </c>
      <c r="N14" s="94">
        <v>2.5269480492214839E-2</v>
      </c>
      <c r="O14" s="94">
        <v>4.0127373159876689E-3</v>
      </c>
    </row>
    <row r="15" spans="2:62">
      <c r="B15" s="86" t="s">
        <v>768</v>
      </c>
      <c r="C15" s="83" t="s">
        <v>769</v>
      </c>
      <c r="D15" s="96" t="s">
        <v>129</v>
      </c>
      <c r="E15" s="96" t="s">
        <v>331</v>
      </c>
      <c r="F15" s="83" t="s">
        <v>392</v>
      </c>
      <c r="G15" s="96" t="s">
        <v>379</v>
      </c>
      <c r="H15" s="96" t="s">
        <v>173</v>
      </c>
      <c r="I15" s="93">
        <v>25262</v>
      </c>
      <c r="J15" s="95">
        <v>4440</v>
      </c>
      <c r="K15" s="83"/>
      <c r="L15" s="93">
        <v>1121.6328000000001</v>
      </c>
      <c r="M15" s="94">
        <v>1.9212196512585541E-4</v>
      </c>
      <c r="N15" s="94">
        <v>4.232911455022869E-3</v>
      </c>
      <c r="O15" s="94">
        <v>6.7217692726508288E-4</v>
      </c>
    </row>
    <row r="16" spans="2:62" ht="20.25">
      <c r="B16" s="86" t="s">
        <v>770</v>
      </c>
      <c r="C16" s="83" t="s">
        <v>771</v>
      </c>
      <c r="D16" s="96" t="s">
        <v>129</v>
      </c>
      <c r="E16" s="96" t="s">
        <v>331</v>
      </c>
      <c r="F16" s="83" t="s">
        <v>772</v>
      </c>
      <c r="G16" s="96" t="s">
        <v>662</v>
      </c>
      <c r="H16" s="96" t="s">
        <v>173</v>
      </c>
      <c r="I16" s="93">
        <v>12788</v>
      </c>
      <c r="J16" s="95">
        <v>46120</v>
      </c>
      <c r="K16" s="83"/>
      <c r="L16" s="93">
        <v>5897.8255999999992</v>
      </c>
      <c r="M16" s="94">
        <v>2.9911223917789324E-4</v>
      </c>
      <c r="N16" s="94">
        <v>2.2257706391937825E-2</v>
      </c>
      <c r="O16" s="94">
        <v>3.5344742854821502E-3</v>
      </c>
      <c r="BF16" s="4"/>
    </row>
    <row r="17" spans="2:15">
      <c r="B17" s="86" t="s">
        <v>773</v>
      </c>
      <c r="C17" s="83" t="s">
        <v>774</v>
      </c>
      <c r="D17" s="96" t="s">
        <v>129</v>
      </c>
      <c r="E17" s="96" t="s">
        <v>331</v>
      </c>
      <c r="F17" s="83" t="s">
        <v>400</v>
      </c>
      <c r="G17" s="96" t="s">
        <v>379</v>
      </c>
      <c r="H17" s="96" t="s">
        <v>173</v>
      </c>
      <c r="I17" s="93">
        <v>65468</v>
      </c>
      <c r="J17" s="95">
        <v>1920</v>
      </c>
      <c r="K17" s="83"/>
      <c r="L17" s="93">
        <v>1256.9856000000002</v>
      </c>
      <c r="M17" s="94">
        <v>1.8879358557211435E-4</v>
      </c>
      <c r="N17" s="94">
        <v>4.7437171461451504E-3</v>
      </c>
      <c r="O17" s="94">
        <v>7.5329173524923368E-4</v>
      </c>
    </row>
    <row r="18" spans="2:15">
      <c r="B18" s="86" t="s">
        <v>775</v>
      </c>
      <c r="C18" s="83" t="s">
        <v>776</v>
      </c>
      <c r="D18" s="96" t="s">
        <v>129</v>
      </c>
      <c r="E18" s="96" t="s">
        <v>331</v>
      </c>
      <c r="F18" s="83" t="s">
        <v>407</v>
      </c>
      <c r="G18" s="96" t="s">
        <v>408</v>
      </c>
      <c r="H18" s="96" t="s">
        <v>173</v>
      </c>
      <c r="I18" s="93">
        <v>1384542</v>
      </c>
      <c r="J18" s="95">
        <v>418.3</v>
      </c>
      <c r="K18" s="93">
        <v>159.2071</v>
      </c>
      <c r="L18" s="93">
        <v>5950.74629</v>
      </c>
      <c r="M18" s="94">
        <v>5.0065056328641301E-4</v>
      </c>
      <c r="N18" s="94">
        <v>2.2457422907814249E-2</v>
      </c>
      <c r="O18" s="94">
        <v>3.5661888241377143E-3</v>
      </c>
    </row>
    <row r="19" spans="2:15">
      <c r="B19" s="86" t="s">
        <v>777</v>
      </c>
      <c r="C19" s="83" t="s">
        <v>778</v>
      </c>
      <c r="D19" s="96" t="s">
        <v>129</v>
      </c>
      <c r="E19" s="96" t="s">
        <v>331</v>
      </c>
      <c r="F19" s="83" t="s">
        <v>364</v>
      </c>
      <c r="G19" s="96" t="s">
        <v>337</v>
      </c>
      <c r="H19" s="96" t="s">
        <v>173</v>
      </c>
      <c r="I19" s="93">
        <v>43081</v>
      </c>
      <c r="J19" s="95">
        <v>8209</v>
      </c>
      <c r="K19" s="83"/>
      <c r="L19" s="93">
        <v>3536.5192900000002</v>
      </c>
      <c r="M19" s="94">
        <v>4.2939283189760512E-4</v>
      </c>
      <c r="N19" s="94">
        <v>1.3346411600615051E-2</v>
      </c>
      <c r="O19" s="94">
        <v>2.1193804867028609E-3</v>
      </c>
    </row>
    <row r="20" spans="2:15">
      <c r="B20" s="86" t="s">
        <v>779</v>
      </c>
      <c r="C20" s="83" t="s">
        <v>780</v>
      </c>
      <c r="D20" s="96" t="s">
        <v>129</v>
      </c>
      <c r="E20" s="96" t="s">
        <v>331</v>
      </c>
      <c r="F20" s="83" t="s">
        <v>742</v>
      </c>
      <c r="G20" s="96" t="s">
        <v>468</v>
      </c>
      <c r="H20" s="96" t="s">
        <v>173</v>
      </c>
      <c r="I20" s="93">
        <v>790787</v>
      </c>
      <c r="J20" s="95">
        <v>181.2</v>
      </c>
      <c r="K20" s="83"/>
      <c r="L20" s="93">
        <v>1432.9060400000001</v>
      </c>
      <c r="M20" s="94">
        <v>2.4686153616923566E-4</v>
      </c>
      <c r="N20" s="94">
        <v>5.4076203822565252E-3</v>
      </c>
      <c r="O20" s="94">
        <v>8.5871809296837428E-4</v>
      </c>
    </row>
    <row r="21" spans="2:15">
      <c r="B21" s="86" t="s">
        <v>781</v>
      </c>
      <c r="C21" s="83" t="s">
        <v>782</v>
      </c>
      <c r="D21" s="96" t="s">
        <v>129</v>
      </c>
      <c r="E21" s="96" t="s">
        <v>331</v>
      </c>
      <c r="F21" s="83" t="s">
        <v>427</v>
      </c>
      <c r="G21" s="96" t="s">
        <v>337</v>
      </c>
      <c r="H21" s="96" t="s">
        <v>173</v>
      </c>
      <c r="I21" s="93">
        <v>524174</v>
      </c>
      <c r="J21" s="95">
        <v>1213</v>
      </c>
      <c r="K21" s="83"/>
      <c r="L21" s="93">
        <v>6358.2306200000003</v>
      </c>
      <c r="M21" s="94">
        <v>4.5031473178845595E-4</v>
      </c>
      <c r="N21" s="94">
        <v>2.3995221274801481E-2</v>
      </c>
      <c r="O21" s="94">
        <v>3.8103877855518876E-3</v>
      </c>
    </row>
    <row r="22" spans="2:15">
      <c r="B22" s="86" t="s">
        <v>783</v>
      </c>
      <c r="C22" s="83" t="s">
        <v>784</v>
      </c>
      <c r="D22" s="96" t="s">
        <v>129</v>
      </c>
      <c r="E22" s="96" t="s">
        <v>331</v>
      </c>
      <c r="F22" s="83" t="s">
        <v>785</v>
      </c>
      <c r="G22" s="96" t="s">
        <v>736</v>
      </c>
      <c r="H22" s="96" t="s">
        <v>173</v>
      </c>
      <c r="I22" s="93">
        <v>728649.89</v>
      </c>
      <c r="J22" s="95">
        <v>1079</v>
      </c>
      <c r="K22" s="83"/>
      <c r="L22" s="93">
        <v>7862.1322799999998</v>
      </c>
      <c r="M22" s="94">
        <v>6.2075376597923331E-4</v>
      </c>
      <c r="N22" s="94">
        <v>2.9670770852026671E-2</v>
      </c>
      <c r="O22" s="94">
        <v>4.7116524389461687E-3</v>
      </c>
    </row>
    <row r="23" spans="2:15">
      <c r="B23" s="86" t="s">
        <v>786</v>
      </c>
      <c r="C23" s="83" t="s">
        <v>787</v>
      </c>
      <c r="D23" s="96" t="s">
        <v>129</v>
      </c>
      <c r="E23" s="96" t="s">
        <v>331</v>
      </c>
      <c r="F23" s="83" t="s">
        <v>547</v>
      </c>
      <c r="G23" s="96" t="s">
        <v>494</v>
      </c>
      <c r="H23" s="96" t="s">
        <v>173</v>
      </c>
      <c r="I23" s="93">
        <v>99909</v>
      </c>
      <c r="J23" s="95">
        <v>2198</v>
      </c>
      <c r="K23" s="83"/>
      <c r="L23" s="93">
        <v>2195.99982</v>
      </c>
      <c r="M23" s="94">
        <v>3.9016924556110189E-4</v>
      </c>
      <c r="N23" s="94">
        <v>8.2874473653999393E-3</v>
      </c>
      <c r="O23" s="94">
        <v>1.3160282146548095E-3</v>
      </c>
    </row>
    <row r="24" spans="2:15">
      <c r="B24" s="86" t="s">
        <v>788</v>
      </c>
      <c r="C24" s="83" t="s">
        <v>789</v>
      </c>
      <c r="D24" s="96" t="s">
        <v>129</v>
      </c>
      <c r="E24" s="96" t="s">
        <v>331</v>
      </c>
      <c r="F24" s="83" t="s">
        <v>493</v>
      </c>
      <c r="G24" s="96" t="s">
        <v>494</v>
      </c>
      <c r="H24" s="96" t="s">
        <v>173</v>
      </c>
      <c r="I24" s="93">
        <v>82762</v>
      </c>
      <c r="J24" s="95">
        <v>2796</v>
      </c>
      <c r="K24" s="83"/>
      <c r="L24" s="93">
        <v>2314.0255200000001</v>
      </c>
      <c r="M24" s="94">
        <v>3.8605501301194591E-4</v>
      </c>
      <c r="N24" s="94">
        <v>8.732862600686472E-3</v>
      </c>
      <c r="O24" s="94">
        <v>1.3867591636465924E-3</v>
      </c>
    </row>
    <row r="25" spans="2:15">
      <c r="B25" s="86" t="s">
        <v>790</v>
      </c>
      <c r="C25" s="83" t="s">
        <v>791</v>
      </c>
      <c r="D25" s="96" t="s">
        <v>129</v>
      </c>
      <c r="E25" s="96" t="s">
        <v>331</v>
      </c>
      <c r="F25" s="83" t="s">
        <v>792</v>
      </c>
      <c r="G25" s="96" t="s">
        <v>542</v>
      </c>
      <c r="H25" s="96" t="s">
        <v>173</v>
      </c>
      <c r="I25" s="93">
        <v>1343</v>
      </c>
      <c r="J25" s="95">
        <v>116900</v>
      </c>
      <c r="K25" s="83"/>
      <c r="L25" s="93">
        <v>1569.9670000000001</v>
      </c>
      <c r="M25" s="94">
        <v>1.7445031588756566E-4</v>
      </c>
      <c r="N25" s="94">
        <v>5.9248724701238126E-3</v>
      </c>
      <c r="O25" s="94">
        <v>9.4085657442219981E-4</v>
      </c>
    </row>
    <row r="26" spans="2:15">
      <c r="B26" s="86" t="s">
        <v>793</v>
      </c>
      <c r="C26" s="83" t="s">
        <v>794</v>
      </c>
      <c r="D26" s="96" t="s">
        <v>129</v>
      </c>
      <c r="E26" s="96" t="s">
        <v>331</v>
      </c>
      <c r="F26" s="83" t="s">
        <v>795</v>
      </c>
      <c r="G26" s="96" t="s">
        <v>796</v>
      </c>
      <c r="H26" s="96" t="s">
        <v>173</v>
      </c>
      <c r="I26" s="93">
        <v>21400</v>
      </c>
      <c r="J26" s="95">
        <v>7920</v>
      </c>
      <c r="K26" s="83"/>
      <c r="L26" s="93">
        <v>1694.88</v>
      </c>
      <c r="M26" s="94">
        <v>2.1591393452637957E-4</v>
      </c>
      <c r="N26" s="94">
        <v>6.3962795728594599E-3</v>
      </c>
      <c r="O26" s="94">
        <v>1.0157149741725133E-3</v>
      </c>
    </row>
    <row r="27" spans="2:15">
      <c r="B27" s="86" t="s">
        <v>797</v>
      </c>
      <c r="C27" s="83" t="s">
        <v>798</v>
      </c>
      <c r="D27" s="96" t="s">
        <v>129</v>
      </c>
      <c r="E27" s="96" t="s">
        <v>331</v>
      </c>
      <c r="F27" s="83" t="s">
        <v>799</v>
      </c>
      <c r="G27" s="96" t="s">
        <v>468</v>
      </c>
      <c r="H27" s="96" t="s">
        <v>173</v>
      </c>
      <c r="I27" s="93">
        <v>51460</v>
      </c>
      <c r="J27" s="95">
        <v>7973</v>
      </c>
      <c r="K27" s="83"/>
      <c r="L27" s="93">
        <v>4102.9057999999995</v>
      </c>
      <c r="M27" s="94">
        <v>5.0526151020085093E-5</v>
      </c>
      <c r="N27" s="94">
        <v>1.5483888274040991E-2</v>
      </c>
      <c r="O27" s="94">
        <v>2.4588070298069802E-3</v>
      </c>
    </row>
    <row r="28" spans="2:15">
      <c r="B28" s="86" t="s">
        <v>800</v>
      </c>
      <c r="C28" s="83" t="s">
        <v>801</v>
      </c>
      <c r="D28" s="96" t="s">
        <v>129</v>
      </c>
      <c r="E28" s="96" t="s">
        <v>331</v>
      </c>
      <c r="F28" s="83" t="s">
        <v>758</v>
      </c>
      <c r="G28" s="96" t="s">
        <v>736</v>
      </c>
      <c r="H28" s="96" t="s">
        <v>173</v>
      </c>
      <c r="I28" s="93">
        <v>22195782</v>
      </c>
      <c r="J28" s="95">
        <v>42.5</v>
      </c>
      <c r="K28" s="83"/>
      <c r="L28" s="93">
        <v>9433.2073499999988</v>
      </c>
      <c r="M28" s="94">
        <v>1.7136576267658668E-3</v>
      </c>
      <c r="N28" s="94">
        <v>3.5599825049179121E-2</v>
      </c>
      <c r="O28" s="94">
        <v>5.6531730623225309E-3</v>
      </c>
    </row>
    <row r="29" spans="2:15">
      <c r="B29" s="86" t="s">
        <v>802</v>
      </c>
      <c r="C29" s="83" t="s">
        <v>803</v>
      </c>
      <c r="D29" s="96" t="s">
        <v>129</v>
      </c>
      <c r="E29" s="96" t="s">
        <v>331</v>
      </c>
      <c r="F29" s="83" t="s">
        <v>642</v>
      </c>
      <c r="G29" s="96" t="s">
        <v>468</v>
      </c>
      <c r="H29" s="96" t="s">
        <v>173</v>
      </c>
      <c r="I29" s="93">
        <v>496922</v>
      </c>
      <c r="J29" s="95">
        <v>2220</v>
      </c>
      <c r="K29" s="83"/>
      <c r="L29" s="93">
        <v>11031.6684</v>
      </c>
      <c r="M29" s="94">
        <v>3.8815931477992967E-4</v>
      </c>
      <c r="N29" s="94">
        <v>4.163223074287218E-2</v>
      </c>
      <c r="O29" s="94">
        <v>6.611105673549591E-3</v>
      </c>
    </row>
    <row r="30" spans="2:15">
      <c r="B30" s="86" t="s">
        <v>804</v>
      </c>
      <c r="C30" s="83" t="s">
        <v>805</v>
      </c>
      <c r="D30" s="96" t="s">
        <v>129</v>
      </c>
      <c r="E30" s="96" t="s">
        <v>331</v>
      </c>
      <c r="F30" s="83" t="s">
        <v>336</v>
      </c>
      <c r="G30" s="96" t="s">
        <v>337</v>
      </c>
      <c r="H30" s="96" t="s">
        <v>173</v>
      </c>
      <c r="I30" s="93">
        <v>789316</v>
      </c>
      <c r="J30" s="95">
        <v>2399</v>
      </c>
      <c r="K30" s="83"/>
      <c r="L30" s="93">
        <v>18935.690839999999</v>
      </c>
      <c r="M30" s="94">
        <v>5.2478830563291784E-4</v>
      </c>
      <c r="N30" s="94">
        <v>7.1461090176221306E-2</v>
      </c>
      <c r="O30" s="94">
        <v>1.134786222770302E-2</v>
      </c>
    </row>
    <row r="31" spans="2:15">
      <c r="B31" s="86" t="s">
        <v>806</v>
      </c>
      <c r="C31" s="83" t="s">
        <v>807</v>
      </c>
      <c r="D31" s="96" t="s">
        <v>129</v>
      </c>
      <c r="E31" s="96" t="s">
        <v>331</v>
      </c>
      <c r="F31" s="83" t="s">
        <v>808</v>
      </c>
      <c r="G31" s="96" t="s">
        <v>809</v>
      </c>
      <c r="H31" s="96" t="s">
        <v>173</v>
      </c>
      <c r="I31" s="93">
        <v>19046</v>
      </c>
      <c r="J31" s="95">
        <v>10450</v>
      </c>
      <c r="K31" s="83"/>
      <c r="L31" s="93">
        <v>1990.307</v>
      </c>
      <c r="M31" s="94">
        <v>3.5885563902370992E-4</v>
      </c>
      <c r="N31" s="94">
        <v>7.5111866372953792E-3</v>
      </c>
      <c r="O31" s="94">
        <v>1.1927597370317499E-3</v>
      </c>
    </row>
    <row r="32" spans="2:15">
      <c r="B32" s="86" t="s">
        <v>810</v>
      </c>
      <c r="C32" s="83" t="s">
        <v>811</v>
      </c>
      <c r="D32" s="96" t="s">
        <v>129</v>
      </c>
      <c r="E32" s="96" t="s">
        <v>331</v>
      </c>
      <c r="F32" s="83" t="s">
        <v>342</v>
      </c>
      <c r="G32" s="96" t="s">
        <v>337</v>
      </c>
      <c r="H32" s="96" t="s">
        <v>173</v>
      </c>
      <c r="I32" s="93">
        <v>116938</v>
      </c>
      <c r="J32" s="95">
        <v>6372</v>
      </c>
      <c r="K32" s="83"/>
      <c r="L32" s="93">
        <v>7451.2893600000007</v>
      </c>
      <c r="M32" s="94">
        <v>5.0127149771455682E-4</v>
      </c>
      <c r="N32" s="94">
        <v>2.8120297557840696E-2</v>
      </c>
      <c r="O32" s="94">
        <v>4.4654407272752775E-3</v>
      </c>
    </row>
    <row r="33" spans="2:15">
      <c r="B33" s="86" t="s">
        <v>812</v>
      </c>
      <c r="C33" s="83" t="s">
        <v>813</v>
      </c>
      <c r="D33" s="96" t="s">
        <v>129</v>
      </c>
      <c r="E33" s="96" t="s">
        <v>331</v>
      </c>
      <c r="F33" s="83" t="s">
        <v>449</v>
      </c>
      <c r="G33" s="96" t="s">
        <v>379</v>
      </c>
      <c r="H33" s="96" t="s">
        <v>173</v>
      </c>
      <c r="I33" s="93">
        <v>26910</v>
      </c>
      <c r="J33" s="95">
        <v>15810</v>
      </c>
      <c r="K33" s="83"/>
      <c r="L33" s="93">
        <v>4254.4709999999995</v>
      </c>
      <c r="M33" s="94">
        <v>6.0096265239321933E-4</v>
      </c>
      <c r="N33" s="94">
        <v>1.6055877673123144E-2</v>
      </c>
      <c r="O33" s="94">
        <v>2.549637674574428E-3</v>
      </c>
    </row>
    <row r="34" spans="2:15">
      <c r="B34" s="86" t="s">
        <v>814</v>
      </c>
      <c r="C34" s="83" t="s">
        <v>815</v>
      </c>
      <c r="D34" s="96" t="s">
        <v>129</v>
      </c>
      <c r="E34" s="96" t="s">
        <v>331</v>
      </c>
      <c r="F34" s="83" t="s">
        <v>816</v>
      </c>
      <c r="G34" s="96" t="s">
        <v>201</v>
      </c>
      <c r="H34" s="96" t="s">
        <v>173</v>
      </c>
      <c r="I34" s="93">
        <v>16715</v>
      </c>
      <c r="J34" s="95">
        <v>41150</v>
      </c>
      <c r="K34" s="83"/>
      <c r="L34" s="93">
        <v>6878.2224999999999</v>
      </c>
      <c r="M34" s="94">
        <v>2.7236066385284344E-4</v>
      </c>
      <c r="N34" s="94">
        <v>2.5957610022144528E-2</v>
      </c>
      <c r="O34" s="94">
        <v>4.1220107552984867E-3</v>
      </c>
    </row>
    <row r="35" spans="2:15">
      <c r="B35" s="86" t="s">
        <v>819</v>
      </c>
      <c r="C35" s="83" t="s">
        <v>820</v>
      </c>
      <c r="D35" s="96" t="s">
        <v>129</v>
      </c>
      <c r="E35" s="96" t="s">
        <v>331</v>
      </c>
      <c r="F35" s="83" t="s">
        <v>357</v>
      </c>
      <c r="G35" s="96" t="s">
        <v>337</v>
      </c>
      <c r="H35" s="96" t="s">
        <v>173</v>
      </c>
      <c r="I35" s="93">
        <v>671815</v>
      </c>
      <c r="J35" s="95">
        <v>2664</v>
      </c>
      <c r="K35" s="83"/>
      <c r="L35" s="93">
        <v>17897.151600000001</v>
      </c>
      <c r="M35" s="94">
        <v>5.0372141416496008E-4</v>
      </c>
      <c r="N35" s="94">
        <v>6.7541764131648849E-2</v>
      </c>
      <c r="O35" s="94">
        <v>1.0725481966366678E-2</v>
      </c>
    </row>
    <row r="36" spans="2:15">
      <c r="B36" s="86" t="s">
        <v>821</v>
      </c>
      <c r="C36" s="83" t="s">
        <v>822</v>
      </c>
      <c r="D36" s="96" t="s">
        <v>129</v>
      </c>
      <c r="E36" s="96" t="s">
        <v>331</v>
      </c>
      <c r="F36" s="83" t="s">
        <v>541</v>
      </c>
      <c r="G36" s="96" t="s">
        <v>542</v>
      </c>
      <c r="H36" s="96" t="s">
        <v>173</v>
      </c>
      <c r="I36" s="93">
        <v>9774</v>
      </c>
      <c r="J36" s="95">
        <v>57050</v>
      </c>
      <c r="K36" s="83"/>
      <c r="L36" s="93">
        <v>5576.067</v>
      </c>
      <c r="M36" s="94">
        <v>9.6133040101660636E-4</v>
      </c>
      <c r="N36" s="94">
        <v>2.1043426938187792E-2</v>
      </c>
      <c r="O36" s="94">
        <v>3.3416494081523196E-3</v>
      </c>
    </row>
    <row r="37" spans="2:15">
      <c r="B37" s="86" t="s">
        <v>823</v>
      </c>
      <c r="C37" s="83" t="s">
        <v>824</v>
      </c>
      <c r="D37" s="96" t="s">
        <v>129</v>
      </c>
      <c r="E37" s="96" t="s">
        <v>331</v>
      </c>
      <c r="F37" s="83" t="s">
        <v>825</v>
      </c>
      <c r="G37" s="96" t="s">
        <v>658</v>
      </c>
      <c r="H37" s="96" t="s">
        <v>173</v>
      </c>
      <c r="I37" s="93">
        <v>21544</v>
      </c>
      <c r="J37" s="95">
        <v>37650</v>
      </c>
      <c r="K37" s="83"/>
      <c r="L37" s="93">
        <v>8111.3159999999998</v>
      </c>
      <c r="M37" s="94">
        <v>3.6165065456603005E-4</v>
      </c>
      <c r="N37" s="94">
        <v>3.0611161167639064E-2</v>
      </c>
      <c r="O37" s="94">
        <v>4.8609843301266721E-3</v>
      </c>
    </row>
    <row r="38" spans="2:15">
      <c r="B38" s="86" t="s">
        <v>828</v>
      </c>
      <c r="C38" s="83" t="s">
        <v>829</v>
      </c>
      <c r="D38" s="96" t="s">
        <v>129</v>
      </c>
      <c r="E38" s="96" t="s">
        <v>331</v>
      </c>
      <c r="F38" s="83" t="s">
        <v>830</v>
      </c>
      <c r="G38" s="96" t="s">
        <v>468</v>
      </c>
      <c r="H38" s="96" t="s">
        <v>173</v>
      </c>
      <c r="I38" s="93">
        <v>14718</v>
      </c>
      <c r="J38" s="95">
        <v>26080</v>
      </c>
      <c r="K38" s="83"/>
      <c r="L38" s="93">
        <v>3838.4544000000001</v>
      </c>
      <c r="M38" s="94">
        <v>1.053941073651877E-4</v>
      </c>
      <c r="N38" s="94">
        <v>1.4485879513636666E-2</v>
      </c>
      <c r="O38" s="94">
        <v>2.3003254577069585E-3</v>
      </c>
    </row>
    <row r="39" spans="2:15">
      <c r="B39" s="86" t="s">
        <v>831</v>
      </c>
      <c r="C39" s="83" t="s">
        <v>832</v>
      </c>
      <c r="D39" s="96" t="s">
        <v>129</v>
      </c>
      <c r="E39" s="96" t="s">
        <v>331</v>
      </c>
      <c r="F39" s="83" t="s">
        <v>378</v>
      </c>
      <c r="G39" s="96" t="s">
        <v>379</v>
      </c>
      <c r="H39" s="96" t="s">
        <v>173</v>
      </c>
      <c r="I39" s="93">
        <v>54807</v>
      </c>
      <c r="J39" s="95">
        <v>18680</v>
      </c>
      <c r="K39" s="83"/>
      <c r="L39" s="93">
        <v>10237.9476</v>
      </c>
      <c r="M39" s="94">
        <v>4.5193166214737754E-4</v>
      </c>
      <c r="N39" s="94">
        <v>3.8636820955988339E-2</v>
      </c>
      <c r="O39" s="94">
        <v>6.1354412596251913E-3</v>
      </c>
    </row>
    <row r="40" spans="2:15">
      <c r="B40" s="86" t="s">
        <v>833</v>
      </c>
      <c r="C40" s="83" t="s">
        <v>834</v>
      </c>
      <c r="D40" s="96" t="s">
        <v>129</v>
      </c>
      <c r="E40" s="96" t="s">
        <v>331</v>
      </c>
      <c r="F40" s="83" t="s">
        <v>654</v>
      </c>
      <c r="G40" s="96" t="s">
        <v>160</v>
      </c>
      <c r="H40" s="96" t="s">
        <v>173</v>
      </c>
      <c r="I40" s="93">
        <v>89478</v>
      </c>
      <c r="J40" s="95">
        <v>2330</v>
      </c>
      <c r="K40" s="83"/>
      <c r="L40" s="93">
        <v>2084.8373999999999</v>
      </c>
      <c r="M40" s="94">
        <v>3.7881274468694147E-4</v>
      </c>
      <c r="N40" s="94">
        <v>7.8679333488821772E-3</v>
      </c>
      <c r="O40" s="94">
        <v>1.2494103216126745E-3</v>
      </c>
    </row>
    <row r="41" spans="2:15">
      <c r="B41" s="86" t="s">
        <v>835</v>
      </c>
      <c r="C41" s="83" t="s">
        <v>836</v>
      </c>
      <c r="D41" s="96" t="s">
        <v>129</v>
      </c>
      <c r="E41" s="96" t="s">
        <v>331</v>
      </c>
      <c r="F41" s="83" t="s">
        <v>657</v>
      </c>
      <c r="G41" s="96" t="s">
        <v>658</v>
      </c>
      <c r="H41" s="96" t="s">
        <v>173</v>
      </c>
      <c r="I41" s="93">
        <v>71877</v>
      </c>
      <c r="J41" s="95">
        <v>7999</v>
      </c>
      <c r="K41" s="83"/>
      <c r="L41" s="93">
        <v>5749.4412300000004</v>
      </c>
      <c r="M41" s="94">
        <v>6.2441046975739991E-4</v>
      </c>
      <c r="N41" s="94">
        <v>2.1697721074533279E-2</v>
      </c>
      <c r="O41" s="94">
        <v>3.4455498621942752E-3</v>
      </c>
    </row>
    <row r="42" spans="2:15">
      <c r="B42" s="82"/>
      <c r="C42" s="83"/>
      <c r="D42" s="83"/>
      <c r="E42" s="83"/>
      <c r="F42" s="83"/>
      <c r="G42" s="83"/>
      <c r="H42" s="83"/>
      <c r="I42" s="93"/>
      <c r="J42" s="95"/>
      <c r="K42" s="83"/>
      <c r="L42" s="83"/>
      <c r="M42" s="83"/>
      <c r="N42" s="94"/>
      <c r="O42" s="83"/>
    </row>
    <row r="43" spans="2:15">
      <c r="B43" s="101" t="s">
        <v>837</v>
      </c>
      <c r="C43" s="81"/>
      <c r="D43" s="81"/>
      <c r="E43" s="81"/>
      <c r="F43" s="81"/>
      <c r="G43" s="81"/>
      <c r="H43" s="81"/>
      <c r="I43" s="90"/>
      <c r="J43" s="92"/>
      <c r="K43" s="90">
        <v>52.350160000000002</v>
      </c>
      <c r="L43" s="90">
        <v>47923.980049999998</v>
      </c>
      <c r="M43" s="81"/>
      <c r="N43" s="91">
        <v>0.18085951491783445</v>
      </c>
      <c r="O43" s="91">
        <v>2.8720088831498271E-2</v>
      </c>
    </row>
    <row r="44" spans="2:15">
      <c r="B44" s="86" t="s">
        <v>838</v>
      </c>
      <c r="C44" s="83" t="s">
        <v>839</v>
      </c>
      <c r="D44" s="96" t="s">
        <v>129</v>
      </c>
      <c r="E44" s="96" t="s">
        <v>331</v>
      </c>
      <c r="F44" s="83" t="s">
        <v>840</v>
      </c>
      <c r="G44" s="96" t="s">
        <v>841</v>
      </c>
      <c r="H44" s="96" t="s">
        <v>173</v>
      </c>
      <c r="I44" s="93">
        <v>238275</v>
      </c>
      <c r="J44" s="95">
        <v>402.7</v>
      </c>
      <c r="K44" s="83"/>
      <c r="L44" s="93">
        <v>959.53343000000007</v>
      </c>
      <c r="M44" s="94">
        <v>8.0769782689234411E-4</v>
      </c>
      <c r="N44" s="94">
        <v>3.6211673261734001E-3</v>
      </c>
      <c r="O44" s="94">
        <v>5.750333198044187E-4</v>
      </c>
    </row>
    <row r="45" spans="2:15">
      <c r="B45" s="86" t="s">
        <v>842</v>
      </c>
      <c r="C45" s="83" t="s">
        <v>843</v>
      </c>
      <c r="D45" s="96" t="s">
        <v>129</v>
      </c>
      <c r="E45" s="96" t="s">
        <v>331</v>
      </c>
      <c r="F45" s="83" t="s">
        <v>735</v>
      </c>
      <c r="G45" s="96" t="s">
        <v>736</v>
      </c>
      <c r="H45" s="96" t="s">
        <v>173</v>
      </c>
      <c r="I45" s="93">
        <v>100363</v>
      </c>
      <c r="J45" s="95">
        <v>2000</v>
      </c>
      <c r="K45" s="83"/>
      <c r="L45" s="93">
        <v>2007.26</v>
      </c>
      <c r="M45" s="94">
        <v>7.6097880998952125E-4</v>
      </c>
      <c r="N45" s="94">
        <v>7.575165283334441E-3</v>
      </c>
      <c r="O45" s="94">
        <v>1.2029194037675346E-3</v>
      </c>
    </row>
    <row r="46" spans="2:15">
      <c r="B46" s="86" t="s">
        <v>844</v>
      </c>
      <c r="C46" s="83" t="s">
        <v>845</v>
      </c>
      <c r="D46" s="96" t="s">
        <v>129</v>
      </c>
      <c r="E46" s="96" t="s">
        <v>331</v>
      </c>
      <c r="F46" s="83" t="s">
        <v>846</v>
      </c>
      <c r="G46" s="96" t="s">
        <v>494</v>
      </c>
      <c r="H46" s="96" t="s">
        <v>173</v>
      </c>
      <c r="I46" s="93">
        <v>8090</v>
      </c>
      <c r="J46" s="95">
        <v>22400</v>
      </c>
      <c r="K46" s="83"/>
      <c r="L46" s="93">
        <v>1812.16</v>
      </c>
      <c r="M46" s="94">
        <v>5.5128095137599797E-4</v>
      </c>
      <c r="N46" s="94">
        <v>6.8388806232612329E-3</v>
      </c>
      <c r="O46" s="94">
        <v>1.085999036861879E-3</v>
      </c>
    </row>
    <row r="47" spans="2:15">
      <c r="B47" s="86" t="s">
        <v>847</v>
      </c>
      <c r="C47" s="83" t="s">
        <v>848</v>
      </c>
      <c r="D47" s="96" t="s">
        <v>129</v>
      </c>
      <c r="E47" s="96" t="s">
        <v>331</v>
      </c>
      <c r="F47" s="83" t="s">
        <v>849</v>
      </c>
      <c r="G47" s="96" t="s">
        <v>850</v>
      </c>
      <c r="H47" s="96" t="s">
        <v>173</v>
      </c>
      <c r="I47" s="93">
        <v>94602</v>
      </c>
      <c r="J47" s="95">
        <v>1375</v>
      </c>
      <c r="K47" s="83"/>
      <c r="L47" s="93">
        <v>1300.7774999999999</v>
      </c>
      <c r="M47" s="94">
        <v>8.6938493510904668E-4</v>
      </c>
      <c r="N47" s="94">
        <v>4.9089826725698541E-3</v>
      </c>
      <c r="O47" s="94">
        <v>7.7953553338093928E-4</v>
      </c>
    </row>
    <row r="48" spans="2:15">
      <c r="B48" s="86" t="s">
        <v>851</v>
      </c>
      <c r="C48" s="83" t="s">
        <v>852</v>
      </c>
      <c r="D48" s="96" t="s">
        <v>129</v>
      </c>
      <c r="E48" s="96" t="s">
        <v>331</v>
      </c>
      <c r="F48" s="83" t="s">
        <v>853</v>
      </c>
      <c r="G48" s="96" t="s">
        <v>160</v>
      </c>
      <c r="H48" s="96" t="s">
        <v>173</v>
      </c>
      <c r="I48" s="93">
        <v>5905</v>
      </c>
      <c r="J48" s="95">
        <v>3981</v>
      </c>
      <c r="K48" s="83"/>
      <c r="L48" s="93">
        <v>235.07804999999999</v>
      </c>
      <c r="M48" s="94">
        <v>2.6496578822767549E-4</v>
      </c>
      <c r="N48" s="94">
        <v>8.8715716112210575E-4</v>
      </c>
      <c r="O48" s="94">
        <v>1.4087858461028199E-4</v>
      </c>
    </row>
    <row r="49" spans="2:15">
      <c r="B49" s="86" t="s">
        <v>854</v>
      </c>
      <c r="C49" s="83" t="s">
        <v>855</v>
      </c>
      <c r="D49" s="96" t="s">
        <v>129</v>
      </c>
      <c r="E49" s="96" t="s">
        <v>331</v>
      </c>
      <c r="F49" s="83" t="s">
        <v>693</v>
      </c>
      <c r="G49" s="96" t="s">
        <v>542</v>
      </c>
      <c r="H49" s="96" t="s">
        <v>173</v>
      </c>
      <c r="I49" s="93">
        <v>3360</v>
      </c>
      <c r="J49" s="95">
        <v>89680</v>
      </c>
      <c r="K49" s="93">
        <v>30.738160000000001</v>
      </c>
      <c r="L49" s="93">
        <v>3043.9861599999999</v>
      </c>
      <c r="M49" s="94">
        <v>9.2888937176391947E-4</v>
      </c>
      <c r="N49" s="94">
        <v>1.148764897531088E-2</v>
      </c>
      <c r="O49" s="94">
        <v>1.8242131147254601E-3</v>
      </c>
    </row>
    <row r="50" spans="2:15">
      <c r="B50" s="86" t="s">
        <v>856</v>
      </c>
      <c r="C50" s="83" t="s">
        <v>857</v>
      </c>
      <c r="D50" s="96" t="s">
        <v>129</v>
      </c>
      <c r="E50" s="96" t="s">
        <v>331</v>
      </c>
      <c r="F50" s="83" t="s">
        <v>858</v>
      </c>
      <c r="G50" s="96" t="s">
        <v>199</v>
      </c>
      <c r="H50" s="96" t="s">
        <v>173</v>
      </c>
      <c r="I50" s="93">
        <v>116463</v>
      </c>
      <c r="J50" s="95">
        <v>190</v>
      </c>
      <c r="K50" s="83"/>
      <c r="L50" s="93">
        <v>221.27970000000002</v>
      </c>
      <c r="M50" s="94">
        <v>2.1720879707433889E-4</v>
      </c>
      <c r="N50" s="94">
        <v>8.3508379649206395E-4</v>
      </c>
      <c r="O50" s="94">
        <v>1.3260945009109878E-4</v>
      </c>
    </row>
    <row r="51" spans="2:15">
      <c r="B51" s="86" t="s">
        <v>859</v>
      </c>
      <c r="C51" s="83" t="s">
        <v>860</v>
      </c>
      <c r="D51" s="96" t="s">
        <v>129</v>
      </c>
      <c r="E51" s="96" t="s">
        <v>331</v>
      </c>
      <c r="F51" s="83" t="s">
        <v>861</v>
      </c>
      <c r="G51" s="96" t="s">
        <v>199</v>
      </c>
      <c r="H51" s="96" t="s">
        <v>173</v>
      </c>
      <c r="I51" s="93">
        <v>158833</v>
      </c>
      <c r="J51" s="95">
        <v>419.2</v>
      </c>
      <c r="K51" s="83"/>
      <c r="L51" s="93">
        <v>665.8279399999999</v>
      </c>
      <c r="M51" s="94">
        <v>4.2005471477585889E-4</v>
      </c>
      <c r="N51" s="94">
        <v>2.5127570398264733E-3</v>
      </c>
      <c r="O51" s="94">
        <v>3.9902023086026009E-4</v>
      </c>
    </row>
    <row r="52" spans="2:15">
      <c r="B52" s="86" t="s">
        <v>862</v>
      </c>
      <c r="C52" s="83" t="s">
        <v>863</v>
      </c>
      <c r="D52" s="96" t="s">
        <v>129</v>
      </c>
      <c r="E52" s="96" t="s">
        <v>331</v>
      </c>
      <c r="F52" s="83" t="s">
        <v>864</v>
      </c>
      <c r="G52" s="96" t="s">
        <v>438</v>
      </c>
      <c r="H52" s="96" t="s">
        <v>173</v>
      </c>
      <c r="I52" s="93">
        <v>2954</v>
      </c>
      <c r="J52" s="95">
        <v>15190</v>
      </c>
      <c r="K52" s="83"/>
      <c r="L52" s="93">
        <v>448.71259999999995</v>
      </c>
      <c r="M52" s="94">
        <v>6.449729554586568E-4</v>
      </c>
      <c r="N52" s="94">
        <v>1.6933890525964417E-3</v>
      </c>
      <c r="O52" s="94">
        <v>2.6890641633618972E-4</v>
      </c>
    </row>
    <row r="53" spans="2:15">
      <c r="B53" s="86" t="s">
        <v>865</v>
      </c>
      <c r="C53" s="83" t="s">
        <v>866</v>
      </c>
      <c r="D53" s="96" t="s">
        <v>129</v>
      </c>
      <c r="E53" s="96" t="s">
        <v>331</v>
      </c>
      <c r="F53" s="83" t="s">
        <v>867</v>
      </c>
      <c r="G53" s="96" t="s">
        <v>868</v>
      </c>
      <c r="H53" s="96" t="s">
        <v>173</v>
      </c>
      <c r="I53" s="93">
        <v>18814</v>
      </c>
      <c r="J53" s="95">
        <v>4196</v>
      </c>
      <c r="K53" s="83"/>
      <c r="L53" s="93">
        <v>789.43543999999997</v>
      </c>
      <c r="M53" s="94">
        <v>7.6075398993511226E-4</v>
      </c>
      <c r="N53" s="94">
        <v>2.979237337724983E-3</v>
      </c>
      <c r="O53" s="94">
        <v>4.7309626495708638E-4</v>
      </c>
    </row>
    <row r="54" spans="2:15">
      <c r="B54" s="86" t="s">
        <v>869</v>
      </c>
      <c r="C54" s="83" t="s">
        <v>870</v>
      </c>
      <c r="D54" s="96" t="s">
        <v>129</v>
      </c>
      <c r="E54" s="96" t="s">
        <v>331</v>
      </c>
      <c r="F54" s="83" t="s">
        <v>424</v>
      </c>
      <c r="G54" s="96" t="s">
        <v>379</v>
      </c>
      <c r="H54" s="96" t="s">
        <v>173</v>
      </c>
      <c r="I54" s="93">
        <v>2161</v>
      </c>
      <c r="J54" s="95">
        <v>169200</v>
      </c>
      <c r="K54" s="83"/>
      <c r="L54" s="93">
        <v>3656.4119999999998</v>
      </c>
      <c r="M54" s="94">
        <v>1.0113466447954961E-3</v>
      </c>
      <c r="N54" s="94">
        <v>1.3798872714031789E-2</v>
      </c>
      <c r="O54" s="94">
        <v>2.1912303054753535E-3</v>
      </c>
    </row>
    <row r="55" spans="2:15">
      <c r="B55" s="86" t="s">
        <v>871</v>
      </c>
      <c r="C55" s="83" t="s">
        <v>872</v>
      </c>
      <c r="D55" s="96" t="s">
        <v>129</v>
      </c>
      <c r="E55" s="96" t="s">
        <v>331</v>
      </c>
      <c r="F55" s="83" t="s">
        <v>873</v>
      </c>
      <c r="G55" s="96" t="s">
        <v>379</v>
      </c>
      <c r="H55" s="96" t="s">
        <v>173</v>
      </c>
      <c r="I55" s="93">
        <v>8420</v>
      </c>
      <c r="J55" s="95">
        <v>5843</v>
      </c>
      <c r="K55" s="83"/>
      <c r="L55" s="93">
        <v>491.98059999999998</v>
      </c>
      <c r="M55" s="94">
        <v>4.6946773120240331E-4</v>
      </c>
      <c r="N55" s="94">
        <v>1.8566774414844358E-3</v>
      </c>
      <c r="O55" s="94">
        <v>2.9483624942319074E-4</v>
      </c>
    </row>
    <row r="56" spans="2:15">
      <c r="B56" s="86" t="s">
        <v>874</v>
      </c>
      <c r="C56" s="83" t="s">
        <v>875</v>
      </c>
      <c r="D56" s="96" t="s">
        <v>129</v>
      </c>
      <c r="E56" s="96" t="s">
        <v>331</v>
      </c>
      <c r="F56" s="83" t="s">
        <v>876</v>
      </c>
      <c r="G56" s="96" t="s">
        <v>602</v>
      </c>
      <c r="H56" s="96" t="s">
        <v>173</v>
      </c>
      <c r="I56" s="93">
        <v>6695</v>
      </c>
      <c r="J56" s="95">
        <v>19400</v>
      </c>
      <c r="K56" s="83"/>
      <c r="L56" s="93">
        <v>1298.83</v>
      </c>
      <c r="M56" s="94">
        <v>1.3764380127976867E-3</v>
      </c>
      <c r="N56" s="94">
        <v>4.9016330345611793E-3</v>
      </c>
      <c r="O56" s="94">
        <v>7.7836842720693225E-4</v>
      </c>
    </row>
    <row r="57" spans="2:15">
      <c r="B57" s="86" t="s">
        <v>877</v>
      </c>
      <c r="C57" s="83" t="s">
        <v>878</v>
      </c>
      <c r="D57" s="96" t="s">
        <v>129</v>
      </c>
      <c r="E57" s="96" t="s">
        <v>331</v>
      </c>
      <c r="F57" s="83" t="s">
        <v>879</v>
      </c>
      <c r="G57" s="96" t="s">
        <v>850</v>
      </c>
      <c r="H57" s="96" t="s">
        <v>173</v>
      </c>
      <c r="I57" s="93">
        <v>8741</v>
      </c>
      <c r="J57" s="95">
        <v>10240</v>
      </c>
      <c r="K57" s="83"/>
      <c r="L57" s="93">
        <v>895.07839999999999</v>
      </c>
      <c r="M57" s="94">
        <v>6.2415852669739738E-4</v>
      </c>
      <c r="N57" s="94">
        <v>3.3779215555247146E-3</v>
      </c>
      <c r="O57" s="94">
        <v>5.3640643227743229E-4</v>
      </c>
    </row>
    <row r="58" spans="2:15">
      <c r="B58" s="86" t="s">
        <v>880</v>
      </c>
      <c r="C58" s="83" t="s">
        <v>881</v>
      </c>
      <c r="D58" s="96" t="s">
        <v>129</v>
      </c>
      <c r="E58" s="96" t="s">
        <v>331</v>
      </c>
      <c r="F58" s="83" t="s">
        <v>882</v>
      </c>
      <c r="G58" s="96" t="s">
        <v>883</v>
      </c>
      <c r="H58" s="96" t="s">
        <v>173</v>
      </c>
      <c r="I58" s="93">
        <v>4292</v>
      </c>
      <c r="J58" s="95">
        <v>14600</v>
      </c>
      <c r="K58" s="83"/>
      <c r="L58" s="93">
        <v>626.63199999999995</v>
      </c>
      <c r="M58" s="94">
        <v>6.3189050686098826E-4</v>
      </c>
      <c r="N58" s="94">
        <v>2.3648361307585602E-3</v>
      </c>
      <c r="O58" s="94">
        <v>3.7553071939940897E-4</v>
      </c>
    </row>
    <row r="59" spans="2:15">
      <c r="B59" s="86" t="s">
        <v>884</v>
      </c>
      <c r="C59" s="83" t="s">
        <v>885</v>
      </c>
      <c r="D59" s="96" t="s">
        <v>129</v>
      </c>
      <c r="E59" s="96" t="s">
        <v>331</v>
      </c>
      <c r="F59" s="83" t="s">
        <v>886</v>
      </c>
      <c r="G59" s="96" t="s">
        <v>883</v>
      </c>
      <c r="H59" s="96" t="s">
        <v>173</v>
      </c>
      <c r="I59" s="93">
        <v>21612</v>
      </c>
      <c r="J59" s="95">
        <v>9054</v>
      </c>
      <c r="K59" s="93">
        <v>21.611999999999998</v>
      </c>
      <c r="L59" s="93">
        <v>1978.36248</v>
      </c>
      <c r="M59" s="94">
        <v>9.6127342842669496E-4</v>
      </c>
      <c r="N59" s="94">
        <v>7.4661094110117414E-3</v>
      </c>
      <c r="O59" s="94">
        <v>1.1856015737262045E-3</v>
      </c>
    </row>
    <row r="60" spans="2:15">
      <c r="B60" s="86" t="s">
        <v>887</v>
      </c>
      <c r="C60" s="83" t="s">
        <v>888</v>
      </c>
      <c r="D60" s="96" t="s">
        <v>129</v>
      </c>
      <c r="E60" s="96" t="s">
        <v>331</v>
      </c>
      <c r="F60" s="83" t="s">
        <v>889</v>
      </c>
      <c r="G60" s="96" t="s">
        <v>542</v>
      </c>
      <c r="H60" s="96" t="s">
        <v>173</v>
      </c>
      <c r="I60" s="93">
        <v>3658</v>
      </c>
      <c r="J60" s="95">
        <v>22370</v>
      </c>
      <c r="K60" s="83"/>
      <c r="L60" s="93">
        <v>818.29459999999995</v>
      </c>
      <c r="M60" s="94">
        <v>2.1178345055336965E-4</v>
      </c>
      <c r="N60" s="94">
        <v>3.0881484438787417E-3</v>
      </c>
      <c r="O60" s="94">
        <v>4.9039110645267335E-4</v>
      </c>
    </row>
    <row r="61" spans="2:15">
      <c r="B61" s="86" t="s">
        <v>890</v>
      </c>
      <c r="C61" s="83" t="s">
        <v>891</v>
      </c>
      <c r="D61" s="96" t="s">
        <v>129</v>
      </c>
      <c r="E61" s="96" t="s">
        <v>331</v>
      </c>
      <c r="F61" s="83" t="s">
        <v>501</v>
      </c>
      <c r="G61" s="96" t="s">
        <v>379</v>
      </c>
      <c r="H61" s="96" t="s">
        <v>173</v>
      </c>
      <c r="I61" s="93">
        <v>1877</v>
      </c>
      <c r="J61" s="95">
        <v>42890</v>
      </c>
      <c r="K61" s="83"/>
      <c r="L61" s="93">
        <v>805.0453</v>
      </c>
      <c r="M61" s="94">
        <v>3.4734199177778401E-4</v>
      </c>
      <c r="N61" s="94">
        <v>3.0381471299540468E-3</v>
      </c>
      <c r="O61" s="94">
        <v>4.8245100897833663E-4</v>
      </c>
    </row>
    <row r="62" spans="2:15">
      <c r="B62" s="86" t="s">
        <v>892</v>
      </c>
      <c r="C62" s="83" t="s">
        <v>893</v>
      </c>
      <c r="D62" s="96" t="s">
        <v>129</v>
      </c>
      <c r="E62" s="96" t="s">
        <v>331</v>
      </c>
      <c r="F62" s="83" t="s">
        <v>894</v>
      </c>
      <c r="G62" s="96" t="s">
        <v>494</v>
      </c>
      <c r="H62" s="96" t="s">
        <v>173</v>
      </c>
      <c r="I62" s="93">
        <v>23987</v>
      </c>
      <c r="J62" s="95">
        <v>6850</v>
      </c>
      <c r="K62" s="83"/>
      <c r="L62" s="93">
        <v>1643.1095</v>
      </c>
      <c r="M62" s="94">
        <v>4.3159748448857137E-4</v>
      </c>
      <c r="N62" s="94">
        <v>6.2009037399823703E-3</v>
      </c>
      <c r="O62" s="94">
        <v>9.8468972632582323E-4</v>
      </c>
    </row>
    <row r="63" spans="2:15">
      <c r="B63" s="86" t="s">
        <v>895</v>
      </c>
      <c r="C63" s="83" t="s">
        <v>896</v>
      </c>
      <c r="D63" s="96" t="s">
        <v>129</v>
      </c>
      <c r="E63" s="96" t="s">
        <v>331</v>
      </c>
      <c r="F63" s="83" t="s">
        <v>897</v>
      </c>
      <c r="G63" s="96" t="s">
        <v>883</v>
      </c>
      <c r="H63" s="96" t="s">
        <v>173</v>
      </c>
      <c r="I63" s="93">
        <v>62897</v>
      </c>
      <c r="J63" s="95">
        <v>4355</v>
      </c>
      <c r="K63" s="83"/>
      <c r="L63" s="93">
        <v>2739.16435</v>
      </c>
      <c r="M63" s="94">
        <v>1.0197443101835956E-3</v>
      </c>
      <c r="N63" s="94">
        <v>1.0337286992949269E-2</v>
      </c>
      <c r="O63" s="94">
        <v>1.6415381897329127E-3</v>
      </c>
    </row>
    <row r="64" spans="2:15">
      <c r="B64" s="86" t="s">
        <v>898</v>
      </c>
      <c r="C64" s="83" t="s">
        <v>899</v>
      </c>
      <c r="D64" s="96" t="s">
        <v>129</v>
      </c>
      <c r="E64" s="96" t="s">
        <v>331</v>
      </c>
      <c r="F64" s="83" t="s">
        <v>900</v>
      </c>
      <c r="G64" s="96" t="s">
        <v>868</v>
      </c>
      <c r="H64" s="96" t="s">
        <v>173</v>
      </c>
      <c r="I64" s="93">
        <v>111007</v>
      </c>
      <c r="J64" s="95">
        <v>2362</v>
      </c>
      <c r="K64" s="83"/>
      <c r="L64" s="93">
        <v>2621.9853399999997</v>
      </c>
      <c r="M64" s="94">
        <v>1.0310518847856385E-3</v>
      </c>
      <c r="N64" s="94">
        <v>9.8950670670365816E-3</v>
      </c>
      <c r="O64" s="94">
        <v>1.5713146487649913E-3</v>
      </c>
    </row>
    <row r="65" spans="2:15">
      <c r="B65" s="86" t="s">
        <v>901</v>
      </c>
      <c r="C65" s="83" t="s">
        <v>902</v>
      </c>
      <c r="D65" s="96" t="s">
        <v>129</v>
      </c>
      <c r="E65" s="96" t="s">
        <v>331</v>
      </c>
      <c r="F65" s="83" t="s">
        <v>529</v>
      </c>
      <c r="G65" s="96" t="s">
        <v>494</v>
      </c>
      <c r="H65" s="96" t="s">
        <v>173</v>
      </c>
      <c r="I65" s="93">
        <v>23402</v>
      </c>
      <c r="J65" s="95">
        <v>4128</v>
      </c>
      <c r="K65" s="83"/>
      <c r="L65" s="93">
        <v>966.03456000000006</v>
      </c>
      <c r="M65" s="94">
        <v>3.6986385005382562E-4</v>
      </c>
      <c r="N65" s="94">
        <v>3.6457018330526502E-3</v>
      </c>
      <c r="O65" s="94">
        <v>5.7892934494486645E-4</v>
      </c>
    </row>
    <row r="66" spans="2:15">
      <c r="B66" s="86" t="s">
        <v>903</v>
      </c>
      <c r="C66" s="83" t="s">
        <v>904</v>
      </c>
      <c r="D66" s="96" t="s">
        <v>129</v>
      </c>
      <c r="E66" s="96" t="s">
        <v>331</v>
      </c>
      <c r="F66" s="83" t="s">
        <v>905</v>
      </c>
      <c r="G66" s="96" t="s">
        <v>796</v>
      </c>
      <c r="H66" s="96" t="s">
        <v>173</v>
      </c>
      <c r="I66" s="93">
        <v>12345</v>
      </c>
      <c r="J66" s="95">
        <v>9411</v>
      </c>
      <c r="K66" s="83"/>
      <c r="L66" s="93">
        <v>1161.7879499999999</v>
      </c>
      <c r="M66" s="94">
        <v>4.4051283615866385E-4</v>
      </c>
      <c r="N66" s="94">
        <v>4.384452310829832E-3</v>
      </c>
      <c r="O66" s="94">
        <v>6.9624127821921731E-4</v>
      </c>
    </row>
    <row r="67" spans="2:15">
      <c r="B67" s="86" t="s">
        <v>906</v>
      </c>
      <c r="C67" s="83" t="s">
        <v>907</v>
      </c>
      <c r="D67" s="96" t="s">
        <v>129</v>
      </c>
      <c r="E67" s="96" t="s">
        <v>331</v>
      </c>
      <c r="F67" s="83" t="s">
        <v>908</v>
      </c>
      <c r="G67" s="96" t="s">
        <v>736</v>
      </c>
      <c r="H67" s="96" t="s">
        <v>173</v>
      </c>
      <c r="I67" s="93">
        <v>71121</v>
      </c>
      <c r="J67" s="95">
        <v>2494</v>
      </c>
      <c r="K67" s="83"/>
      <c r="L67" s="93">
        <v>1773.75774</v>
      </c>
      <c r="M67" s="94">
        <v>7.2543176327470712E-4</v>
      </c>
      <c r="N67" s="94">
        <v>6.6939549700057582E-3</v>
      </c>
      <c r="O67" s="94">
        <v>1.0629851653641529E-3</v>
      </c>
    </row>
    <row r="68" spans="2:15">
      <c r="B68" s="86" t="s">
        <v>909</v>
      </c>
      <c r="C68" s="83" t="s">
        <v>910</v>
      </c>
      <c r="D68" s="96" t="s">
        <v>129</v>
      </c>
      <c r="E68" s="96" t="s">
        <v>331</v>
      </c>
      <c r="F68" s="83" t="s">
        <v>911</v>
      </c>
      <c r="G68" s="96" t="s">
        <v>201</v>
      </c>
      <c r="H68" s="96" t="s">
        <v>173</v>
      </c>
      <c r="I68" s="93">
        <v>24883</v>
      </c>
      <c r="J68" s="95">
        <v>4299</v>
      </c>
      <c r="K68" s="83"/>
      <c r="L68" s="93">
        <v>1069.7201699999998</v>
      </c>
      <c r="M68" s="94">
        <v>4.9969561000648346E-4</v>
      </c>
      <c r="N68" s="94">
        <v>4.0369992400917749E-3</v>
      </c>
      <c r="O68" s="94">
        <v>6.410665031408515E-4</v>
      </c>
    </row>
    <row r="69" spans="2:15">
      <c r="B69" s="86" t="s">
        <v>817</v>
      </c>
      <c r="C69" s="83" t="s">
        <v>818</v>
      </c>
      <c r="D69" s="96" t="s">
        <v>129</v>
      </c>
      <c r="E69" s="96" t="s">
        <v>331</v>
      </c>
      <c r="F69" s="83" t="s">
        <v>568</v>
      </c>
      <c r="G69" s="96" t="s">
        <v>408</v>
      </c>
      <c r="H69" s="96" t="s">
        <v>173</v>
      </c>
      <c r="I69" s="93">
        <v>46555</v>
      </c>
      <c r="J69" s="95">
        <v>2490</v>
      </c>
      <c r="K69" s="83"/>
      <c r="L69" s="93">
        <v>1159.2194999999999</v>
      </c>
      <c r="M69" s="94">
        <v>4.1131927314976523E-4</v>
      </c>
      <c r="N69" s="94">
        <v>4.3747592798961312E-3</v>
      </c>
      <c r="O69" s="94">
        <v>6.9470204645920286E-4</v>
      </c>
    </row>
    <row r="70" spans="2:15">
      <c r="B70" s="86" t="s">
        <v>912</v>
      </c>
      <c r="C70" s="83" t="s">
        <v>913</v>
      </c>
      <c r="D70" s="96" t="s">
        <v>129</v>
      </c>
      <c r="E70" s="96" t="s">
        <v>331</v>
      </c>
      <c r="F70" s="83" t="s">
        <v>914</v>
      </c>
      <c r="G70" s="96" t="s">
        <v>160</v>
      </c>
      <c r="H70" s="96" t="s">
        <v>173</v>
      </c>
      <c r="I70" s="93">
        <v>9642</v>
      </c>
      <c r="J70" s="95">
        <v>10700</v>
      </c>
      <c r="K70" s="83"/>
      <c r="L70" s="93">
        <v>1031.694</v>
      </c>
      <c r="M70" s="94">
        <v>8.8508475223501805E-4</v>
      </c>
      <c r="N70" s="94">
        <v>3.893492906661042E-3</v>
      </c>
      <c r="O70" s="94">
        <v>6.1827801647546541E-4</v>
      </c>
    </row>
    <row r="71" spans="2:15">
      <c r="B71" s="86" t="s">
        <v>915</v>
      </c>
      <c r="C71" s="83" t="s">
        <v>916</v>
      </c>
      <c r="D71" s="96" t="s">
        <v>129</v>
      </c>
      <c r="E71" s="96" t="s">
        <v>331</v>
      </c>
      <c r="F71" s="83" t="s">
        <v>917</v>
      </c>
      <c r="G71" s="96" t="s">
        <v>468</v>
      </c>
      <c r="H71" s="96" t="s">
        <v>173</v>
      </c>
      <c r="I71" s="93">
        <v>4945</v>
      </c>
      <c r="J71" s="95">
        <v>18000</v>
      </c>
      <c r="K71" s="83"/>
      <c r="L71" s="93">
        <v>890.1</v>
      </c>
      <c r="M71" s="94">
        <v>5.1791195077898877E-4</v>
      </c>
      <c r="N71" s="94">
        <v>3.3591336541833076E-3</v>
      </c>
      <c r="O71" s="94">
        <v>5.3342295531893353E-4</v>
      </c>
    </row>
    <row r="72" spans="2:15">
      <c r="B72" s="86" t="s">
        <v>826</v>
      </c>
      <c r="C72" s="83" t="s">
        <v>827</v>
      </c>
      <c r="D72" s="96" t="s">
        <v>129</v>
      </c>
      <c r="E72" s="96" t="s">
        <v>331</v>
      </c>
      <c r="F72" s="83" t="s">
        <v>723</v>
      </c>
      <c r="G72" s="96" t="s">
        <v>408</v>
      </c>
      <c r="H72" s="96" t="s">
        <v>173</v>
      </c>
      <c r="I72" s="93">
        <v>73787</v>
      </c>
      <c r="J72" s="95">
        <v>1912</v>
      </c>
      <c r="K72" s="83"/>
      <c r="L72" s="93">
        <v>1410.80744</v>
      </c>
      <c r="M72" s="94">
        <v>4.4430206878139485E-4</v>
      </c>
      <c r="N72" s="94">
        <v>5.3242228415640918E-3</v>
      </c>
      <c r="O72" s="94">
        <v>8.4547474893915172E-4</v>
      </c>
    </row>
    <row r="73" spans="2:15">
      <c r="B73" s="86" t="s">
        <v>918</v>
      </c>
      <c r="C73" s="83" t="s">
        <v>919</v>
      </c>
      <c r="D73" s="96" t="s">
        <v>129</v>
      </c>
      <c r="E73" s="96" t="s">
        <v>331</v>
      </c>
      <c r="F73" s="83" t="s">
        <v>920</v>
      </c>
      <c r="G73" s="96" t="s">
        <v>850</v>
      </c>
      <c r="H73" s="96" t="s">
        <v>173</v>
      </c>
      <c r="I73" s="93">
        <v>1474</v>
      </c>
      <c r="J73" s="95">
        <v>33530</v>
      </c>
      <c r="K73" s="83"/>
      <c r="L73" s="93">
        <v>494.23220000000003</v>
      </c>
      <c r="M73" s="94">
        <v>6.2923635295634365E-4</v>
      </c>
      <c r="N73" s="94">
        <v>1.8651747174486637E-3</v>
      </c>
      <c r="O73" s="94">
        <v>2.9618559795278985E-4</v>
      </c>
    </row>
    <row r="74" spans="2:15">
      <c r="B74" s="86" t="s">
        <v>921</v>
      </c>
      <c r="C74" s="83" t="s">
        <v>922</v>
      </c>
      <c r="D74" s="96" t="s">
        <v>129</v>
      </c>
      <c r="E74" s="96" t="s">
        <v>331</v>
      </c>
      <c r="F74" s="83" t="s">
        <v>923</v>
      </c>
      <c r="G74" s="96" t="s">
        <v>924</v>
      </c>
      <c r="H74" s="96" t="s">
        <v>173</v>
      </c>
      <c r="I74" s="93">
        <v>7503</v>
      </c>
      <c r="J74" s="95">
        <v>2245</v>
      </c>
      <c r="K74" s="83"/>
      <c r="L74" s="93">
        <v>168.44235</v>
      </c>
      <c r="M74" s="94">
        <v>1.8632880037554826E-4</v>
      </c>
      <c r="N74" s="94">
        <v>6.3568179606192984E-4</v>
      </c>
      <c r="O74" s="94">
        <v>1.009448557890868E-4</v>
      </c>
    </row>
    <row r="75" spans="2:15">
      <c r="B75" s="86" t="s">
        <v>925</v>
      </c>
      <c r="C75" s="83" t="s">
        <v>926</v>
      </c>
      <c r="D75" s="96" t="s">
        <v>129</v>
      </c>
      <c r="E75" s="96" t="s">
        <v>331</v>
      </c>
      <c r="F75" s="83" t="s">
        <v>927</v>
      </c>
      <c r="G75" s="96" t="s">
        <v>658</v>
      </c>
      <c r="H75" s="96" t="s">
        <v>173</v>
      </c>
      <c r="I75" s="93">
        <v>8996</v>
      </c>
      <c r="J75" s="95">
        <v>9761</v>
      </c>
      <c r="K75" s="83"/>
      <c r="L75" s="93">
        <v>878.09956000000011</v>
      </c>
      <c r="M75" s="94">
        <v>7.1524354456127884E-4</v>
      </c>
      <c r="N75" s="94">
        <v>3.3138453923374396E-3</v>
      </c>
      <c r="O75" s="94">
        <v>5.2623128003533894E-4</v>
      </c>
    </row>
    <row r="76" spans="2:15">
      <c r="B76" s="86" t="s">
        <v>928</v>
      </c>
      <c r="C76" s="83" t="s">
        <v>929</v>
      </c>
      <c r="D76" s="96" t="s">
        <v>129</v>
      </c>
      <c r="E76" s="96" t="s">
        <v>331</v>
      </c>
      <c r="F76" s="83" t="s">
        <v>460</v>
      </c>
      <c r="G76" s="96" t="s">
        <v>379</v>
      </c>
      <c r="H76" s="96" t="s">
        <v>173</v>
      </c>
      <c r="I76" s="93">
        <v>98124</v>
      </c>
      <c r="J76" s="95">
        <v>1478</v>
      </c>
      <c r="K76" s="83"/>
      <c r="L76" s="93">
        <v>1450.2727199999999</v>
      </c>
      <c r="M76" s="94">
        <v>5.5813061713710021E-4</v>
      </c>
      <c r="N76" s="94">
        <v>5.4731602083990171E-3</v>
      </c>
      <c r="O76" s="94">
        <v>8.691256716333313E-4</v>
      </c>
    </row>
    <row r="77" spans="2:15">
      <c r="B77" s="86" t="s">
        <v>930</v>
      </c>
      <c r="C77" s="83" t="s">
        <v>931</v>
      </c>
      <c r="D77" s="96" t="s">
        <v>129</v>
      </c>
      <c r="E77" s="96" t="s">
        <v>331</v>
      </c>
      <c r="F77" s="83" t="s">
        <v>932</v>
      </c>
      <c r="G77" s="96" t="s">
        <v>160</v>
      </c>
      <c r="H77" s="96" t="s">
        <v>173</v>
      </c>
      <c r="I77" s="93">
        <v>4886</v>
      </c>
      <c r="J77" s="95">
        <v>17200</v>
      </c>
      <c r="K77" s="83"/>
      <c r="L77" s="93">
        <v>840.39200000000005</v>
      </c>
      <c r="M77" s="94">
        <v>3.5468553309141252E-4</v>
      </c>
      <c r="N77" s="94">
        <v>3.1715414559110419E-3</v>
      </c>
      <c r="O77" s="94">
        <v>5.0363373134073609E-4</v>
      </c>
    </row>
    <row r="78" spans="2:15">
      <c r="B78" s="86" t="s">
        <v>933</v>
      </c>
      <c r="C78" s="83" t="s">
        <v>934</v>
      </c>
      <c r="D78" s="96" t="s">
        <v>129</v>
      </c>
      <c r="E78" s="96" t="s">
        <v>331</v>
      </c>
      <c r="F78" s="83" t="s">
        <v>935</v>
      </c>
      <c r="G78" s="96" t="s">
        <v>736</v>
      </c>
      <c r="H78" s="96" t="s">
        <v>173</v>
      </c>
      <c r="I78" s="93">
        <v>747428</v>
      </c>
      <c r="J78" s="95">
        <v>271.3</v>
      </c>
      <c r="K78" s="83"/>
      <c r="L78" s="93">
        <v>2027.77216</v>
      </c>
      <c r="M78" s="94">
        <v>7.1559446603257056E-4</v>
      </c>
      <c r="N78" s="94">
        <v>7.6525757843747657E-3</v>
      </c>
      <c r="O78" s="94">
        <v>1.2152120192120629E-3</v>
      </c>
    </row>
    <row r="79" spans="2:15">
      <c r="B79" s="86" t="s">
        <v>936</v>
      </c>
      <c r="C79" s="83" t="s">
        <v>937</v>
      </c>
      <c r="D79" s="96" t="s">
        <v>129</v>
      </c>
      <c r="E79" s="96" t="s">
        <v>331</v>
      </c>
      <c r="F79" s="83" t="s">
        <v>938</v>
      </c>
      <c r="G79" s="96" t="s">
        <v>379</v>
      </c>
      <c r="H79" s="96" t="s">
        <v>173</v>
      </c>
      <c r="I79" s="93">
        <v>261884</v>
      </c>
      <c r="J79" s="95">
        <v>747</v>
      </c>
      <c r="K79" s="83"/>
      <c r="L79" s="93">
        <v>1956.2734800000001</v>
      </c>
      <c r="M79" s="94">
        <v>6.433728171614144E-4</v>
      </c>
      <c r="N79" s="94">
        <v>7.382748099600378E-3</v>
      </c>
      <c r="O79" s="94">
        <v>1.1723639828262605E-3</v>
      </c>
    </row>
    <row r="80" spans="2:15">
      <c r="B80" s="86" t="s">
        <v>939</v>
      </c>
      <c r="C80" s="83" t="s">
        <v>940</v>
      </c>
      <c r="D80" s="96" t="s">
        <v>129</v>
      </c>
      <c r="E80" s="96" t="s">
        <v>331</v>
      </c>
      <c r="F80" s="83" t="s">
        <v>941</v>
      </c>
      <c r="G80" s="96" t="s">
        <v>379</v>
      </c>
      <c r="H80" s="96" t="s">
        <v>173</v>
      </c>
      <c r="I80" s="93">
        <v>123843</v>
      </c>
      <c r="J80" s="95">
        <v>1281</v>
      </c>
      <c r="K80" s="83"/>
      <c r="L80" s="93">
        <v>1586.4288300000001</v>
      </c>
      <c r="M80" s="94">
        <v>3.5311461989988199E-4</v>
      </c>
      <c r="N80" s="94">
        <v>5.9869974978313109E-3</v>
      </c>
      <c r="O80" s="94">
        <v>9.5072189068841481E-4</v>
      </c>
    </row>
    <row r="81" spans="2:15">
      <c r="B81" s="82"/>
      <c r="C81" s="83"/>
      <c r="D81" s="83"/>
      <c r="E81" s="83"/>
      <c r="F81" s="83"/>
      <c r="G81" s="83"/>
      <c r="H81" s="83"/>
      <c r="I81" s="93"/>
      <c r="J81" s="95"/>
      <c r="K81" s="83"/>
      <c r="L81" s="83"/>
      <c r="M81" s="83"/>
      <c r="N81" s="94"/>
      <c r="O81" s="83"/>
    </row>
    <row r="82" spans="2:15">
      <c r="B82" s="101" t="s">
        <v>31</v>
      </c>
      <c r="C82" s="81"/>
      <c r="D82" s="81"/>
      <c r="E82" s="81"/>
      <c r="F82" s="81"/>
      <c r="G82" s="81"/>
      <c r="H82" s="81"/>
      <c r="I82" s="90"/>
      <c r="J82" s="92"/>
      <c r="K82" s="81"/>
      <c r="L82" s="90">
        <v>2117.5932400000002</v>
      </c>
      <c r="M82" s="81"/>
      <c r="N82" s="91">
        <v>7.9915500711774754E-3</v>
      </c>
      <c r="O82" s="91">
        <v>1.2690403822538992E-3</v>
      </c>
    </row>
    <row r="83" spans="2:15">
      <c r="B83" s="86" t="s">
        <v>942</v>
      </c>
      <c r="C83" s="83" t="s">
        <v>943</v>
      </c>
      <c r="D83" s="96" t="s">
        <v>129</v>
      </c>
      <c r="E83" s="96" t="s">
        <v>331</v>
      </c>
      <c r="F83" s="83" t="s">
        <v>944</v>
      </c>
      <c r="G83" s="96" t="s">
        <v>160</v>
      </c>
      <c r="H83" s="96" t="s">
        <v>173</v>
      </c>
      <c r="I83" s="93">
        <v>43859</v>
      </c>
      <c r="J83" s="95">
        <v>546.6</v>
      </c>
      <c r="K83" s="83"/>
      <c r="L83" s="93">
        <v>239.73329000000001</v>
      </c>
      <c r="M83" s="94">
        <v>7.9761183824077664E-4</v>
      </c>
      <c r="N83" s="94">
        <v>9.0472549428950309E-4</v>
      </c>
      <c r="O83" s="94">
        <v>1.4366839685443314E-4</v>
      </c>
    </row>
    <row r="84" spans="2:15">
      <c r="B84" s="86" t="s">
        <v>945</v>
      </c>
      <c r="C84" s="83" t="s">
        <v>946</v>
      </c>
      <c r="D84" s="96" t="s">
        <v>129</v>
      </c>
      <c r="E84" s="96" t="s">
        <v>331</v>
      </c>
      <c r="F84" s="83" t="s">
        <v>947</v>
      </c>
      <c r="G84" s="96" t="s">
        <v>602</v>
      </c>
      <c r="H84" s="96" t="s">
        <v>173</v>
      </c>
      <c r="I84" s="93">
        <v>2224</v>
      </c>
      <c r="J84" s="95">
        <v>1977</v>
      </c>
      <c r="K84" s="83"/>
      <c r="L84" s="93">
        <v>43.968480000000007</v>
      </c>
      <c r="M84" s="94">
        <v>1.6753613703250714E-4</v>
      </c>
      <c r="N84" s="94">
        <v>1.6593191876338131E-4</v>
      </c>
      <c r="O84" s="94">
        <v>2.6349619753377623E-5</v>
      </c>
    </row>
    <row r="85" spans="2:15">
      <c r="B85" s="86" t="s">
        <v>948</v>
      </c>
      <c r="C85" s="83" t="s">
        <v>949</v>
      </c>
      <c r="D85" s="96" t="s">
        <v>129</v>
      </c>
      <c r="E85" s="96" t="s">
        <v>331</v>
      </c>
      <c r="F85" s="83" t="s">
        <v>950</v>
      </c>
      <c r="G85" s="96" t="s">
        <v>662</v>
      </c>
      <c r="H85" s="96" t="s">
        <v>173</v>
      </c>
      <c r="I85" s="93">
        <v>22335</v>
      </c>
      <c r="J85" s="95">
        <v>843.4</v>
      </c>
      <c r="K85" s="83"/>
      <c r="L85" s="93">
        <v>188.37339</v>
      </c>
      <c r="M85" s="94">
        <v>4.1089024158580124E-4</v>
      </c>
      <c r="N85" s="94">
        <v>7.1089921795483362E-4</v>
      </c>
      <c r="O85" s="94">
        <v>1.1288921514127182E-4</v>
      </c>
    </row>
    <row r="86" spans="2:15">
      <c r="B86" s="86" t="s">
        <v>951</v>
      </c>
      <c r="C86" s="83" t="s">
        <v>952</v>
      </c>
      <c r="D86" s="96" t="s">
        <v>129</v>
      </c>
      <c r="E86" s="96" t="s">
        <v>331</v>
      </c>
      <c r="F86" s="83" t="s">
        <v>953</v>
      </c>
      <c r="G86" s="96" t="s">
        <v>201</v>
      </c>
      <c r="H86" s="96" t="s">
        <v>173</v>
      </c>
      <c r="I86" s="93">
        <v>34</v>
      </c>
      <c r="J86" s="95">
        <v>2283</v>
      </c>
      <c r="K86" s="83"/>
      <c r="L86" s="93">
        <v>0.77622000000000002</v>
      </c>
      <c r="M86" s="94">
        <v>1.009248246305016E-6</v>
      </c>
      <c r="N86" s="94">
        <v>2.9293638074937278E-6</v>
      </c>
      <c r="O86" s="94">
        <v>4.6517645924914347E-7</v>
      </c>
    </row>
    <row r="87" spans="2:15">
      <c r="B87" s="86" t="s">
        <v>954</v>
      </c>
      <c r="C87" s="83" t="s">
        <v>955</v>
      </c>
      <c r="D87" s="96" t="s">
        <v>129</v>
      </c>
      <c r="E87" s="96" t="s">
        <v>331</v>
      </c>
      <c r="F87" s="83" t="s">
        <v>956</v>
      </c>
      <c r="G87" s="96" t="s">
        <v>542</v>
      </c>
      <c r="H87" s="96" t="s">
        <v>173</v>
      </c>
      <c r="I87" s="93">
        <v>13260</v>
      </c>
      <c r="J87" s="95">
        <v>2552</v>
      </c>
      <c r="K87" s="83"/>
      <c r="L87" s="93">
        <v>338.39519999999999</v>
      </c>
      <c r="M87" s="94">
        <v>4.7367675398108164E-4</v>
      </c>
      <c r="N87" s="94">
        <v>1.2770640430671736E-3</v>
      </c>
      <c r="O87" s="94">
        <v>2.0279493051313511E-4</v>
      </c>
    </row>
    <row r="88" spans="2:15">
      <c r="B88" s="86" t="s">
        <v>957</v>
      </c>
      <c r="C88" s="83" t="s">
        <v>958</v>
      </c>
      <c r="D88" s="96" t="s">
        <v>129</v>
      </c>
      <c r="E88" s="96" t="s">
        <v>331</v>
      </c>
      <c r="F88" s="83" t="s">
        <v>959</v>
      </c>
      <c r="G88" s="96" t="s">
        <v>199</v>
      </c>
      <c r="H88" s="96" t="s">
        <v>173</v>
      </c>
      <c r="I88" s="93">
        <v>15190</v>
      </c>
      <c r="J88" s="95">
        <v>1088</v>
      </c>
      <c r="K88" s="83"/>
      <c r="L88" s="93">
        <v>165.2672</v>
      </c>
      <c r="M88" s="94">
        <v>1.1817939928454393E-3</v>
      </c>
      <c r="N88" s="94">
        <v>6.2369915004229144E-4</v>
      </c>
      <c r="O88" s="94">
        <v>9.9042038244337999E-5</v>
      </c>
    </row>
    <row r="89" spans="2:15">
      <c r="B89" s="86" t="s">
        <v>960</v>
      </c>
      <c r="C89" s="83" t="s">
        <v>961</v>
      </c>
      <c r="D89" s="96" t="s">
        <v>129</v>
      </c>
      <c r="E89" s="96" t="s">
        <v>331</v>
      </c>
      <c r="F89" s="83" t="s">
        <v>962</v>
      </c>
      <c r="G89" s="96" t="s">
        <v>736</v>
      </c>
      <c r="H89" s="96" t="s">
        <v>173</v>
      </c>
      <c r="I89" s="93">
        <v>17412</v>
      </c>
      <c r="J89" s="95">
        <v>1117</v>
      </c>
      <c r="K89" s="83"/>
      <c r="L89" s="93">
        <v>194.49204</v>
      </c>
      <c r="M89" s="94">
        <v>8.7055647217639117E-4</v>
      </c>
      <c r="N89" s="94">
        <v>7.3399028989413106E-4</v>
      </c>
      <c r="O89" s="94">
        <v>1.1655602602270333E-4</v>
      </c>
    </row>
    <row r="90" spans="2:15">
      <c r="B90" s="86" t="s">
        <v>963</v>
      </c>
      <c r="C90" s="83" t="s">
        <v>964</v>
      </c>
      <c r="D90" s="96" t="s">
        <v>129</v>
      </c>
      <c r="E90" s="96" t="s">
        <v>331</v>
      </c>
      <c r="F90" s="83" t="s">
        <v>965</v>
      </c>
      <c r="G90" s="96" t="s">
        <v>160</v>
      </c>
      <c r="H90" s="96" t="s">
        <v>173</v>
      </c>
      <c r="I90" s="93">
        <v>122418</v>
      </c>
      <c r="J90" s="95">
        <v>134.6</v>
      </c>
      <c r="K90" s="83"/>
      <c r="L90" s="93">
        <v>164.77463</v>
      </c>
      <c r="M90" s="94">
        <v>3.4976571428571427E-4</v>
      </c>
      <c r="N90" s="94">
        <v>6.218402482739046E-4</v>
      </c>
      <c r="O90" s="94">
        <v>9.8746848776748463E-5</v>
      </c>
    </row>
    <row r="91" spans="2:15">
      <c r="B91" s="86" t="s">
        <v>966</v>
      </c>
      <c r="C91" s="83" t="s">
        <v>967</v>
      </c>
      <c r="D91" s="96" t="s">
        <v>129</v>
      </c>
      <c r="E91" s="96" t="s">
        <v>331</v>
      </c>
      <c r="F91" s="83" t="s">
        <v>968</v>
      </c>
      <c r="G91" s="96" t="s">
        <v>468</v>
      </c>
      <c r="H91" s="96" t="s">
        <v>173</v>
      </c>
      <c r="I91" s="93">
        <v>12489</v>
      </c>
      <c r="J91" s="95">
        <v>2357</v>
      </c>
      <c r="K91" s="83"/>
      <c r="L91" s="93">
        <v>294.36572999999999</v>
      </c>
      <c r="M91" s="94">
        <v>4.8547185909444593E-4</v>
      </c>
      <c r="N91" s="94">
        <v>1.1109019551524962E-3</v>
      </c>
      <c r="O91" s="94">
        <v>1.7640876041030809E-4</v>
      </c>
    </row>
    <row r="92" spans="2:15">
      <c r="B92" s="86" t="s">
        <v>969</v>
      </c>
      <c r="C92" s="83" t="s">
        <v>970</v>
      </c>
      <c r="D92" s="96" t="s">
        <v>129</v>
      </c>
      <c r="E92" s="96" t="s">
        <v>331</v>
      </c>
      <c r="F92" s="83" t="s">
        <v>971</v>
      </c>
      <c r="G92" s="96" t="s">
        <v>196</v>
      </c>
      <c r="H92" s="96" t="s">
        <v>173</v>
      </c>
      <c r="I92" s="93">
        <v>2696</v>
      </c>
      <c r="J92" s="95">
        <v>10350</v>
      </c>
      <c r="K92" s="83"/>
      <c r="L92" s="93">
        <v>279.036</v>
      </c>
      <c r="M92" s="94">
        <v>3.2688178300917963E-4</v>
      </c>
      <c r="N92" s="94">
        <v>1.0530493408928137E-3</v>
      </c>
      <c r="O92" s="94">
        <v>1.6722189389998195E-4</v>
      </c>
    </row>
    <row r="93" spans="2:15">
      <c r="B93" s="86" t="s">
        <v>972</v>
      </c>
      <c r="C93" s="83" t="s">
        <v>973</v>
      </c>
      <c r="D93" s="96" t="s">
        <v>129</v>
      </c>
      <c r="E93" s="96" t="s">
        <v>331</v>
      </c>
      <c r="F93" s="83" t="s">
        <v>974</v>
      </c>
      <c r="G93" s="96" t="s">
        <v>468</v>
      </c>
      <c r="H93" s="96" t="s">
        <v>173</v>
      </c>
      <c r="I93" s="93">
        <v>28752</v>
      </c>
      <c r="J93" s="95">
        <v>567.5</v>
      </c>
      <c r="K93" s="83"/>
      <c r="L93" s="93">
        <v>163.16759999999999</v>
      </c>
      <c r="M93" s="94">
        <v>3.6848877092885047E-4</v>
      </c>
      <c r="N93" s="94">
        <v>6.1577550436166749E-4</v>
      </c>
      <c r="O93" s="94">
        <v>9.7783780928319984E-5</v>
      </c>
    </row>
    <row r="94" spans="2:15">
      <c r="B94" s="86" t="s">
        <v>975</v>
      </c>
      <c r="C94" s="83" t="s">
        <v>976</v>
      </c>
      <c r="D94" s="96" t="s">
        <v>129</v>
      </c>
      <c r="E94" s="96" t="s">
        <v>331</v>
      </c>
      <c r="F94" s="83" t="s">
        <v>977</v>
      </c>
      <c r="G94" s="96" t="s">
        <v>924</v>
      </c>
      <c r="H94" s="96" t="s">
        <v>173</v>
      </c>
      <c r="I94" s="93">
        <v>15452</v>
      </c>
      <c r="J94" s="95">
        <v>292.8</v>
      </c>
      <c r="K94" s="83"/>
      <c r="L94" s="93">
        <v>45.243459999999999</v>
      </c>
      <c r="M94" s="94">
        <v>6.0570875246481754E-5</v>
      </c>
      <c r="N94" s="94">
        <v>1.7074354467778486E-4</v>
      </c>
      <c r="O94" s="94">
        <v>2.7113695250032529E-5</v>
      </c>
    </row>
    <row r="95" spans="2:15">
      <c r="B95" s="82"/>
      <c r="C95" s="83"/>
      <c r="D95" s="83"/>
      <c r="E95" s="83"/>
      <c r="F95" s="83"/>
      <c r="G95" s="83"/>
      <c r="H95" s="83"/>
      <c r="I95" s="93"/>
      <c r="J95" s="95"/>
      <c r="K95" s="83"/>
      <c r="L95" s="83"/>
      <c r="M95" s="83"/>
      <c r="N95" s="94"/>
      <c r="O95" s="83"/>
    </row>
    <row r="96" spans="2:15">
      <c r="B96" s="80" t="s">
        <v>242</v>
      </c>
      <c r="C96" s="81"/>
      <c r="D96" s="81"/>
      <c r="E96" s="81"/>
      <c r="F96" s="81"/>
      <c r="G96" s="81"/>
      <c r="H96" s="81"/>
      <c r="I96" s="90"/>
      <c r="J96" s="92"/>
      <c r="K96" s="90">
        <v>28.347999999999999</v>
      </c>
      <c r="L96" s="90">
        <v>49476.752520000002</v>
      </c>
      <c r="M96" s="81"/>
      <c r="N96" s="91">
        <v>0.1867194972358508</v>
      </c>
      <c r="O96" s="91">
        <v>2.9650640994047739E-2</v>
      </c>
    </row>
    <row r="97" spans="2:15">
      <c r="B97" s="101" t="s">
        <v>68</v>
      </c>
      <c r="C97" s="81"/>
      <c r="D97" s="81"/>
      <c r="E97" s="81"/>
      <c r="F97" s="81"/>
      <c r="G97" s="81"/>
      <c r="H97" s="81"/>
      <c r="I97" s="90"/>
      <c r="J97" s="92"/>
      <c r="K97" s="90">
        <v>6.7826000000000004</v>
      </c>
      <c r="L97" s="90">
        <v>6699.7849999999999</v>
      </c>
      <c r="M97" s="81"/>
      <c r="N97" s="91">
        <v>2.5284207694969689E-2</v>
      </c>
      <c r="O97" s="91">
        <v>4.0150759630395022E-3</v>
      </c>
    </row>
    <row r="98" spans="2:15">
      <c r="B98" s="86" t="s">
        <v>978</v>
      </c>
      <c r="C98" s="83" t="s">
        <v>979</v>
      </c>
      <c r="D98" s="96" t="s">
        <v>980</v>
      </c>
      <c r="E98" s="96" t="s">
        <v>981</v>
      </c>
      <c r="F98" s="83" t="s">
        <v>982</v>
      </c>
      <c r="G98" s="96" t="s">
        <v>983</v>
      </c>
      <c r="H98" s="96" t="s">
        <v>172</v>
      </c>
      <c r="I98" s="93">
        <v>4075</v>
      </c>
      <c r="J98" s="95">
        <v>6598</v>
      </c>
      <c r="K98" s="93">
        <v>3.6950100000000003</v>
      </c>
      <c r="L98" s="93">
        <v>978.88106000000005</v>
      </c>
      <c r="M98" s="94">
        <v>2.880998840530528E-5</v>
      </c>
      <c r="N98" s="94">
        <v>3.6941830267257945E-3</v>
      </c>
      <c r="O98" s="94">
        <v>5.866280507032135E-4</v>
      </c>
    </row>
    <row r="99" spans="2:15">
      <c r="B99" s="86" t="s">
        <v>984</v>
      </c>
      <c r="C99" s="83" t="s">
        <v>985</v>
      </c>
      <c r="D99" s="96" t="s">
        <v>986</v>
      </c>
      <c r="E99" s="96" t="s">
        <v>981</v>
      </c>
      <c r="F99" s="83" t="s">
        <v>987</v>
      </c>
      <c r="G99" s="96" t="s">
        <v>983</v>
      </c>
      <c r="H99" s="96" t="s">
        <v>172</v>
      </c>
      <c r="I99" s="93">
        <v>2891</v>
      </c>
      <c r="J99" s="95">
        <v>11767</v>
      </c>
      <c r="K99" s="83"/>
      <c r="L99" s="93">
        <v>1233.84726</v>
      </c>
      <c r="M99" s="94">
        <v>1.8506702556653267E-5</v>
      </c>
      <c r="N99" s="94">
        <v>4.6563957478798585E-3</v>
      </c>
      <c r="O99" s="94">
        <v>7.3942529136205876E-4</v>
      </c>
    </row>
    <row r="100" spans="2:15">
      <c r="B100" s="86" t="s">
        <v>988</v>
      </c>
      <c r="C100" s="83" t="s">
        <v>989</v>
      </c>
      <c r="D100" s="96" t="s">
        <v>986</v>
      </c>
      <c r="E100" s="96" t="s">
        <v>981</v>
      </c>
      <c r="F100" s="83" t="s">
        <v>990</v>
      </c>
      <c r="G100" s="96" t="s">
        <v>924</v>
      </c>
      <c r="H100" s="96" t="s">
        <v>172</v>
      </c>
      <c r="I100" s="93">
        <v>4785</v>
      </c>
      <c r="J100" s="95">
        <v>565</v>
      </c>
      <c r="K100" s="83"/>
      <c r="L100" s="93">
        <v>98.056850000000011</v>
      </c>
      <c r="M100" s="94">
        <v>1.440137762043374E-4</v>
      </c>
      <c r="N100" s="94">
        <v>3.7005512286058254E-4</v>
      </c>
      <c r="O100" s="94">
        <v>5.8763930700219488E-5</v>
      </c>
    </row>
    <row r="101" spans="2:15">
      <c r="B101" s="86" t="s">
        <v>991</v>
      </c>
      <c r="C101" s="83" t="s">
        <v>992</v>
      </c>
      <c r="D101" s="96" t="s">
        <v>986</v>
      </c>
      <c r="E101" s="96" t="s">
        <v>981</v>
      </c>
      <c r="F101" s="83" t="s">
        <v>993</v>
      </c>
      <c r="G101" s="96" t="s">
        <v>602</v>
      </c>
      <c r="H101" s="96" t="s">
        <v>172</v>
      </c>
      <c r="I101" s="93">
        <v>3547</v>
      </c>
      <c r="J101" s="95">
        <v>3440</v>
      </c>
      <c r="K101" s="93">
        <v>3.0875900000000001</v>
      </c>
      <c r="L101" s="93">
        <v>445.64251999999999</v>
      </c>
      <c r="M101" s="94">
        <v>1.691615894741526E-4</v>
      </c>
      <c r="N101" s="94">
        <v>1.6818029285103446E-3</v>
      </c>
      <c r="O101" s="94">
        <v>2.6706656559282886E-4</v>
      </c>
    </row>
    <row r="102" spans="2:15">
      <c r="B102" s="86" t="s">
        <v>994</v>
      </c>
      <c r="C102" s="83" t="s">
        <v>995</v>
      </c>
      <c r="D102" s="96" t="s">
        <v>986</v>
      </c>
      <c r="E102" s="96" t="s">
        <v>981</v>
      </c>
      <c r="F102" s="83" t="s">
        <v>996</v>
      </c>
      <c r="G102" s="96" t="s">
        <v>30</v>
      </c>
      <c r="H102" s="96" t="s">
        <v>172</v>
      </c>
      <c r="I102" s="93">
        <v>7600</v>
      </c>
      <c r="J102" s="95">
        <v>2190</v>
      </c>
      <c r="K102" s="83"/>
      <c r="L102" s="93">
        <v>603.67787999999996</v>
      </c>
      <c r="M102" s="94">
        <v>2.2102448922258416E-4</v>
      </c>
      <c r="N102" s="94">
        <v>2.2782099573014632E-3</v>
      </c>
      <c r="O102" s="94">
        <v>3.6177467566595719E-4</v>
      </c>
    </row>
    <row r="103" spans="2:15">
      <c r="B103" s="86" t="s">
        <v>997</v>
      </c>
      <c r="C103" s="83" t="s">
        <v>998</v>
      </c>
      <c r="D103" s="96" t="s">
        <v>986</v>
      </c>
      <c r="E103" s="96" t="s">
        <v>981</v>
      </c>
      <c r="F103" s="83" t="s">
        <v>999</v>
      </c>
      <c r="G103" s="96" t="s">
        <v>1000</v>
      </c>
      <c r="H103" s="96" t="s">
        <v>172</v>
      </c>
      <c r="I103" s="93">
        <v>18073</v>
      </c>
      <c r="J103" s="95">
        <v>615</v>
      </c>
      <c r="K103" s="83"/>
      <c r="L103" s="93">
        <v>403.13723999999996</v>
      </c>
      <c r="M103" s="94">
        <v>6.6496585818106506E-4</v>
      </c>
      <c r="N103" s="94">
        <v>1.5213929560033402E-3</v>
      </c>
      <c r="O103" s="94">
        <v>2.4159381862702862E-4</v>
      </c>
    </row>
    <row r="104" spans="2:15">
      <c r="B104" s="86" t="s">
        <v>1001</v>
      </c>
      <c r="C104" s="83" t="s">
        <v>1002</v>
      </c>
      <c r="D104" s="96" t="s">
        <v>986</v>
      </c>
      <c r="E104" s="96" t="s">
        <v>981</v>
      </c>
      <c r="F104" s="83" t="s">
        <v>1003</v>
      </c>
      <c r="G104" s="96" t="s">
        <v>796</v>
      </c>
      <c r="H104" s="96" t="s">
        <v>172</v>
      </c>
      <c r="I104" s="93">
        <v>1614</v>
      </c>
      <c r="J104" s="95">
        <v>7345</v>
      </c>
      <c r="K104" s="83"/>
      <c r="L104" s="93">
        <v>429.97467999999998</v>
      </c>
      <c r="M104" s="94">
        <v>3.0469928992983193E-5</v>
      </c>
      <c r="N104" s="94">
        <v>1.6226743265191532E-3</v>
      </c>
      <c r="O104" s="94">
        <v>2.5767707506787183E-4</v>
      </c>
    </row>
    <row r="105" spans="2:15">
      <c r="B105" s="86" t="s">
        <v>1004</v>
      </c>
      <c r="C105" s="83" t="s">
        <v>1005</v>
      </c>
      <c r="D105" s="96" t="s">
        <v>986</v>
      </c>
      <c r="E105" s="96" t="s">
        <v>981</v>
      </c>
      <c r="F105" s="83" t="s">
        <v>905</v>
      </c>
      <c r="G105" s="96" t="s">
        <v>796</v>
      </c>
      <c r="H105" s="96" t="s">
        <v>172</v>
      </c>
      <c r="I105" s="93">
        <v>3509</v>
      </c>
      <c r="J105" s="95">
        <v>2631</v>
      </c>
      <c r="K105" s="83"/>
      <c r="L105" s="93">
        <v>334.85113000000001</v>
      </c>
      <c r="M105" s="94">
        <v>1.252134096460714E-4</v>
      </c>
      <c r="N105" s="94">
        <v>1.2636891359670934E-3</v>
      </c>
      <c r="O105" s="94">
        <v>2.0067102500447636E-4</v>
      </c>
    </row>
    <row r="106" spans="2:15">
      <c r="B106" s="86" t="s">
        <v>1010</v>
      </c>
      <c r="C106" s="83" t="s">
        <v>1011</v>
      </c>
      <c r="D106" s="96" t="s">
        <v>986</v>
      </c>
      <c r="E106" s="96" t="s">
        <v>981</v>
      </c>
      <c r="F106" s="83" t="s">
        <v>977</v>
      </c>
      <c r="G106" s="96" t="s">
        <v>924</v>
      </c>
      <c r="H106" s="96" t="s">
        <v>172</v>
      </c>
      <c r="I106" s="93">
        <v>1001</v>
      </c>
      <c r="J106" s="95">
        <v>883</v>
      </c>
      <c r="K106" s="83"/>
      <c r="L106" s="93">
        <v>32.058430000000001</v>
      </c>
      <c r="M106" s="94">
        <v>3.9238575635784481E-5</v>
      </c>
      <c r="N106" s="94">
        <v>1.2098477824208492E-4</v>
      </c>
      <c r="O106" s="94">
        <v>1.9212113777648756E-5</v>
      </c>
    </row>
    <row r="107" spans="2:15">
      <c r="B107" s="86" t="s">
        <v>1014</v>
      </c>
      <c r="C107" s="83" t="s">
        <v>1015</v>
      </c>
      <c r="D107" s="96" t="s">
        <v>986</v>
      </c>
      <c r="E107" s="96" t="s">
        <v>981</v>
      </c>
      <c r="F107" s="83" t="s">
        <v>1016</v>
      </c>
      <c r="G107" s="96" t="s">
        <v>1017</v>
      </c>
      <c r="H107" s="96" t="s">
        <v>172</v>
      </c>
      <c r="I107" s="93">
        <v>5045</v>
      </c>
      <c r="J107" s="95">
        <v>3765</v>
      </c>
      <c r="K107" s="83"/>
      <c r="L107" s="93">
        <v>688.92779000000007</v>
      </c>
      <c r="M107" s="94">
        <v>1.1088298594320232E-4</v>
      </c>
      <c r="N107" s="94">
        <v>2.5999331813179763E-3</v>
      </c>
      <c r="O107" s="94">
        <v>4.1286360829473275E-4</v>
      </c>
    </row>
    <row r="108" spans="2:15">
      <c r="B108" s="86" t="s">
        <v>1018</v>
      </c>
      <c r="C108" s="83" t="s">
        <v>1019</v>
      </c>
      <c r="D108" s="96" t="s">
        <v>986</v>
      </c>
      <c r="E108" s="96" t="s">
        <v>981</v>
      </c>
      <c r="F108" s="83" t="s">
        <v>799</v>
      </c>
      <c r="G108" s="96" t="s">
        <v>468</v>
      </c>
      <c r="H108" s="96" t="s">
        <v>172</v>
      </c>
      <c r="I108" s="93">
        <v>9728</v>
      </c>
      <c r="J108" s="95">
        <v>2154</v>
      </c>
      <c r="K108" s="83"/>
      <c r="L108" s="93">
        <v>760.00563999999997</v>
      </c>
      <c r="M108" s="94">
        <v>9.5533407421742951E-6</v>
      </c>
      <c r="N108" s="94">
        <v>2.8681727027223048E-3</v>
      </c>
      <c r="O108" s="94">
        <v>4.5545944786861867E-4</v>
      </c>
    </row>
    <row r="109" spans="2:15">
      <c r="B109" s="86" t="s">
        <v>1020</v>
      </c>
      <c r="C109" s="83" t="s">
        <v>1021</v>
      </c>
      <c r="D109" s="96" t="s">
        <v>986</v>
      </c>
      <c r="E109" s="96" t="s">
        <v>981</v>
      </c>
      <c r="F109" s="83" t="s">
        <v>795</v>
      </c>
      <c r="G109" s="96" t="s">
        <v>796</v>
      </c>
      <c r="H109" s="96" t="s">
        <v>172</v>
      </c>
      <c r="I109" s="93">
        <v>847</v>
      </c>
      <c r="J109" s="95">
        <v>2176</v>
      </c>
      <c r="K109" s="83"/>
      <c r="L109" s="93">
        <v>66.848230000000001</v>
      </c>
      <c r="M109" s="94">
        <v>8.5457524553197901E-6</v>
      </c>
      <c r="N109" s="94">
        <v>2.5227742850869139E-4</v>
      </c>
      <c r="O109" s="94">
        <v>4.0061094713447691E-5</v>
      </c>
    </row>
    <row r="110" spans="2:15">
      <c r="B110" s="86" t="s">
        <v>1022</v>
      </c>
      <c r="C110" s="83" t="s">
        <v>1023</v>
      </c>
      <c r="D110" s="96" t="s">
        <v>986</v>
      </c>
      <c r="E110" s="96" t="s">
        <v>981</v>
      </c>
      <c r="F110" s="83" t="s">
        <v>1024</v>
      </c>
      <c r="G110" s="96" t="s">
        <v>983</v>
      </c>
      <c r="H110" s="96" t="s">
        <v>172</v>
      </c>
      <c r="I110" s="93">
        <v>1437</v>
      </c>
      <c r="J110" s="95">
        <v>11970</v>
      </c>
      <c r="K110" s="83"/>
      <c r="L110" s="93">
        <v>623.87629000000004</v>
      </c>
      <c r="M110" s="94">
        <v>2.9721038580079759E-5</v>
      </c>
      <c r="N110" s="94">
        <v>2.3544364024109931E-3</v>
      </c>
      <c r="O110" s="94">
        <v>3.7387926566139986E-4</v>
      </c>
    </row>
    <row r="111" spans="2:15">
      <c r="B111" s="82"/>
      <c r="C111" s="83"/>
      <c r="D111" s="83"/>
      <c r="E111" s="83"/>
      <c r="F111" s="83"/>
      <c r="G111" s="83"/>
      <c r="H111" s="83"/>
      <c r="I111" s="93"/>
      <c r="J111" s="95"/>
      <c r="K111" s="83"/>
      <c r="L111" s="83"/>
      <c r="M111" s="83"/>
      <c r="N111" s="94"/>
      <c r="O111" s="83"/>
    </row>
    <row r="112" spans="2:15">
      <c r="B112" s="101" t="s">
        <v>67</v>
      </c>
      <c r="C112" s="81"/>
      <c r="D112" s="81"/>
      <c r="E112" s="81"/>
      <c r="F112" s="81"/>
      <c r="G112" s="81"/>
      <c r="H112" s="81"/>
      <c r="I112" s="90"/>
      <c r="J112" s="92"/>
      <c r="K112" s="90">
        <v>21.5654</v>
      </c>
      <c r="L112" s="90">
        <v>42776.967519999998</v>
      </c>
      <c r="M112" s="81"/>
      <c r="N112" s="91">
        <v>0.16143528954088113</v>
      </c>
      <c r="O112" s="91">
        <v>2.5635565031008233E-2</v>
      </c>
    </row>
    <row r="113" spans="2:15">
      <c r="B113" s="86" t="s">
        <v>1025</v>
      </c>
      <c r="C113" s="83" t="s">
        <v>1026</v>
      </c>
      <c r="D113" s="96" t="s">
        <v>148</v>
      </c>
      <c r="E113" s="96" t="s">
        <v>981</v>
      </c>
      <c r="F113" s="83"/>
      <c r="G113" s="96" t="s">
        <v>1027</v>
      </c>
      <c r="H113" s="96" t="s">
        <v>1028</v>
      </c>
      <c r="I113" s="93">
        <v>4535</v>
      </c>
      <c r="J113" s="95">
        <v>2319</v>
      </c>
      <c r="K113" s="83"/>
      <c r="L113" s="93">
        <v>390.89391999999998</v>
      </c>
      <c r="M113" s="94">
        <v>2.0916466255095552E-6</v>
      </c>
      <c r="N113" s="94">
        <v>1.4751880933464078E-3</v>
      </c>
      <c r="O113" s="94">
        <v>2.3425658917268033E-4</v>
      </c>
    </row>
    <row r="114" spans="2:15">
      <c r="B114" s="86" t="s">
        <v>1029</v>
      </c>
      <c r="C114" s="83" t="s">
        <v>1030</v>
      </c>
      <c r="D114" s="96" t="s">
        <v>30</v>
      </c>
      <c r="E114" s="96" t="s">
        <v>981</v>
      </c>
      <c r="F114" s="83"/>
      <c r="G114" s="96" t="s">
        <v>1031</v>
      </c>
      <c r="H114" s="96" t="s">
        <v>174</v>
      </c>
      <c r="I114" s="93">
        <v>398</v>
      </c>
      <c r="J114" s="95">
        <v>21000</v>
      </c>
      <c r="K114" s="83"/>
      <c r="L114" s="93">
        <v>352.33984999999996</v>
      </c>
      <c r="M114" s="94">
        <v>1.9023384739457969E-6</v>
      </c>
      <c r="N114" s="94">
        <v>1.329689526845184E-3</v>
      </c>
      <c r="O114" s="94">
        <v>2.111517403253901E-4</v>
      </c>
    </row>
    <row r="115" spans="2:15">
      <c r="B115" s="86" t="s">
        <v>1032</v>
      </c>
      <c r="C115" s="83" t="s">
        <v>1033</v>
      </c>
      <c r="D115" s="96" t="s">
        <v>30</v>
      </c>
      <c r="E115" s="96" t="s">
        <v>981</v>
      </c>
      <c r="F115" s="83"/>
      <c r="G115" s="96" t="s">
        <v>1027</v>
      </c>
      <c r="H115" s="96" t="s">
        <v>174</v>
      </c>
      <c r="I115" s="93">
        <v>1620</v>
      </c>
      <c r="J115" s="95">
        <v>10818</v>
      </c>
      <c r="K115" s="83"/>
      <c r="L115" s="93">
        <v>738.79064000000005</v>
      </c>
      <c r="M115" s="94">
        <v>2.0879691645929812E-6</v>
      </c>
      <c r="N115" s="94">
        <v>2.7881097654416636E-3</v>
      </c>
      <c r="O115" s="94">
        <v>4.4274563144676589E-4</v>
      </c>
    </row>
    <row r="116" spans="2:15">
      <c r="B116" s="86" t="s">
        <v>1034</v>
      </c>
      <c r="C116" s="83" t="s">
        <v>1035</v>
      </c>
      <c r="D116" s="96" t="s">
        <v>980</v>
      </c>
      <c r="E116" s="96" t="s">
        <v>981</v>
      </c>
      <c r="F116" s="83"/>
      <c r="G116" s="96" t="s">
        <v>1036</v>
      </c>
      <c r="H116" s="96" t="s">
        <v>172</v>
      </c>
      <c r="I116" s="93">
        <v>341</v>
      </c>
      <c r="J116" s="95">
        <v>12579</v>
      </c>
      <c r="K116" s="93">
        <v>1.1502300000000001</v>
      </c>
      <c r="L116" s="93">
        <v>156.72819000000001</v>
      </c>
      <c r="M116" s="94">
        <v>3.2243615435561461E-6</v>
      </c>
      <c r="N116" s="94">
        <v>5.9147392156862796E-4</v>
      </c>
      <c r="O116" s="94">
        <v>9.3924743614860488E-5</v>
      </c>
    </row>
    <row r="117" spans="2:15">
      <c r="B117" s="86" t="s">
        <v>1037</v>
      </c>
      <c r="C117" s="83" t="s">
        <v>1038</v>
      </c>
      <c r="D117" s="96" t="s">
        <v>980</v>
      </c>
      <c r="E117" s="96" t="s">
        <v>981</v>
      </c>
      <c r="F117" s="83"/>
      <c r="G117" s="96" t="s">
        <v>1039</v>
      </c>
      <c r="H117" s="96" t="s">
        <v>172</v>
      </c>
      <c r="I117" s="93">
        <v>894</v>
      </c>
      <c r="J117" s="95">
        <v>16476</v>
      </c>
      <c r="K117" s="83"/>
      <c r="L117" s="93">
        <v>534.24056000000007</v>
      </c>
      <c r="M117" s="94">
        <v>3.4488289065136358E-7</v>
      </c>
      <c r="N117" s="94">
        <v>2.0161616049047711E-3</v>
      </c>
      <c r="O117" s="94">
        <v>3.2016197996454561E-4</v>
      </c>
    </row>
    <row r="118" spans="2:15">
      <c r="B118" s="86" t="s">
        <v>1040</v>
      </c>
      <c r="C118" s="83" t="s">
        <v>1041</v>
      </c>
      <c r="D118" s="96" t="s">
        <v>986</v>
      </c>
      <c r="E118" s="96" t="s">
        <v>981</v>
      </c>
      <c r="F118" s="83"/>
      <c r="G118" s="96" t="s">
        <v>983</v>
      </c>
      <c r="H118" s="96" t="s">
        <v>172</v>
      </c>
      <c r="I118" s="93">
        <v>488</v>
      </c>
      <c r="J118" s="95">
        <v>119347</v>
      </c>
      <c r="K118" s="83"/>
      <c r="L118" s="93">
        <v>2112.4132500000001</v>
      </c>
      <c r="M118" s="94">
        <v>1.3947499747473086E-6</v>
      </c>
      <c r="N118" s="94">
        <v>7.9720013926724391E-3</v>
      </c>
      <c r="O118" s="94">
        <v>1.2659360955733885E-3</v>
      </c>
    </row>
    <row r="119" spans="2:15">
      <c r="B119" s="86" t="s">
        <v>1042</v>
      </c>
      <c r="C119" s="83" t="s">
        <v>1043</v>
      </c>
      <c r="D119" s="96" t="s">
        <v>986</v>
      </c>
      <c r="E119" s="96" t="s">
        <v>981</v>
      </c>
      <c r="F119" s="83"/>
      <c r="G119" s="96" t="s">
        <v>1039</v>
      </c>
      <c r="H119" s="96" t="s">
        <v>172</v>
      </c>
      <c r="I119" s="93">
        <v>237</v>
      </c>
      <c r="J119" s="95">
        <v>200300</v>
      </c>
      <c r="K119" s="83"/>
      <c r="L119" s="93">
        <v>1721.7768000000001</v>
      </c>
      <c r="M119" s="94">
        <v>4.8591344209807957E-7</v>
      </c>
      <c r="N119" s="94">
        <v>6.4977849610965534E-3</v>
      </c>
      <c r="O119" s="94">
        <v>1.0318338041293972E-3</v>
      </c>
    </row>
    <row r="120" spans="2:15">
      <c r="B120" s="86" t="s">
        <v>1044</v>
      </c>
      <c r="C120" s="83" t="s">
        <v>1045</v>
      </c>
      <c r="D120" s="96" t="s">
        <v>980</v>
      </c>
      <c r="E120" s="96" t="s">
        <v>981</v>
      </c>
      <c r="F120" s="83"/>
      <c r="G120" s="96" t="s">
        <v>1046</v>
      </c>
      <c r="H120" s="96" t="s">
        <v>172</v>
      </c>
      <c r="I120" s="93">
        <v>1239</v>
      </c>
      <c r="J120" s="95">
        <v>10649</v>
      </c>
      <c r="K120" s="83"/>
      <c r="L120" s="93">
        <v>478.55041</v>
      </c>
      <c r="M120" s="94">
        <v>1.4389337257205338E-6</v>
      </c>
      <c r="N120" s="94">
        <v>1.8059934697834178E-3</v>
      </c>
      <c r="O120" s="94">
        <v>2.8678774741184958E-4</v>
      </c>
    </row>
    <row r="121" spans="2:15">
      <c r="B121" s="86" t="s">
        <v>1047</v>
      </c>
      <c r="C121" s="83" t="s">
        <v>1048</v>
      </c>
      <c r="D121" s="96" t="s">
        <v>986</v>
      </c>
      <c r="E121" s="96" t="s">
        <v>981</v>
      </c>
      <c r="F121" s="83"/>
      <c r="G121" s="96" t="s">
        <v>1049</v>
      </c>
      <c r="H121" s="96" t="s">
        <v>172</v>
      </c>
      <c r="I121" s="93">
        <v>1144</v>
      </c>
      <c r="J121" s="95">
        <v>22574</v>
      </c>
      <c r="K121" s="83"/>
      <c r="L121" s="93">
        <v>936.66028000000006</v>
      </c>
      <c r="M121" s="94">
        <v>2.3685663092974923E-7</v>
      </c>
      <c r="N121" s="94">
        <v>3.5348467240588254E-3</v>
      </c>
      <c r="O121" s="94">
        <v>5.613258001207277E-4</v>
      </c>
    </row>
    <row r="122" spans="2:15">
      <c r="B122" s="86" t="s">
        <v>1050</v>
      </c>
      <c r="C122" s="83" t="s">
        <v>1051</v>
      </c>
      <c r="D122" s="96" t="s">
        <v>980</v>
      </c>
      <c r="E122" s="96" t="s">
        <v>981</v>
      </c>
      <c r="F122" s="83"/>
      <c r="G122" s="96" t="s">
        <v>1052</v>
      </c>
      <c r="H122" s="96" t="s">
        <v>172</v>
      </c>
      <c r="I122" s="93">
        <v>3047</v>
      </c>
      <c r="J122" s="95">
        <v>8390</v>
      </c>
      <c r="K122" s="83"/>
      <c r="L122" s="93">
        <v>927.21825000000001</v>
      </c>
      <c r="M122" s="94">
        <v>1.1509493055936041E-5</v>
      </c>
      <c r="N122" s="94">
        <v>3.499213603356872E-3</v>
      </c>
      <c r="O122" s="94">
        <v>5.5566733978277692E-4</v>
      </c>
    </row>
    <row r="123" spans="2:15">
      <c r="B123" s="86" t="s">
        <v>1053</v>
      </c>
      <c r="C123" s="83" t="s">
        <v>1054</v>
      </c>
      <c r="D123" s="96" t="s">
        <v>30</v>
      </c>
      <c r="E123" s="96" t="s">
        <v>981</v>
      </c>
      <c r="F123" s="83"/>
      <c r="G123" s="96" t="s">
        <v>1017</v>
      </c>
      <c r="H123" s="96" t="s">
        <v>174</v>
      </c>
      <c r="I123" s="93">
        <v>606</v>
      </c>
      <c r="J123" s="95">
        <v>16090</v>
      </c>
      <c r="K123" s="83"/>
      <c r="L123" s="93">
        <v>411.04376999999999</v>
      </c>
      <c r="M123" s="94">
        <v>1.4045155797026343E-6</v>
      </c>
      <c r="N123" s="94">
        <v>1.5512312786758601E-3</v>
      </c>
      <c r="O123" s="94">
        <v>2.4633207792252107E-4</v>
      </c>
    </row>
    <row r="124" spans="2:15">
      <c r="B124" s="86" t="s">
        <v>1055</v>
      </c>
      <c r="C124" s="83" t="s">
        <v>1056</v>
      </c>
      <c r="D124" s="96" t="s">
        <v>132</v>
      </c>
      <c r="E124" s="96" t="s">
        <v>981</v>
      </c>
      <c r="F124" s="83"/>
      <c r="G124" s="96" t="s">
        <v>1039</v>
      </c>
      <c r="H124" s="96" t="s">
        <v>175</v>
      </c>
      <c r="I124" s="93">
        <v>2135</v>
      </c>
      <c r="J124" s="95">
        <v>5762</v>
      </c>
      <c r="K124" s="83"/>
      <c r="L124" s="93">
        <v>582.92411000000004</v>
      </c>
      <c r="M124" s="94">
        <v>2.5529189303793418E-5</v>
      </c>
      <c r="N124" s="94">
        <v>2.1998876482820498E-3</v>
      </c>
      <c r="O124" s="94">
        <v>3.4933726714173584E-4</v>
      </c>
    </row>
    <row r="125" spans="2:15">
      <c r="B125" s="86" t="s">
        <v>1057</v>
      </c>
      <c r="C125" s="83" t="s">
        <v>1058</v>
      </c>
      <c r="D125" s="96" t="s">
        <v>132</v>
      </c>
      <c r="E125" s="96" t="s">
        <v>981</v>
      </c>
      <c r="F125" s="83"/>
      <c r="G125" s="96" t="s">
        <v>1027</v>
      </c>
      <c r="H125" s="96" t="s">
        <v>175</v>
      </c>
      <c r="I125" s="93">
        <v>11272</v>
      </c>
      <c r="J125" s="95">
        <v>629.79999999999995</v>
      </c>
      <c r="K125" s="83"/>
      <c r="L125" s="93">
        <v>336.39114000000001</v>
      </c>
      <c r="M125" s="94">
        <v>3.5282095824902705E-6</v>
      </c>
      <c r="N125" s="94">
        <v>1.2695009542108625E-3</v>
      </c>
      <c r="O125" s="94">
        <v>2.0159392881912721E-4</v>
      </c>
    </row>
    <row r="126" spans="2:15">
      <c r="B126" s="86" t="s">
        <v>1059</v>
      </c>
      <c r="C126" s="83" t="s">
        <v>1060</v>
      </c>
      <c r="D126" s="96" t="s">
        <v>980</v>
      </c>
      <c r="E126" s="96" t="s">
        <v>981</v>
      </c>
      <c r="F126" s="83"/>
      <c r="G126" s="96" t="s">
        <v>1061</v>
      </c>
      <c r="H126" s="96" t="s">
        <v>172</v>
      </c>
      <c r="I126" s="93">
        <v>13458</v>
      </c>
      <c r="J126" s="95">
        <v>2946</v>
      </c>
      <c r="K126" s="83"/>
      <c r="L126" s="93">
        <v>1438.00641</v>
      </c>
      <c r="M126" s="94">
        <v>1.3473832138113883E-6</v>
      </c>
      <c r="N126" s="94">
        <v>5.4268685841616891E-3</v>
      </c>
      <c r="O126" s="94">
        <v>8.6177466463292882E-4</v>
      </c>
    </row>
    <row r="127" spans="2:15">
      <c r="B127" s="86" t="s">
        <v>1062</v>
      </c>
      <c r="C127" s="83" t="s">
        <v>1063</v>
      </c>
      <c r="D127" s="96" t="s">
        <v>980</v>
      </c>
      <c r="E127" s="96" t="s">
        <v>981</v>
      </c>
      <c r="F127" s="83"/>
      <c r="G127" s="96" t="s">
        <v>1000</v>
      </c>
      <c r="H127" s="96" t="s">
        <v>172</v>
      </c>
      <c r="I127" s="93">
        <v>468</v>
      </c>
      <c r="J127" s="95">
        <v>26100</v>
      </c>
      <c r="K127" s="83"/>
      <c r="L127" s="93">
        <v>443.0308</v>
      </c>
      <c r="M127" s="94">
        <v>1.749117015457418E-6</v>
      </c>
      <c r="N127" s="94">
        <v>1.671946601639989E-3</v>
      </c>
      <c r="O127" s="94">
        <v>2.6550140280115871E-4</v>
      </c>
    </row>
    <row r="128" spans="2:15">
      <c r="B128" s="86" t="s">
        <v>1064</v>
      </c>
      <c r="C128" s="83" t="s">
        <v>1065</v>
      </c>
      <c r="D128" s="96" t="s">
        <v>980</v>
      </c>
      <c r="E128" s="96" t="s">
        <v>981</v>
      </c>
      <c r="F128" s="83"/>
      <c r="G128" s="96" t="s">
        <v>1046</v>
      </c>
      <c r="H128" s="96" t="s">
        <v>172</v>
      </c>
      <c r="I128" s="93">
        <v>138</v>
      </c>
      <c r="J128" s="95">
        <v>47133</v>
      </c>
      <c r="K128" s="83"/>
      <c r="L128" s="93">
        <v>235.91292000000001</v>
      </c>
      <c r="M128" s="94">
        <v>8.6474894718225592E-7</v>
      </c>
      <c r="N128" s="94">
        <v>8.9030786319363486E-4</v>
      </c>
      <c r="O128" s="94">
        <v>1.4137890909371884E-4</v>
      </c>
    </row>
    <row r="129" spans="2:15">
      <c r="B129" s="86" t="s">
        <v>1066</v>
      </c>
      <c r="C129" s="83" t="s">
        <v>1067</v>
      </c>
      <c r="D129" s="96" t="s">
        <v>30</v>
      </c>
      <c r="E129" s="96" t="s">
        <v>981</v>
      </c>
      <c r="F129" s="83"/>
      <c r="G129" s="96" t="s">
        <v>1061</v>
      </c>
      <c r="H129" s="96" t="s">
        <v>174</v>
      </c>
      <c r="I129" s="93">
        <v>1932</v>
      </c>
      <c r="J129" s="95">
        <v>5271</v>
      </c>
      <c r="K129" s="83"/>
      <c r="L129" s="93">
        <v>429.29865999999998</v>
      </c>
      <c r="M129" s="94">
        <v>1.5458491154399721E-6</v>
      </c>
      <c r="N129" s="94">
        <v>1.6201231058328247E-3</v>
      </c>
      <c r="O129" s="94">
        <v>2.5727194689547018E-4</v>
      </c>
    </row>
    <row r="130" spans="2:15">
      <c r="B130" s="86" t="s">
        <v>1068</v>
      </c>
      <c r="C130" s="83" t="s">
        <v>1069</v>
      </c>
      <c r="D130" s="96" t="s">
        <v>986</v>
      </c>
      <c r="E130" s="96" t="s">
        <v>981</v>
      </c>
      <c r="F130" s="83"/>
      <c r="G130" s="96" t="s">
        <v>1039</v>
      </c>
      <c r="H130" s="96" t="s">
        <v>172</v>
      </c>
      <c r="I130" s="93">
        <v>37</v>
      </c>
      <c r="J130" s="95">
        <v>198400</v>
      </c>
      <c r="K130" s="83"/>
      <c r="L130" s="93">
        <v>266.25081</v>
      </c>
      <c r="M130" s="94">
        <v>7.7940638134972377E-7</v>
      </c>
      <c r="N130" s="94">
        <v>1.0047995240136678E-3</v>
      </c>
      <c r="O130" s="94">
        <v>1.5955993026206029E-4</v>
      </c>
    </row>
    <row r="131" spans="2:15">
      <c r="B131" s="86" t="s">
        <v>1070</v>
      </c>
      <c r="C131" s="83" t="s">
        <v>1071</v>
      </c>
      <c r="D131" s="96" t="s">
        <v>980</v>
      </c>
      <c r="E131" s="96" t="s">
        <v>981</v>
      </c>
      <c r="F131" s="83"/>
      <c r="G131" s="96" t="s">
        <v>1036</v>
      </c>
      <c r="H131" s="96" t="s">
        <v>172</v>
      </c>
      <c r="I131" s="93">
        <v>282</v>
      </c>
      <c r="J131" s="95">
        <v>12309</v>
      </c>
      <c r="K131" s="93">
        <v>0.97166999999999992</v>
      </c>
      <c r="L131" s="93">
        <v>126.86984</v>
      </c>
      <c r="M131" s="94">
        <v>1.8261906118441828E-6</v>
      </c>
      <c r="N131" s="94">
        <v>4.7879198881569664E-4</v>
      </c>
      <c r="O131" s="94">
        <v>7.6031103239681213E-5</v>
      </c>
    </row>
    <row r="132" spans="2:15">
      <c r="B132" s="86" t="s">
        <v>1072</v>
      </c>
      <c r="C132" s="83" t="s">
        <v>1073</v>
      </c>
      <c r="D132" s="96" t="s">
        <v>132</v>
      </c>
      <c r="E132" s="96" t="s">
        <v>981</v>
      </c>
      <c r="F132" s="83"/>
      <c r="G132" s="96" t="s">
        <v>1074</v>
      </c>
      <c r="H132" s="96" t="s">
        <v>175</v>
      </c>
      <c r="I132" s="93">
        <v>3614</v>
      </c>
      <c r="J132" s="95">
        <v>589.29999999999995</v>
      </c>
      <c r="K132" s="83"/>
      <c r="L132" s="93">
        <v>100.91725</v>
      </c>
      <c r="M132" s="94">
        <v>1.8017749741946463E-7</v>
      </c>
      <c r="N132" s="94">
        <v>3.8084993906598182E-4</v>
      </c>
      <c r="O132" s="94">
        <v>6.0478123511582566E-5</v>
      </c>
    </row>
    <row r="133" spans="2:15">
      <c r="B133" s="86" t="s">
        <v>1075</v>
      </c>
      <c r="C133" s="83" t="s">
        <v>1076</v>
      </c>
      <c r="D133" s="96" t="s">
        <v>132</v>
      </c>
      <c r="E133" s="96" t="s">
        <v>981</v>
      </c>
      <c r="F133" s="83"/>
      <c r="G133" s="96" t="s">
        <v>1036</v>
      </c>
      <c r="H133" s="96" t="s">
        <v>175</v>
      </c>
      <c r="I133" s="93">
        <v>10470</v>
      </c>
      <c r="J133" s="95">
        <v>616.79999999999995</v>
      </c>
      <c r="K133" s="83"/>
      <c r="L133" s="93">
        <v>306.00740000000002</v>
      </c>
      <c r="M133" s="94">
        <v>1.0734451147512827E-5</v>
      </c>
      <c r="N133" s="94">
        <v>1.1548362608348873E-3</v>
      </c>
      <c r="O133" s="94">
        <v>1.8338543046563649E-4</v>
      </c>
    </row>
    <row r="134" spans="2:15">
      <c r="B134" s="86" t="s">
        <v>1077</v>
      </c>
      <c r="C134" s="83" t="s">
        <v>1078</v>
      </c>
      <c r="D134" s="96" t="s">
        <v>30</v>
      </c>
      <c r="E134" s="96" t="s">
        <v>981</v>
      </c>
      <c r="F134" s="83"/>
      <c r="G134" s="96" t="s">
        <v>1079</v>
      </c>
      <c r="H134" s="96" t="s">
        <v>174</v>
      </c>
      <c r="I134" s="93">
        <v>3413</v>
      </c>
      <c r="J134" s="95">
        <v>1650</v>
      </c>
      <c r="K134" s="83"/>
      <c r="L134" s="93">
        <v>237.39941000000002</v>
      </c>
      <c r="M134" s="94">
        <v>4.3243430132279826E-6</v>
      </c>
      <c r="N134" s="94">
        <v>8.9591770319544023E-4</v>
      </c>
      <c r="O134" s="94">
        <v>1.4226973921264036E-4</v>
      </c>
    </row>
    <row r="135" spans="2:15">
      <c r="B135" s="86" t="s">
        <v>1080</v>
      </c>
      <c r="C135" s="83" t="s">
        <v>1081</v>
      </c>
      <c r="D135" s="96" t="s">
        <v>980</v>
      </c>
      <c r="E135" s="96" t="s">
        <v>981</v>
      </c>
      <c r="F135" s="83"/>
      <c r="G135" s="96" t="s">
        <v>1082</v>
      </c>
      <c r="H135" s="96" t="s">
        <v>172</v>
      </c>
      <c r="I135" s="93">
        <v>1186</v>
      </c>
      <c r="J135" s="95">
        <v>5444</v>
      </c>
      <c r="K135" s="83"/>
      <c r="L135" s="93">
        <v>234.18029999999999</v>
      </c>
      <c r="M135" s="94">
        <v>5.079910874377175E-6</v>
      </c>
      <c r="N135" s="94">
        <v>8.8376915725956991E-4</v>
      </c>
      <c r="O135" s="94">
        <v>1.4034057713006902E-4</v>
      </c>
    </row>
    <row r="136" spans="2:15">
      <c r="B136" s="86" t="s">
        <v>1083</v>
      </c>
      <c r="C136" s="83" t="s">
        <v>1084</v>
      </c>
      <c r="D136" s="96" t="s">
        <v>980</v>
      </c>
      <c r="E136" s="96" t="s">
        <v>981</v>
      </c>
      <c r="F136" s="83"/>
      <c r="G136" s="96" t="s">
        <v>1074</v>
      </c>
      <c r="H136" s="96" t="s">
        <v>172</v>
      </c>
      <c r="I136" s="93">
        <v>1570</v>
      </c>
      <c r="J136" s="95">
        <v>6949</v>
      </c>
      <c r="K136" s="83"/>
      <c r="L136" s="93">
        <v>395.70317</v>
      </c>
      <c r="M136" s="94">
        <v>6.1072584424270577E-6</v>
      </c>
      <c r="N136" s="94">
        <v>1.493337642303133E-3</v>
      </c>
      <c r="O136" s="94">
        <v>2.3713869719185524E-4</v>
      </c>
    </row>
    <row r="137" spans="2:15">
      <c r="B137" s="86" t="s">
        <v>1085</v>
      </c>
      <c r="C137" s="83" t="s">
        <v>1086</v>
      </c>
      <c r="D137" s="96" t="s">
        <v>980</v>
      </c>
      <c r="E137" s="96" t="s">
        <v>981</v>
      </c>
      <c r="F137" s="83"/>
      <c r="G137" s="96" t="s">
        <v>1074</v>
      </c>
      <c r="H137" s="96" t="s">
        <v>172</v>
      </c>
      <c r="I137" s="93">
        <v>1657</v>
      </c>
      <c r="J137" s="95">
        <v>12228</v>
      </c>
      <c r="K137" s="83"/>
      <c r="L137" s="93">
        <v>734.89533999999992</v>
      </c>
      <c r="M137" s="94">
        <v>8.6475615572520499E-7</v>
      </c>
      <c r="N137" s="94">
        <v>2.7734093572592787E-3</v>
      </c>
      <c r="O137" s="94">
        <v>4.4041123931346188E-4</v>
      </c>
    </row>
    <row r="138" spans="2:15">
      <c r="B138" s="86" t="s">
        <v>1087</v>
      </c>
      <c r="C138" s="83" t="s">
        <v>1088</v>
      </c>
      <c r="D138" s="96" t="s">
        <v>1089</v>
      </c>
      <c r="E138" s="96" t="s">
        <v>981</v>
      </c>
      <c r="F138" s="83"/>
      <c r="G138" s="96" t="s">
        <v>1074</v>
      </c>
      <c r="H138" s="96" t="s">
        <v>177</v>
      </c>
      <c r="I138" s="93">
        <v>51320</v>
      </c>
      <c r="J138" s="95">
        <v>784</v>
      </c>
      <c r="K138" s="83"/>
      <c r="L138" s="93">
        <v>186.42429000000001</v>
      </c>
      <c r="M138" s="94">
        <v>2.0114889570392915E-6</v>
      </c>
      <c r="N138" s="94">
        <v>7.0354354173264653E-4</v>
      </c>
      <c r="O138" s="94">
        <v>1.1172115011238503E-4</v>
      </c>
    </row>
    <row r="139" spans="2:15">
      <c r="B139" s="86" t="s">
        <v>1090</v>
      </c>
      <c r="C139" s="83" t="s">
        <v>1091</v>
      </c>
      <c r="D139" s="96" t="s">
        <v>986</v>
      </c>
      <c r="E139" s="96" t="s">
        <v>981</v>
      </c>
      <c r="F139" s="83"/>
      <c r="G139" s="96" t="s">
        <v>1049</v>
      </c>
      <c r="H139" s="96" t="s">
        <v>172</v>
      </c>
      <c r="I139" s="93">
        <v>5528</v>
      </c>
      <c r="J139" s="95">
        <v>4865</v>
      </c>
      <c r="K139" s="83"/>
      <c r="L139" s="93">
        <v>975.43522999999993</v>
      </c>
      <c r="M139" s="94">
        <v>1.2092749809002367E-6</v>
      </c>
      <c r="N139" s="94">
        <v>3.6811788659353276E-3</v>
      </c>
      <c r="O139" s="94">
        <v>5.8456301888417436E-4</v>
      </c>
    </row>
    <row r="140" spans="2:15">
      <c r="B140" s="86" t="s">
        <v>1092</v>
      </c>
      <c r="C140" s="83" t="s">
        <v>1093</v>
      </c>
      <c r="D140" s="96" t="s">
        <v>980</v>
      </c>
      <c r="E140" s="96" t="s">
        <v>981</v>
      </c>
      <c r="F140" s="83"/>
      <c r="G140" s="96" t="s">
        <v>1061</v>
      </c>
      <c r="H140" s="96" t="s">
        <v>172</v>
      </c>
      <c r="I140" s="93">
        <v>1380</v>
      </c>
      <c r="J140" s="95">
        <v>7174</v>
      </c>
      <c r="K140" s="83"/>
      <c r="L140" s="93">
        <v>359.07736</v>
      </c>
      <c r="M140" s="94">
        <v>5.4835771766988474E-7</v>
      </c>
      <c r="N140" s="94">
        <v>1.3551161042931075E-3</v>
      </c>
      <c r="O140" s="94">
        <v>2.151894242886424E-4</v>
      </c>
    </row>
    <row r="141" spans="2:15">
      <c r="B141" s="86" t="s">
        <v>1094</v>
      </c>
      <c r="C141" s="83" t="s">
        <v>1095</v>
      </c>
      <c r="D141" s="96" t="s">
        <v>1089</v>
      </c>
      <c r="E141" s="96" t="s">
        <v>981</v>
      </c>
      <c r="F141" s="83"/>
      <c r="G141" s="96" t="s">
        <v>1074</v>
      </c>
      <c r="H141" s="96" t="s">
        <v>177</v>
      </c>
      <c r="I141" s="93">
        <v>30190</v>
      </c>
      <c r="J141" s="95">
        <v>1550</v>
      </c>
      <c r="K141" s="93">
        <v>4.1964700000000006</v>
      </c>
      <c r="L141" s="93">
        <v>221.01410999999999</v>
      </c>
      <c r="M141" s="94">
        <v>6.7618634331190071E-7</v>
      </c>
      <c r="N141" s="94">
        <v>8.3408149078796937E-4</v>
      </c>
      <c r="O141" s="94">
        <v>1.324502861738949E-4</v>
      </c>
    </row>
    <row r="142" spans="2:15">
      <c r="B142" s="86" t="s">
        <v>1096</v>
      </c>
      <c r="C142" s="83" t="s">
        <v>1097</v>
      </c>
      <c r="D142" s="96" t="s">
        <v>30</v>
      </c>
      <c r="E142" s="96" t="s">
        <v>981</v>
      </c>
      <c r="F142" s="83"/>
      <c r="G142" s="96" t="s">
        <v>1027</v>
      </c>
      <c r="H142" s="96" t="s">
        <v>174</v>
      </c>
      <c r="I142" s="93">
        <v>2441</v>
      </c>
      <c r="J142" s="95">
        <v>3714.5</v>
      </c>
      <c r="K142" s="83"/>
      <c r="L142" s="93">
        <v>382.23246</v>
      </c>
      <c r="M142" s="94">
        <v>4.4171731323911515E-6</v>
      </c>
      <c r="N142" s="94">
        <v>1.4425007528449331E-3</v>
      </c>
      <c r="O142" s="94">
        <v>2.2906591218068312E-4</v>
      </c>
    </row>
    <row r="143" spans="2:15">
      <c r="B143" s="86" t="s">
        <v>1098</v>
      </c>
      <c r="C143" s="83" t="s">
        <v>1099</v>
      </c>
      <c r="D143" s="96" t="s">
        <v>30</v>
      </c>
      <c r="E143" s="96" t="s">
        <v>981</v>
      </c>
      <c r="F143" s="83"/>
      <c r="G143" s="96" t="s">
        <v>1061</v>
      </c>
      <c r="H143" s="96" t="s">
        <v>174</v>
      </c>
      <c r="I143" s="93">
        <v>4321</v>
      </c>
      <c r="J143" s="95">
        <v>1238.5999999999999</v>
      </c>
      <c r="K143" s="83"/>
      <c r="L143" s="93">
        <v>225.61854</v>
      </c>
      <c r="M143" s="94">
        <v>1.5074462703483041E-6</v>
      </c>
      <c r="N143" s="94">
        <v>8.514580729375382E-4</v>
      </c>
      <c r="O143" s="94">
        <v>1.3520964878276938E-4</v>
      </c>
    </row>
    <row r="144" spans="2:15">
      <c r="B144" s="86" t="s">
        <v>1100</v>
      </c>
      <c r="C144" s="83" t="s">
        <v>1101</v>
      </c>
      <c r="D144" s="96" t="s">
        <v>986</v>
      </c>
      <c r="E144" s="96" t="s">
        <v>981</v>
      </c>
      <c r="F144" s="83"/>
      <c r="G144" s="96" t="s">
        <v>1102</v>
      </c>
      <c r="H144" s="96" t="s">
        <v>172</v>
      </c>
      <c r="I144" s="93">
        <v>1156</v>
      </c>
      <c r="J144" s="95">
        <v>3717</v>
      </c>
      <c r="K144" s="83"/>
      <c r="L144" s="93">
        <v>155.84682000000001</v>
      </c>
      <c r="M144" s="94">
        <v>2.1202523496467801E-6</v>
      </c>
      <c r="N144" s="94">
        <v>5.8814773391691749E-4</v>
      </c>
      <c r="O144" s="94">
        <v>9.3396552411479473E-5</v>
      </c>
    </row>
    <row r="145" spans="2:15">
      <c r="B145" s="86" t="s">
        <v>1103</v>
      </c>
      <c r="C145" s="83" t="s">
        <v>1104</v>
      </c>
      <c r="D145" s="96" t="s">
        <v>30</v>
      </c>
      <c r="E145" s="96" t="s">
        <v>981</v>
      </c>
      <c r="F145" s="83"/>
      <c r="G145" s="96" t="s">
        <v>1105</v>
      </c>
      <c r="H145" s="96" t="s">
        <v>174</v>
      </c>
      <c r="I145" s="93">
        <v>751</v>
      </c>
      <c r="J145" s="95">
        <v>6670</v>
      </c>
      <c r="K145" s="83"/>
      <c r="L145" s="93">
        <v>211.16657999999998</v>
      </c>
      <c r="M145" s="94">
        <v>1.0962620238485891E-6</v>
      </c>
      <c r="N145" s="94">
        <v>7.9691806034916499E-4</v>
      </c>
      <c r="O145" s="94">
        <v>1.2654881605234469E-4</v>
      </c>
    </row>
    <row r="146" spans="2:15">
      <c r="B146" s="86" t="s">
        <v>1106</v>
      </c>
      <c r="C146" s="83" t="s">
        <v>1107</v>
      </c>
      <c r="D146" s="96" t="s">
        <v>30</v>
      </c>
      <c r="E146" s="96" t="s">
        <v>981</v>
      </c>
      <c r="F146" s="83"/>
      <c r="G146" s="96" t="s">
        <v>983</v>
      </c>
      <c r="H146" s="96" t="s">
        <v>174</v>
      </c>
      <c r="I146" s="93">
        <v>808</v>
      </c>
      <c r="J146" s="95">
        <v>4132</v>
      </c>
      <c r="K146" s="83"/>
      <c r="L146" s="93">
        <v>140.74439000000001</v>
      </c>
      <c r="M146" s="94">
        <v>4.3457099619172746E-6</v>
      </c>
      <c r="N146" s="94">
        <v>5.3115292336422949E-4</v>
      </c>
      <c r="O146" s="94">
        <v>8.4345903222514949E-5</v>
      </c>
    </row>
    <row r="147" spans="2:15">
      <c r="B147" s="86" t="s">
        <v>1108</v>
      </c>
      <c r="C147" s="83" t="s">
        <v>1109</v>
      </c>
      <c r="D147" s="96" t="s">
        <v>980</v>
      </c>
      <c r="E147" s="96" t="s">
        <v>981</v>
      </c>
      <c r="F147" s="83"/>
      <c r="G147" s="96" t="s">
        <v>1110</v>
      </c>
      <c r="H147" s="96" t="s">
        <v>172</v>
      </c>
      <c r="I147" s="93">
        <v>693</v>
      </c>
      <c r="J147" s="95">
        <v>5783</v>
      </c>
      <c r="K147" s="83"/>
      <c r="L147" s="93">
        <v>145.35634999999999</v>
      </c>
      <c r="M147" s="94">
        <v>1.0024137211119174E-6</v>
      </c>
      <c r="N147" s="94">
        <v>5.4855792285613729E-4</v>
      </c>
      <c r="O147" s="94">
        <v>8.7109778442167465E-5</v>
      </c>
    </row>
    <row r="148" spans="2:15">
      <c r="B148" s="86" t="s">
        <v>1111</v>
      </c>
      <c r="C148" s="83" t="s">
        <v>1112</v>
      </c>
      <c r="D148" s="96" t="s">
        <v>30</v>
      </c>
      <c r="E148" s="96" t="s">
        <v>981</v>
      </c>
      <c r="F148" s="83"/>
      <c r="G148" s="96" t="s">
        <v>1110</v>
      </c>
      <c r="H148" s="96" t="s">
        <v>174</v>
      </c>
      <c r="I148" s="93">
        <v>2510</v>
      </c>
      <c r="J148" s="95">
        <v>3060</v>
      </c>
      <c r="K148" s="83"/>
      <c r="L148" s="93">
        <v>323.78338000000002</v>
      </c>
      <c r="M148" s="94">
        <v>2.0299120742614556E-6</v>
      </c>
      <c r="N148" s="94">
        <v>1.2219207374713208E-3</v>
      </c>
      <c r="O148" s="94">
        <v>1.9403829619453239E-4</v>
      </c>
    </row>
    <row r="149" spans="2:15">
      <c r="B149" s="86" t="s">
        <v>1113</v>
      </c>
      <c r="C149" s="83" t="s">
        <v>1114</v>
      </c>
      <c r="D149" s="96" t="s">
        <v>30</v>
      </c>
      <c r="E149" s="96" t="s">
        <v>981</v>
      </c>
      <c r="F149" s="83"/>
      <c r="G149" s="96" t="s">
        <v>1036</v>
      </c>
      <c r="H149" s="96" t="s">
        <v>174</v>
      </c>
      <c r="I149" s="93">
        <v>2331</v>
      </c>
      <c r="J149" s="95">
        <v>4127</v>
      </c>
      <c r="K149" s="83"/>
      <c r="L149" s="93">
        <v>405.54228000000001</v>
      </c>
      <c r="M149" s="94">
        <v>6.530963371592049E-6</v>
      </c>
      <c r="N149" s="94">
        <v>1.5304692966433323E-3</v>
      </c>
      <c r="O149" s="94">
        <v>2.4303512133960054E-4</v>
      </c>
    </row>
    <row r="150" spans="2:15">
      <c r="B150" s="86" t="s">
        <v>1115</v>
      </c>
      <c r="C150" s="83" t="s">
        <v>1116</v>
      </c>
      <c r="D150" s="96" t="s">
        <v>30</v>
      </c>
      <c r="E150" s="96" t="s">
        <v>981</v>
      </c>
      <c r="F150" s="83"/>
      <c r="G150" s="96" t="s">
        <v>1027</v>
      </c>
      <c r="H150" s="96" t="s">
        <v>174</v>
      </c>
      <c r="I150" s="93">
        <v>1408</v>
      </c>
      <c r="J150" s="95">
        <v>9616</v>
      </c>
      <c r="K150" s="83"/>
      <c r="L150" s="93">
        <v>570.7639200000001</v>
      </c>
      <c r="M150" s="94">
        <v>1.4367346938775511E-5</v>
      </c>
      <c r="N150" s="94">
        <v>2.1539965085558806E-3</v>
      </c>
      <c r="O150" s="94">
        <v>3.4204985619123621E-4</v>
      </c>
    </row>
    <row r="151" spans="2:15">
      <c r="B151" s="86" t="s">
        <v>1117</v>
      </c>
      <c r="C151" s="83" t="s">
        <v>1118</v>
      </c>
      <c r="D151" s="96" t="s">
        <v>132</v>
      </c>
      <c r="E151" s="96" t="s">
        <v>981</v>
      </c>
      <c r="F151" s="83"/>
      <c r="G151" s="96" t="s">
        <v>1074</v>
      </c>
      <c r="H151" s="96" t="s">
        <v>175</v>
      </c>
      <c r="I151" s="93">
        <v>22427</v>
      </c>
      <c r="J151" s="95">
        <v>577</v>
      </c>
      <c r="K151" s="83"/>
      <c r="L151" s="93">
        <v>613.17985999999996</v>
      </c>
      <c r="M151" s="94">
        <v>1.4675124211149094E-4</v>
      </c>
      <c r="N151" s="94">
        <v>2.3140693223159298E-3</v>
      </c>
      <c r="O151" s="94">
        <v>3.6746906309768554E-4</v>
      </c>
    </row>
    <row r="152" spans="2:15">
      <c r="B152" s="86" t="s">
        <v>1119</v>
      </c>
      <c r="C152" s="83" t="s">
        <v>1120</v>
      </c>
      <c r="D152" s="96" t="s">
        <v>30</v>
      </c>
      <c r="E152" s="96" t="s">
        <v>981</v>
      </c>
      <c r="F152" s="83"/>
      <c r="G152" s="96" t="s">
        <v>1074</v>
      </c>
      <c r="H152" s="96" t="s">
        <v>174</v>
      </c>
      <c r="I152" s="93">
        <v>7668</v>
      </c>
      <c r="J152" s="95">
        <v>1628.2</v>
      </c>
      <c r="K152" s="83"/>
      <c r="L152" s="93">
        <v>526.31925999999999</v>
      </c>
      <c r="M152" s="94">
        <v>2.1099639406667244E-6</v>
      </c>
      <c r="N152" s="94">
        <v>1.9862675419737717E-3</v>
      </c>
      <c r="O152" s="94">
        <v>3.1541486923994399E-4</v>
      </c>
    </row>
    <row r="153" spans="2:15">
      <c r="B153" s="86" t="s">
        <v>1121</v>
      </c>
      <c r="C153" s="83" t="s">
        <v>1122</v>
      </c>
      <c r="D153" s="96" t="s">
        <v>30</v>
      </c>
      <c r="E153" s="96" t="s">
        <v>981</v>
      </c>
      <c r="F153" s="83"/>
      <c r="G153" s="96" t="s">
        <v>1049</v>
      </c>
      <c r="H153" s="96" t="s">
        <v>179</v>
      </c>
      <c r="I153" s="93">
        <v>23263</v>
      </c>
      <c r="J153" s="95">
        <v>7888</v>
      </c>
      <c r="K153" s="83"/>
      <c r="L153" s="93">
        <v>751.24304000000006</v>
      </c>
      <c r="M153" s="94">
        <v>7.5716157284935601E-6</v>
      </c>
      <c r="N153" s="94">
        <v>2.835103671649227E-3</v>
      </c>
      <c r="O153" s="94">
        <v>4.502081592625321E-4</v>
      </c>
    </row>
    <row r="154" spans="2:15">
      <c r="B154" s="86" t="s">
        <v>1123</v>
      </c>
      <c r="C154" s="83" t="s">
        <v>1124</v>
      </c>
      <c r="D154" s="96" t="s">
        <v>986</v>
      </c>
      <c r="E154" s="96" t="s">
        <v>981</v>
      </c>
      <c r="F154" s="83"/>
      <c r="G154" s="96" t="s">
        <v>1039</v>
      </c>
      <c r="H154" s="96" t="s">
        <v>172</v>
      </c>
      <c r="I154" s="93">
        <v>469</v>
      </c>
      <c r="J154" s="95">
        <v>13048</v>
      </c>
      <c r="K154" s="83"/>
      <c r="L154" s="93">
        <v>221.9547</v>
      </c>
      <c r="M154" s="94">
        <v>3.4320981158549724E-6</v>
      </c>
      <c r="N154" s="94">
        <v>8.3763116781727877E-4</v>
      </c>
      <c r="O154" s="94">
        <v>1.3301396699351455E-4</v>
      </c>
    </row>
    <row r="155" spans="2:15">
      <c r="B155" s="86" t="s">
        <v>1125</v>
      </c>
      <c r="C155" s="83" t="s">
        <v>1126</v>
      </c>
      <c r="D155" s="96" t="s">
        <v>980</v>
      </c>
      <c r="E155" s="96" t="s">
        <v>981</v>
      </c>
      <c r="F155" s="83"/>
      <c r="G155" s="96" t="s">
        <v>1074</v>
      </c>
      <c r="H155" s="96" t="s">
        <v>172</v>
      </c>
      <c r="I155" s="93">
        <v>1986</v>
      </c>
      <c r="J155" s="95">
        <v>8502</v>
      </c>
      <c r="K155" s="83"/>
      <c r="L155" s="93">
        <v>612.41793999999993</v>
      </c>
      <c r="M155" s="94">
        <v>4.6908100192493551E-7</v>
      </c>
      <c r="N155" s="94">
        <v>2.311193925041696E-3</v>
      </c>
      <c r="O155" s="94">
        <v>3.6701245640392458E-4</v>
      </c>
    </row>
    <row r="156" spans="2:15">
      <c r="B156" s="86" t="s">
        <v>1127</v>
      </c>
      <c r="C156" s="83" t="s">
        <v>1128</v>
      </c>
      <c r="D156" s="96" t="s">
        <v>986</v>
      </c>
      <c r="E156" s="96" t="s">
        <v>981</v>
      </c>
      <c r="F156" s="83"/>
      <c r="G156" s="96" t="s">
        <v>1049</v>
      </c>
      <c r="H156" s="96" t="s">
        <v>172</v>
      </c>
      <c r="I156" s="93">
        <v>3727</v>
      </c>
      <c r="J156" s="95">
        <v>16446</v>
      </c>
      <c r="K156" s="83"/>
      <c r="L156" s="93">
        <v>2223.1421600000003</v>
      </c>
      <c r="M156" s="94">
        <v>1.5453960233196968E-6</v>
      </c>
      <c r="N156" s="94">
        <v>8.3898793929780627E-3</v>
      </c>
      <c r="O156" s="94">
        <v>1.332294192878685E-3</v>
      </c>
    </row>
    <row r="157" spans="2:15">
      <c r="B157" s="86" t="s">
        <v>1129</v>
      </c>
      <c r="C157" s="83" t="s">
        <v>1130</v>
      </c>
      <c r="D157" s="96" t="s">
        <v>30</v>
      </c>
      <c r="E157" s="96" t="s">
        <v>981</v>
      </c>
      <c r="F157" s="83"/>
      <c r="G157" s="96" t="s">
        <v>1036</v>
      </c>
      <c r="H157" s="96" t="s">
        <v>174</v>
      </c>
      <c r="I157" s="93">
        <v>524</v>
      </c>
      <c r="J157" s="95">
        <v>14380</v>
      </c>
      <c r="K157" s="83"/>
      <c r="L157" s="93">
        <v>317.65052000000003</v>
      </c>
      <c r="M157" s="94">
        <v>6.8747367854832852E-6</v>
      </c>
      <c r="N157" s="94">
        <v>1.1987760386482733E-3</v>
      </c>
      <c r="O157" s="94">
        <v>1.9036296948319966E-4</v>
      </c>
    </row>
    <row r="158" spans="2:15">
      <c r="B158" s="86" t="s">
        <v>1131</v>
      </c>
      <c r="C158" s="83" t="s">
        <v>1132</v>
      </c>
      <c r="D158" s="96" t="s">
        <v>980</v>
      </c>
      <c r="E158" s="96" t="s">
        <v>981</v>
      </c>
      <c r="F158" s="83"/>
      <c r="G158" s="96" t="s">
        <v>1027</v>
      </c>
      <c r="H158" s="96" t="s">
        <v>172</v>
      </c>
      <c r="I158" s="93">
        <v>497</v>
      </c>
      <c r="J158" s="95">
        <v>20472</v>
      </c>
      <c r="K158" s="83"/>
      <c r="L158" s="93">
        <v>369.03215999999998</v>
      </c>
      <c r="M158" s="94">
        <v>1.6774591530933333E-6</v>
      </c>
      <c r="N158" s="94">
        <v>1.3926843592090316E-3</v>
      </c>
      <c r="O158" s="94">
        <v>2.2115517963704022E-4</v>
      </c>
    </row>
    <row r="159" spans="2:15">
      <c r="B159" s="86" t="s">
        <v>1133</v>
      </c>
      <c r="C159" s="83" t="s">
        <v>1134</v>
      </c>
      <c r="D159" s="96" t="s">
        <v>980</v>
      </c>
      <c r="E159" s="96" t="s">
        <v>981</v>
      </c>
      <c r="F159" s="83"/>
      <c r="G159" s="96" t="s">
        <v>1046</v>
      </c>
      <c r="H159" s="96" t="s">
        <v>172</v>
      </c>
      <c r="I159" s="93">
        <v>514</v>
      </c>
      <c r="J159" s="95">
        <v>22424</v>
      </c>
      <c r="K159" s="83"/>
      <c r="L159" s="93">
        <v>418.04570000000001</v>
      </c>
      <c r="M159" s="94">
        <v>1.3613866349008373E-6</v>
      </c>
      <c r="N159" s="94">
        <v>1.5776557463842477E-3</v>
      </c>
      <c r="O159" s="94">
        <v>2.5052822464034633E-4</v>
      </c>
    </row>
    <row r="160" spans="2:15">
      <c r="B160" s="86" t="s">
        <v>1135</v>
      </c>
      <c r="C160" s="83" t="s">
        <v>1136</v>
      </c>
      <c r="D160" s="96" t="s">
        <v>133</v>
      </c>
      <c r="E160" s="96" t="s">
        <v>981</v>
      </c>
      <c r="F160" s="83"/>
      <c r="G160" s="96" t="s">
        <v>1074</v>
      </c>
      <c r="H160" s="96" t="s">
        <v>182</v>
      </c>
      <c r="I160" s="93">
        <v>9873</v>
      </c>
      <c r="J160" s="95">
        <v>1417</v>
      </c>
      <c r="K160" s="83"/>
      <c r="L160" s="93">
        <v>447.14969000000002</v>
      </c>
      <c r="M160" s="94">
        <v>6.7515835756189669E-6</v>
      </c>
      <c r="N160" s="94">
        <v>1.6874908124217879E-3</v>
      </c>
      <c r="O160" s="94">
        <v>2.6796978891107179E-4</v>
      </c>
    </row>
    <row r="161" spans="2:15">
      <c r="B161" s="86" t="s">
        <v>1137</v>
      </c>
      <c r="C161" s="83" t="s">
        <v>1138</v>
      </c>
      <c r="D161" s="96" t="s">
        <v>980</v>
      </c>
      <c r="E161" s="96" t="s">
        <v>981</v>
      </c>
      <c r="F161" s="83"/>
      <c r="G161" s="96" t="s">
        <v>1061</v>
      </c>
      <c r="H161" s="96" t="s">
        <v>172</v>
      </c>
      <c r="I161" s="93">
        <v>502</v>
      </c>
      <c r="J161" s="95">
        <v>11284</v>
      </c>
      <c r="K161" s="83"/>
      <c r="L161" s="93">
        <v>205.45388</v>
      </c>
      <c r="M161" s="94">
        <v>1.4936545980697217E-7</v>
      </c>
      <c r="N161" s="94">
        <v>7.7535899639426893E-4</v>
      </c>
      <c r="O161" s="94">
        <v>1.2312528463244752E-4</v>
      </c>
    </row>
    <row r="162" spans="2:15">
      <c r="B162" s="86" t="s">
        <v>1139</v>
      </c>
      <c r="C162" s="83" t="s">
        <v>1140</v>
      </c>
      <c r="D162" s="96" t="s">
        <v>132</v>
      </c>
      <c r="E162" s="96" t="s">
        <v>981</v>
      </c>
      <c r="F162" s="83"/>
      <c r="G162" s="96" t="s">
        <v>983</v>
      </c>
      <c r="H162" s="96" t="s">
        <v>175</v>
      </c>
      <c r="I162" s="93">
        <v>5130</v>
      </c>
      <c r="J162" s="95">
        <v>670.2</v>
      </c>
      <c r="K162" s="83"/>
      <c r="L162" s="93">
        <v>162.91560000000001</v>
      </c>
      <c r="M162" s="94">
        <v>7.5350318059788117E-6</v>
      </c>
      <c r="N162" s="94">
        <v>6.1482448573358739E-4</v>
      </c>
      <c r="O162" s="94">
        <v>9.7632761284751428E-5</v>
      </c>
    </row>
    <row r="163" spans="2:15">
      <c r="B163" s="86" t="s">
        <v>1141</v>
      </c>
      <c r="C163" s="83" t="s">
        <v>1142</v>
      </c>
      <c r="D163" s="96" t="s">
        <v>980</v>
      </c>
      <c r="E163" s="96" t="s">
        <v>981</v>
      </c>
      <c r="F163" s="83"/>
      <c r="G163" s="96" t="s">
        <v>1027</v>
      </c>
      <c r="H163" s="96" t="s">
        <v>172</v>
      </c>
      <c r="I163" s="93">
        <v>329</v>
      </c>
      <c r="J163" s="95">
        <v>34596</v>
      </c>
      <c r="K163" s="83"/>
      <c r="L163" s="93">
        <v>412.82817999999997</v>
      </c>
      <c r="M163" s="94">
        <v>1.1552734338033555E-6</v>
      </c>
      <c r="N163" s="94">
        <v>1.5579654340335291E-3</v>
      </c>
      <c r="O163" s="94">
        <v>2.4740144682006138E-4</v>
      </c>
    </row>
    <row r="164" spans="2:15">
      <c r="B164" s="86" t="s">
        <v>1143</v>
      </c>
      <c r="C164" s="83" t="s">
        <v>1144</v>
      </c>
      <c r="D164" s="96" t="s">
        <v>980</v>
      </c>
      <c r="E164" s="96" t="s">
        <v>981</v>
      </c>
      <c r="F164" s="83"/>
      <c r="G164" s="96" t="s">
        <v>983</v>
      </c>
      <c r="H164" s="96" t="s">
        <v>172</v>
      </c>
      <c r="I164" s="93">
        <v>835</v>
      </c>
      <c r="J164" s="95">
        <v>22261</v>
      </c>
      <c r="K164" s="83"/>
      <c r="L164" s="93">
        <v>674.18439999999998</v>
      </c>
      <c r="M164" s="94">
        <v>8.1459063210198034E-7</v>
      </c>
      <c r="N164" s="94">
        <v>2.5442933458772955E-3</v>
      </c>
      <c r="O164" s="94">
        <v>4.0402812614079542E-4</v>
      </c>
    </row>
    <row r="165" spans="2:15">
      <c r="B165" s="86" t="s">
        <v>1145</v>
      </c>
      <c r="C165" s="83" t="s">
        <v>1146</v>
      </c>
      <c r="D165" s="96" t="s">
        <v>980</v>
      </c>
      <c r="E165" s="96" t="s">
        <v>981</v>
      </c>
      <c r="F165" s="83"/>
      <c r="G165" s="96" t="s">
        <v>1000</v>
      </c>
      <c r="H165" s="96" t="s">
        <v>172</v>
      </c>
      <c r="I165" s="93">
        <v>555</v>
      </c>
      <c r="J165" s="95">
        <v>7094</v>
      </c>
      <c r="K165" s="93">
        <v>0.96623000000000003</v>
      </c>
      <c r="L165" s="93">
        <v>143.76739000000001</v>
      </c>
      <c r="M165" s="94">
        <v>2.0868385711708687E-7</v>
      </c>
      <c r="N165" s="94">
        <v>5.4256137301774722E-4</v>
      </c>
      <c r="O165" s="94">
        <v>8.6157539661037749E-5</v>
      </c>
    </row>
    <row r="166" spans="2:15">
      <c r="B166" s="86" t="s">
        <v>1147</v>
      </c>
      <c r="C166" s="83" t="s">
        <v>1148</v>
      </c>
      <c r="D166" s="96" t="s">
        <v>986</v>
      </c>
      <c r="E166" s="96" t="s">
        <v>981</v>
      </c>
      <c r="F166" s="83"/>
      <c r="G166" s="96" t="s">
        <v>1149</v>
      </c>
      <c r="H166" s="96" t="s">
        <v>172</v>
      </c>
      <c r="I166" s="93">
        <v>3545</v>
      </c>
      <c r="J166" s="95">
        <v>11437</v>
      </c>
      <c r="K166" s="83"/>
      <c r="L166" s="93">
        <v>1470.5368600000002</v>
      </c>
      <c r="M166" s="94">
        <v>4.6229780063786601E-7</v>
      </c>
      <c r="N166" s="94">
        <v>5.5496347108673722E-3</v>
      </c>
      <c r="O166" s="94">
        <v>8.8126965258580479E-4</v>
      </c>
    </row>
    <row r="167" spans="2:15">
      <c r="B167" s="86" t="s">
        <v>1150</v>
      </c>
      <c r="C167" s="83" t="s">
        <v>1151</v>
      </c>
      <c r="D167" s="96" t="s">
        <v>980</v>
      </c>
      <c r="E167" s="96" t="s">
        <v>981</v>
      </c>
      <c r="F167" s="83"/>
      <c r="G167" s="96" t="s">
        <v>1046</v>
      </c>
      <c r="H167" s="96" t="s">
        <v>172</v>
      </c>
      <c r="I167" s="93">
        <v>296</v>
      </c>
      <c r="J167" s="95">
        <v>16720</v>
      </c>
      <c r="K167" s="83"/>
      <c r="L167" s="93">
        <v>179.50459000000001</v>
      </c>
      <c r="M167" s="94">
        <v>1.5424700364773319E-6</v>
      </c>
      <c r="N167" s="94">
        <v>6.7742940045992185E-4</v>
      </c>
      <c r="O167" s="94">
        <v>1.0757428254253845E-4</v>
      </c>
    </row>
    <row r="168" spans="2:15">
      <c r="B168" s="86" t="s">
        <v>1152</v>
      </c>
      <c r="C168" s="83" t="s">
        <v>1153</v>
      </c>
      <c r="D168" s="96" t="s">
        <v>980</v>
      </c>
      <c r="E168" s="96" t="s">
        <v>981</v>
      </c>
      <c r="F168" s="83"/>
      <c r="G168" s="96" t="s">
        <v>1082</v>
      </c>
      <c r="H168" s="96" t="s">
        <v>172</v>
      </c>
      <c r="I168" s="93">
        <v>1742</v>
      </c>
      <c r="J168" s="95">
        <v>3248</v>
      </c>
      <c r="K168" s="83"/>
      <c r="L168" s="93">
        <v>205.21624</v>
      </c>
      <c r="M168" s="94">
        <v>4.519300502979467E-6</v>
      </c>
      <c r="N168" s="94">
        <v>7.7446217073245558E-4</v>
      </c>
      <c r="O168" s="94">
        <v>1.2298287071142516E-4</v>
      </c>
    </row>
    <row r="169" spans="2:15">
      <c r="B169" s="86" t="s">
        <v>1154</v>
      </c>
      <c r="C169" s="83" t="s">
        <v>1155</v>
      </c>
      <c r="D169" s="96" t="s">
        <v>986</v>
      </c>
      <c r="E169" s="96" t="s">
        <v>981</v>
      </c>
      <c r="F169" s="83"/>
      <c r="G169" s="96" t="s">
        <v>1156</v>
      </c>
      <c r="H169" s="96" t="s">
        <v>172</v>
      </c>
      <c r="I169" s="93">
        <v>3712</v>
      </c>
      <c r="J169" s="95">
        <v>3660</v>
      </c>
      <c r="K169" s="83"/>
      <c r="L169" s="93">
        <v>492.76132000000001</v>
      </c>
      <c r="M169" s="94">
        <v>7.1998366288794595E-6</v>
      </c>
      <c r="N169" s="94">
        <v>1.8596237877674309E-3</v>
      </c>
      <c r="O169" s="94">
        <v>2.9530412266178934E-4</v>
      </c>
    </row>
    <row r="170" spans="2:15">
      <c r="B170" s="86" t="s">
        <v>1157</v>
      </c>
      <c r="C170" s="83" t="s">
        <v>1158</v>
      </c>
      <c r="D170" s="96" t="s">
        <v>30</v>
      </c>
      <c r="E170" s="96" t="s">
        <v>981</v>
      </c>
      <c r="F170" s="83"/>
      <c r="G170" s="96" t="s">
        <v>1046</v>
      </c>
      <c r="H170" s="96" t="s">
        <v>174</v>
      </c>
      <c r="I170" s="93">
        <v>7058</v>
      </c>
      <c r="J170" s="95">
        <v>584.4</v>
      </c>
      <c r="K170" s="83"/>
      <c r="L170" s="93">
        <v>173.88064000000003</v>
      </c>
      <c r="M170" s="94">
        <v>2.2404296602931672E-6</v>
      </c>
      <c r="N170" s="94">
        <v>6.5620526866074858E-4</v>
      </c>
      <c r="O170" s="94">
        <v>1.0420393760425521E-4</v>
      </c>
    </row>
    <row r="171" spans="2:15">
      <c r="B171" s="86" t="s">
        <v>1159</v>
      </c>
      <c r="C171" s="83" t="s">
        <v>1160</v>
      </c>
      <c r="D171" s="96" t="s">
        <v>986</v>
      </c>
      <c r="E171" s="96" t="s">
        <v>981</v>
      </c>
      <c r="F171" s="83"/>
      <c r="G171" s="96" t="s">
        <v>1149</v>
      </c>
      <c r="H171" s="96" t="s">
        <v>172</v>
      </c>
      <c r="I171" s="93">
        <v>519</v>
      </c>
      <c r="J171" s="95">
        <v>37413</v>
      </c>
      <c r="K171" s="83"/>
      <c r="L171" s="93">
        <v>704.26717000000008</v>
      </c>
      <c r="M171" s="94">
        <v>1.1918499372286624E-6</v>
      </c>
      <c r="N171" s="94">
        <v>2.6578222135529008E-3</v>
      </c>
      <c r="O171" s="94">
        <v>4.2205625789855275E-4</v>
      </c>
    </row>
    <row r="172" spans="2:15">
      <c r="B172" s="86" t="s">
        <v>1161</v>
      </c>
      <c r="C172" s="83" t="s">
        <v>1162</v>
      </c>
      <c r="D172" s="96" t="s">
        <v>980</v>
      </c>
      <c r="E172" s="96" t="s">
        <v>981</v>
      </c>
      <c r="F172" s="83"/>
      <c r="G172" s="96" t="s">
        <v>1031</v>
      </c>
      <c r="H172" s="96" t="s">
        <v>172</v>
      </c>
      <c r="I172" s="93">
        <v>585</v>
      </c>
      <c r="J172" s="95">
        <v>8472</v>
      </c>
      <c r="K172" s="93">
        <v>0.42436000000000001</v>
      </c>
      <c r="L172" s="93">
        <v>180.18284</v>
      </c>
      <c r="M172" s="94">
        <v>4.568567928091172E-7</v>
      </c>
      <c r="N172" s="94">
        <v>6.7998903690633214E-4</v>
      </c>
      <c r="O172" s="94">
        <v>1.0798074711892882E-4</v>
      </c>
    </row>
    <row r="173" spans="2:15">
      <c r="B173" s="86" t="s">
        <v>1163</v>
      </c>
      <c r="C173" s="83" t="s">
        <v>1164</v>
      </c>
      <c r="D173" s="96" t="s">
        <v>30</v>
      </c>
      <c r="E173" s="96" t="s">
        <v>981</v>
      </c>
      <c r="F173" s="83"/>
      <c r="G173" s="96" t="s">
        <v>1049</v>
      </c>
      <c r="H173" s="96" t="s">
        <v>174</v>
      </c>
      <c r="I173" s="93">
        <v>13737</v>
      </c>
      <c r="J173" s="95">
        <v>477.7</v>
      </c>
      <c r="K173" s="83"/>
      <c r="L173" s="93">
        <v>276.63463000000002</v>
      </c>
      <c r="M173" s="94">
        <v>2.4375612661846892E-6</v>
      </c>
      <c r="N173" s="94">
        <v>1.0439868504050639E-3</v>
      </c>
      <c r="O173" s="94">
        <v>1.6578279056079058E-4</v>
      </c>
    </row>
    <row r="174" spans="2:15">
      <c r="B174" s="86" t="s">
        <v>1165</v>
      </c>
      <c r="C174" s="83" t="s">
        <v>1166</v>
      </c>
      <c r="D174" s="96" t="s">
        <v>980</v>
      </c>
      <c r="E174" s="96" t="s">
        <v>981</v>
      </c>
      <c r="F174" s="83"/>
      <c r="G174" s="96" t="s">
        <v>1027</v>
      </c>
      <c r="H174" s="96" t="s">
        <v>172</v>
      </c>
      <c r="I174" s="93">
        <v>322</v>
      </c>
      <c r="J174" s="95">
        <v>31737</v>
      </c>
      <c r="K174" s="83"/>
      <c r="L174" s="93">
        <v>370.65451000000002</v>
      </c>
      <c r="M174" s="94">
        <v>1.8492630218799E-6</v>
      </c>
      <c r="N174" s="94">
        <v>1.3988069190156425E-3</v>
      </c>
      <c r="O174" s="94">
        <v>2.2212742852094282E-4</v>
      </c>
    </row>
    <row r="175" spans="2:15">
      <c r="B175" s="86" t="s">
        <v>1167</v>
      </c>
      <c r="C175" s="83" t="s">
        <v>1168</v>
      </c>
      <c r="D175" s="96" t="s">
        <v>980</v>
      </c>
      <c r="E175" s="96" t="s">
        <v>981</v>
      </c>
      <c r="F175" s="83"/>
      <c r="G175" s="96" t="s">
        <v>1082</v>
      </c>
      <c r="H175" s="96" t="s">
        <v>172</v>
      </c>
      <c r="I175" s="93">
        <v>951</v>
      </c>
      <c r="J175" s="95">
        <v>5770</v>
      </c>
      <c r="K175" s="93">
        <v>1.37971</v>
      </c>
      <c r="L175" s="93">
        <v>200.40298999999999</v>
      </c>
      <c r="M175" s="94">
        <v>1.547117867535895E-6</v>
      </c>
      <c r="N175" s="94">
        <v>7.5629752624195123E-4</v>
      </c>
      <c r="O175" s="94">
        <v>1.2009836555505075E-4</v>
      </c>
    </row>
    <row r="176" spans="2:15">
      <c r="B176" s="86" t="s">
        <v>1169</v>
      </c>
      <c r="C176" s="83" t="s">
        <v>1170</v>
      </c>
      <c r="D176" s="96" t="s">
        <v>986</v>
      </c>
      <c r="E176" s="96" t="s">
        <v>981</v>
      </c>
      <c r="F176" s="83"/>
      <c r="G176" s="96" t="s">
        <v>983</v>
      </c>
      <c r="H176" s="96" t="s">
        <v>172</v>
      </c>
      <c r="I176" s="93">
        <v>1151</v>
      </c>
      <c r="J176" s="95">
        <v>5156</v>
      </c>
      <c r="K176" s="83"/>
      <c r="L176" s="93">
        <v>215.24635000000001</v>
      </c>
      <c r="M176" s="94">
        <v>3.0380309562611078E-7</v>
      </c>
      <c r="N176" s="94">
        <v>8.1231463681060475E-4</v>
      </c>
      <c r="O176" s="94">
        <v>1.289937581604466E-4</v>
      </c>
    </row>
    <row r="177" spans="2:15">
      <c r="B177" s="86" t="s">
        <v>1006</v>
      </c>
      <c r="C177" s="83" t="s">
        <v>1007</v>
      </c>
      <c r="D177" s="96" t="s">
        <v>980</v>
      </c>
      <c r="E177" s="96" t="s">
        <v>981</v>
      </c>
      <c r="F177" s="83"/>
      <c r="G177" s="96" t="s">
        <v>199</v>
      </c>
      <c r="H177" s="96" t="s">
        <v>172</v>
      </c>
      <c r="I177" s="93">
        <v>4</v>
      </c>
      <c r="J177" s="95">
        <v>5411</v>
      </c>
      <c r="K177" s="83"/>
      <c r="L177" s="93">
        <v>0.78503000000000001</v>
      </c>
      <c r="M177" s="94">
        <v>7.9004327422532399E-8</v>
      </c>
      <c r="N177" s="94">
        <v>2.9626117206420874E-6</v>
      </c>
      <c r="O177" s="94">
        <v>4.7045615393104412E-7</v>
      </c>
    </row>
    <row r="178" spans="2:15">
      <c r="B178" s="86" t="s">
        <v>1171</v>
      </c>
      <c r="C178" s="83" t="s">
        <v>1172</v>
      </c>
      <c r="D178" s="96" t="s">
        <v>986</v>
      </c>
      <c r="E178" s="96" t="s">
        <v>981</v>
      </c>
      <c r="F178" s="83"/>
      <c r="G178" s="96" t="s">
        <v>1049</v>
      </c>
      <c r="H178" s="96" t="s">
        <v>172</v>
      </c>
      <c r="I178" s="93">
        <v>884</v>
      </c>
      <c r="J178" s="95">
        <v>8784</v>
      </c>
      <c r="K178" s="83"/>
      <c r="L178" s="93">
        <v>281.63857999999999</v>
      </c>
      <c r="M178" s="94">
        <v>7.4682819278590531E-7</v>
      </c>
      <c r="N178" s="94">
        <v>1.0628711744684843E-3</v>
      </c>
      <c r="O178" s="94">
        <v>1.687815792331512E-4</v>
      </c>
    </row>
    <row r="179" spans="2:15">
      <c r="B179" s="86" t="s">
        <v>1008</v>
      </c>
      <c r="C179" s="83" t="s">
        <v>1009</v>
      </c>
      <c r="D179" s="96" t="s">
        <v>986</v>
      </c>
      <c r="E179" s="96" t="s">
        <v>981</v>
      </c>
      <c r="F179" s="83"/>
      <c r="G179" s="96" t="s">
        <v>468</v>
      </c>
      <c r="H179" s="96" t="s">
        <v>172</v>
      </c>
      <c r="I179" s="93">
        <v>630</v>
      </c>
      <c r="J179" s="95">
        <v>7080</v>
      </c>
      <c r="K179" s="83"/>
      <c r="L179" s="93">
        <v>161.77870999999999</v>
      </c>
      <c r="M179" s="94">
        <v>4.6041664710200424E-6</v>
      </c>
      <c r="N179" s="94">
        <v>6.1053399538407098E-4</v>
      </c>
      <c r="O179" s="94">
        <v>9.6951440957066285E-5</v>
      </c>
    </row>
    <row r="180" spans="2:15">
      <c r="B180" s="86" t="s">
        <v>1173</v>
      </c>
      <c r="C180" s="83" t="s">
        <v>1174</v>
      </c>
      <c r="D180" s="96" t="s">
        <v>1089</v>
      </c>
      <c r="E180" s="96" t="s">
        <v>981</v>
      </c>
      <c r="F180" s="83"/>
      <c r="G180" s="96" t="s">
        <v>1074</v>
      </c>
      <c r="H180" s="96" t="s">
        <v>177</v>
      </c>
      <c r="I180" s="93">
        <v>68895</v>
      </c>
      <c r="J180" s="95">
        <v>634</v>
      </c>
      <c r="K180" s="93">
        <v>2.4246300000000001</v>
      </c>
      <c r="L180" s="93">
        <v>204.80889999999999</v>
      </c>
      <c r="M180" s="94">
        <v>3.2653361075695891E-6</v>
      </c>
      <c r="N180" s="94">
        <v>7.729249170500659E-4</v>
      </c>
      <c r="O180" s="94">
        <v>1.2273875824471398E-4</v>
      </c>
    </row>
    <row r="181" spans="2:15">
      <c r="B181" s="86" t="s">
        <v>1175</v>
      </c>
      <c r="C181" s="83" t="s">
        <v>1176</v>
      </c>
      <c r="D181" s="96" t="s">
        <v>980</v>
      </c>
      <c r="E181" s="96" t="s">
        <v>981</v>
      </c>
      <c r="F181" s="83"/>
      <c r="G181" s="96" t="s">
        <v>1000</v>
      </c>
      <c r="H181" s="96" t="s">
        <v>172</v>
      </c>
      <c r="I181" s="93">
        <v>2545</v>
      </c>
      <c r="J181" s="95">
        <v>4407</v>
      </c>
      <c r="K181" s="83"/>
      <c r="L181" s="93">
        <v>406.79760999999996</v>
      </c>
      <c r="M181" s="94">
        <v>4.3414405662288769E-7</v>
      </c>
      <c r="N181" s="94">
        <v>1.5352067657480462E-3</v>
      </c>
      <c r="O181" s="94">
        <v>2.4378742089976288E-4</v>
      </c>
    </row>
    <row r="182" spans="2:15">
      <c r="B182" s="86" t="s">
        <v>1177</v>
      </c>
      <c r="C182" s="83" t="s">
        <v>1178</v>
      </c>
      <c r="D182" s="96" t="s">
        <v>980</v>
      </c>
      <c r="E182" s="96" t="s">
        <v>981</v>
      </c>
      <c r="F182" s="83"/>
      <c r="G182" s="96" t="s">
        <v>1036</v>
      </c>
      <c r="H182" s="96" t="s">
        <v>172</v>
      </c>
      <c r="I182" s="93">
        <v>1916</v>
      </c>
      <c r="J182" s="95">
        <v>6779</v>
      </c>
      <c r="K182" s="83"/>
      <c r="L182" s="93">
        <v>471.09521999999998</v>
      </c>
      <c r="M182" s="94">
        <v>3.0436149465861859E-6</v>
      </c>
      <c r="N182" s="94">
        <v>1.777858451664857E-3</v>
      </c>
      <c r="O182" s="94">
        <v>2.8231996909226282E-4</v>
      </c>
    </row>
    <row r="183" spans="2:15">
      <c r="B183" s="86" t="s">
        <v>1179</v>
      </c>
      <c r="C183" s="83" t="s">
        <v>1180</v>
      </c>
      <c r="D183" s="96" t="s">
        <v>30</v>
      </c>
      <c r="E183" s="96" t="s">
        <v>981</v>
      </c>
      <c r="F183" s="83"/>
      <c r="G183" s="96" t="s">
        <v>1181</v>
      </c>
      <c r="H183" s="96" t="s">
        <v>174</v>
      </c>
      <c r="I183" s="93">
        <v>782</v>
      </c>
      <c r="J183" s="95">
        <v>5148</v>
      </c>
      <c r="K183" s="83"/>
      <c r="L183" s="93">
        <v>169.70892999999998</v>
      </c>
      <c r="M183" s="94">
        <v>3.324126085020578E-6</v>
      </c>
      <c r="N183" s="94">
        <v>6.4046172135539723E-4</v>
      </c>
      <c r="O183" s="94">
        <v>1.0170389729762276E-4</v>
      </c>
    </row>
    <row r="184" spans="2:15">
      <c r="B184" s="86" t="s">
        <v>1182</v>
      </c>
      <c r="C184" s="83" t="s">
        <v>1183</v>
      </c>
      <c r="D184" s="96" t="s">
        <v>980</v>
      </c>
      <c r="E184" s="96" t="s">
        <v>981</v>
      </c>
      <c r="F184" s="83"/>
      <c r="G184" s="96" t="s">
        <v>1027</v>
      </c>
      <c r="H184" s="96" t="s">
        <v>172</v>
      </c>
      <c r="I184" s="93">
        <v>507</v>
      </c>
      <c r="J184" s="95">
        <v>20666</v>
      </c>
      <c r="K184" s="83"/>
      <c r="L184" s="93">
        <v>380.02479999999997</v>
      </c>
      <c r="M184" s="94">
        <v>1.7773259482577297E-6</v>
      </c>
      <c r="N184" s="94">
        <v>1.4341693013192683E-3</v>
      </c>
      <c r="O184" s="94">
        <v>2.2774289620322059E-4</v>
      </c>
    </row>
    <row r="185" spans="2:15">
      <c r="B185" s="86" t="s">
        <v>1184</v>
      </c>
      <c r="C185" s="83" t="s">
        <v>1185</v>
      </c>
      <c r="D185" s="96" t="s">
        <v>132</v>
      </c>
      <c r="E185" s="96" t="s">
        <v>981</v>
      </c>
      <c r="F185" s="83"/>
      <c r="G185" s="96" t="s">
        <v>1074</v>
      </c>
      <c r="H185" s="96" t="s">
        <v>175</v>
      </c>
      <c r="I185" s="93">
        <v>5986</v>
      </c>
      <c r="J185" s="95">
        <v>2636.5</v>
      </c>
      <c r="K185" s="83"/>
      <c r="L185" s="93">
        <v>747.83429000000001</v>
      </c>
      <c r="M185" s="94">
        <v>1.3146971655652705E-6</v>
      </c>
      <c r="N185" s="94">
        <v>2.8222394464568921E-3</v>
      </c>
      <c r="O185" s="94">
        <v>4.481653489053324E-4</v>
      </c>
    </row>
    <row r="186" spans="2:15">
      <c r="B186" s="86" t="s">
        <v>1186</v>
      </c>
      <c r="C186" s="83" t="s">
        <v>1187</v>
      </c>
      <c r="D186" s="96" t="s">
        <v>980</v>
      </c>
      <c r="E186" s="96" t="s">
        <v>981</v>
      </c>
      <c r="F186" s="83"/>
      <c r="G186" s="96" t="s">
        <v>1046</v>
      </c>
      <c r="H186" s="96" t="s">
        <v>172</v>
      </c>
      <c r="I186" s="93">
        <v>257</v>
      </c>
      <c r="J186" s="95">
        <v>19539</v>
      </c>
      <c r="K186" s="83"/>
      <c r="L186" s="93">
        <v>182.13064000000003</v>
      </c>
      <c r="M186" s="94">
        <v>1.021868787276342E-6</v>
      </c>
      <c r="N186" s="94">
        <v>6.8733980708004117E-4</v>
      </c>
      <c r="O186" s="94">
        <v>1.0914803307822579E-4</v>
      </c>
    </row>
    <row r="187" spans="2:15">
      <c r="B187" s="86" t="s">
        <v>1012</v>
      </c>
      <c r="C187" s="83" t="s">
        <v>1013</v>
      </c>
      <c r="D187" s="96" t="s">
        <v>986</v>
      </c>
      <c r="E187" s="96" t="s">
        <v>981</v>
      </c>
      <c r="F187" s="83"/>
      <c r="G187" s="96" t="s">
        <v>201</v>
      </c>
      <c r="H187" s="96" t="s">
        <v>172</v>
      </c>
      <c r="I187" s="93">
        <v>4872</v>
      </c>
      <c r="J187" s="95">
        <v>1321</v>
      </c>
      <c r="K187" s="83"/>
      <c r="L187" s="93">
        <v>233.43053</v>
      </c>
      <c r="M187" s="94">
        <v>9.7838564962086046E-5</v>
      </c>
      <c r="N187" s="94">
        <v>8.809396126691903E-4</v>
      </c>
      <c r="O187" s="94">
        <v>1.3989125174055159E-4</v>
      </c>
    </row>
    <row r="188" spans="2:15">
      <c r="B188" s="86" t="s">
        <v>1188</v>
      </c>
      <c r="C188" s="83" t="s">
        <v>1189</v>
      </c>
      <c r="D188" s="96" t="s">
        <v>132</v>
      </c>
      <c r="E188" s="96" t="s">
        <v>981</v>
      </c>
      <c r="F188" s="83"/>
      <c r="G188" s="96" t="s">
        <v>1036</v>
      </c>
      <c r="H188" s="96" t="s">
        <v>175</v>
      </c>
      <c r="I188" s="93">
        <v>10122</v>
      </c>
      <c r="J188" s="95">
        <v>637.79999999999995</v>
      </c>
      <c r="K188" s="83"/>
      <c r="L188" s="93">
        <v>305.90865000000002</v>
      </c>
      <c r="M188" s="94">
        <v>9.9871459452421309E-6</v>
      </c>
      <c r="N188" s="94">
        <v>1.154463589844717E-3</v>
      </c>
      <c r="O188" s="94">
        <v>1.8332625114102379E-4</v>
      </c>
    </row>
    <row r="189" spans="2:15">
      <c r="B189" s="86" t="s">
        <v>1190</v>
      </c>
      <c r="C189" s="83" t="s">
        <v>1191</v>
      </c>
      <c r="D189" s="96" t="s">
        <v>30</v>
      </c>
      <c r="E189" s="96" t="s">
        <v>981</v>
      </c>
      <c r="F189" s="83"/>
      <c r="G189" s="96" t="s">
        <v>1027</v>
      </c>
      <c r="H189" s="96" t="s">
        <v>174</v>
      </c>
      <c r="I189" s="93">
        <v>606</v>
      </c>
      <c r="J189" s="95">
        <v>11010</v>
      </c>
      <c r="K189" s="83"/>
      <c r="L189" s="93">
        <v>281.26736</v>
      </c>
      <c r="M189" s="94">
        <v>7.1294117647058827E-7</v>
      </c>
      <c r="N189" s="94">
        <v>1.0614702334561194E-3</v>
      </c>
      <c r="O189" s="94">
        <v>1.685591129153515E-4</v>
      </c>
    </row>
    <row r="190" spans="2:15">
      <c r="B190" s="86" t="s">
        <v>1192</v>
      </c>
      <c r="C190" s="83" t="s">
        <v>1193</v>
      </c>
      <c r="D190" s="96" t="s">
        <v>980</v>
      </c>
      <c r="E190" s="96" t="s">
        <v>981</v>
      </c>
      <c r="F190" s="83"/>
      <c r="G190" s="96" t="s">
        <v>1036</v>
      </c>
      <c r="H190" s="96" t="s">
        <v>172</v>
      </c>
      <c r="I190" s="93">
        <v>691</v>
      </c>
      <c r="J190" s="95">
        <v>17675</v>
      </c>
      <c r="K190" s="83"/>
      <c r="L190" s="93">
        <v>442.98091999999997</v>
      </c>
      <c r="M190" s="94">
        <v>2.2347294990758746E-6</v>
      </c>
      <c r="N190" s="94">
        <v>1.6717583603337641E-3</v>
      </c>
      <c r="O190" s="94">
        <v>2.6547151050028092E-4</v>
      </c>
    </row>
    <row r="191" spans="2:15">
      <c r="B191" s="86" t="s">
        <v>1194</v>
      </c>
      <c r="C191" s="83" t="s">
        <v>1195</v>
      </c>
      <c r="D191" s="96" t="s">
        <v>980</v>
      </c>
      <c r="E191" s="96" t="s">
        <v>981</v>
      </c>
      <c r="F191" s="83"/>
      <c r="G191" s="96" t="s">
        <v>1036</v>
      </c>
      <c r="H191" s="96" t="s">
        <v>172</v>
      </c>
      <c r="I191" s="93">
        <v>442</v>
      </c>
      <c r="J191" s="95">
        <v>9753</v>
      </c>
      <c r="K191" s="93">
        <v>1.3025599999999999</v>
      </c>
      <c r="L191" s="93">
        <v>157.65620999999999</v>
      </c>
      <c r="M191" s="94">
        <v>5.1058895650611505E-6</v>
      </c>
      <c r="N191" s="94">
        <v>5.9497616088303659E-4</v>
      </c>
      <c r="O191" s="94">
        <v>9.4480891430830685E-5</v>
      </c>
    </row>
    <row r="192" spans="2:15">
      <c r="B192" s="86" t="s">
        <v>1196</v>
      </c>
      <c r="C192" s="83" t="s">
        <v>1197</v>
      </c>
      <c r="D192" s="96" t="s">
        <v>30</v>
      </c>
      <c r="E192" s="96" t="s">
        <v>981</v>
      </c>
      <c r="F192" s="83"/>
      <c r="G192" s="96" t="s">
        <v>1061</v>
      </c>
      <c r="H192" s="96" t="s">
        <v>174</v>
      </c>
      <c r="I192" s="93">
        <v>2000</v>
      </c>
      <c r="J192" s="95">
        <v>3697</v>
      </c>
      <c r="K192" s="83"/>
      <c r="L192" s="93">
        <v>311.70146999999997</v>
      </c>
      <c r="M192" s="94">
        <v>2.4754995508274141E-6</v>
      </c>
      <c r="N192" s="94">
        <v>1.1763250173412072E-3</v>
      </c>
      <c r="O192" s="94">
        <v>1.8679779721902695E-4</v>
      </c>
    </row>
    <row r="193" spans="2:15">
      <c r="B193" s="86" t="s">
        <v>1198</v>
      </c>
      <c r="C193" s="83" t="s">
        <v>1199</v>
      </c>
      <c r="D193" s="96" t="s">
        <v>980</v>
      </c>
      <c r="E193" s="96" t="s">
        <v>981</v>
      </c>
      <c r="F193" s="83"/>
      <c r="G193" s="96" t="s">
        <v>1110</v>
      </c>
      <c r="H193" s="96" t="s">
        <v>172</v>
      </c>
      <c r="I193" s="93">
        <v>1303</v>
      </c>
      <c r="J193" s="95">
        <v>6245</v>
      </c>
      <c r="K193" s="83"/>
      <c r="L193" s="93">
        <v>295.13751000000002</v>
      </c>
      <c r="M193" s="94">
        <v>2.2739203550931687E-6</v>
      </c>
      <c r="N193" s="94">
        <v>1.1138145629174952E-3</v>
      </c>
      <c r="O193" s="94">
        <v>1.7687127604726582E-4</v>
      </c>
    </row>
    <row r="194" spans="2:15">
      <c r="B194" s="86" t="s">
        <v>1200</v>
      </c>
      <c r="C194" s="83" t="s">
        <v>1201</v>
      </c>
      <c r="D194" s="96" t="s">
        <v>30</v>
      </c>
      <c r="E194" s="96" t="s">
        <v>981</v>
      </c>
      <c r="F194" s="83"/>
      <c r="G194" s="96" t="s">
        <v>1027</v>
      </c>
      <c r="H194" s="96" t="s">
        <v>174</v>
      </c>
      <c r="I194" s="93">
        <v>844</v>
      </c>
      <c r="J194" s="95">
        <v>12235</v>
      </c>
      <c r="K194" s="83"/>
      <c r="L194" s="93">
        <v>435.31718999999998</v>
      </c>
      <c r="M194" s="94">
        <v>3.9608558750654822E-6</v>
      </c>
      <c r="N194" s="94">
        <v>1.6428363365616327E-3</v>
      </c>
      <c r="O194" s="94">
        <v>2.6087875743279821E-4</v>
      </c>
    </row>
    <row r="195" spans="2:15">
      <c r="B195" s="86" t="s">
        <v>1202</v>
      </c>
      <c r="C195" s="83" t="s">
        <v>1203</v>
      </c>
      <c r="D195" s="96" t="s">
        <v>30</v>
      </c>
      <c r="E195" s="96" t="s">
        <v>981</v>
      </c>
      <c r="F195" s="83"/>
      <c r="G195" s="96" t="s">
        <v>1074</v>
      </c>
      <c r="H195" s="96" t="s">
        <v>174</v>
      </c>
      <c r="I195" s="93">
        <v>2283</v>
      </c>
      <c r="J195" s="95">
        <v>5584</v>
      </c>
      <c r="K195" s="93">
        <v>6.1595000000000004</v>
      </c>
      <c r="L195" s="93">
        <v>543.57565</v>
      </c>
      <c r="M195" s="94">
        <v>8.5627940119761108E-7</v>
      </c>
      <c r="N195" s="94">
        <v>2.051391146511141E-3</v>
      </c>
      <c r="O195" s="94">
        <v>3.2575635283946778E-4</v>
      </c>
    </row>
    <row r="196" spans="2:15">
      <c r="B196" s="86" t="s">
        <v>1204</v>
      </c>
      <c r="C196" s="83" t="s">
        <v>1205</v>
      </c>
      <c r="D196" s="96" t="s">
        <v>986</v>
      </c>
      <c r="E196" s="96" t="s">
        <v>981</v>
      </c>
      <c r="F196" s="83"/>
      <c r="G196" s="96" t="s">
        <v>1039</v>
      </c>
      <c r="H196" s="96" t="s">
        <v>172</v>
      </c>
      <c r="I196" s="93">
        <v>1020</v>
      </c>
      <c r="J196" s="95">
        <v>5107</v>
      </c>
      <c r="K196" s="83"/>
      <c r="L196" s="93">
        <v>188.93551000000002</v>
      </c>
      <c r="M196" s="94">
        <v>8.176530852191233E-6</v>
      </c>
      <c r="N196" s="94">
        <v>7.1302059331680365E-4</v>
      </c>
      <c r="O196" s="94">
        <v>1.1322608483191767E-4</v>
      </c>
    </row>
    <row r="197" spans="2:15">
      <c r="B197" s="86" t="s">
        <v>1206</v>
      </c>
      <c r="C197" s="83" t="s">
        <v>1207</v>
      </c>
      <c r="D197" s="96" t="s">
        <v>980</v>
      </c>
      <c r="E197" s="96" t="s">
        <v>981</v>
      </c>
      <c r="F197" s="83"/>
      <c r="G197" s="96" t="s">
        <v>1110</v>
      </c>
      <c r="H197" s="96" t="s">
        <v>172</v>
      </c>
      <c r="I197" s="93">
        <v>323</v>
      </c>
      <c r="J197" s="95">
        <v>8906</v>
      </c>
      <c r="K197" s="83"/>
      <c r="L197" s="93">
        <v>104.33566999999999</v>
      </c>
      <c r="M197" s="94">
        <v>1.1848690157750159E-6</v>
      </c>
      <c r="N197" s="94">
        <v>3.9375065771122761E-4</v>
      </c>
      <c r="O197" s="94">
        <v>6.2526728947962014E-5</v>
      </c>
    </row>
    <row r="198" spans="2:15">
      <c r="B198" s="86" t="s">
        <v>1208</v>
      </c>
      <c r="C198" s="83" t="s">
        <v>1209</v>
      </c>
      <c r="D198" s="96" t="s">
        <v>980</v>
      </c>
      <c r="E198" s="96" t="s">
        <v>981</v>
      </c>
      <c r="F198" s="83"/>
      <c r="G198" s="96" t="s">
        <v>1061</v>
      </c>
      <c r="H198" s="96" t="s">
        <v>172</v>
      </c>
      <c r="I198" s="93">
        <v>1930</v>
      </c>
      <c r="J198" s="95">
        <v>5281</v>
      </c>
      <c r="K198" s="93">
        <v>2.5900400000000001</v>
      </c>
      <c r="L198" s="93">
        <v>372.26585</v>
      </c>
      <c r="M198" s="94">
        <v>1.1847431749901408E-6</v>
      </c>
      <c r="N198" s="94">
        <v>1.4048879283655264E-3</v>
      </c>
      <c r="O198" s="94">
        <v>2.2309307928470375E-4</v>
      </c>
    </row>
    <row r="199" spans="2:15">
      <c r="B199" s="86" t="s">
        <v>1210</v>
      </c>
      <c r="C199" s="83" t="s">
        <v>1211</v>
      </c>
      <c r="D199" s="96" t="s">
        <v>986</v>
      </c>
      <c r="E199" s="96" t="s">
        <v>981</v>
      </c>
      <c r="F199" s="83"/>
      <c r="G199" s="96" t="s">
        <v>983</v>
      </c>
      <c r="H199" s="96" t="s">
        <v>172</v>
      </c>
      <c r="I199" s="93">
        <v>274</v>
      </c>
      <c r="J199" s="95">
        <v>7325</v>
      </c>
      <c r="K199" s="83"/>
      <c r="L199" s="93">
        <v>72.795699999999997</v>
      </c>
      <c r="M199" s="94">
        <v>9.3770417096633113E-6</v>
      </c>
      <c r="N199" s="94">
        <v>2.7472248707991441E-4</v>
      </c>
      <c r="O199" s="94">
        <v>4.3625320108426565E-5</v>
      </c>
    </row>
    <row r="200" spans="2:15">
      <c r="B200" s="86" t="s">
        <v>1212</v>
      </c>
      <c r="C200" s="83" t="s">
        <v>1213</v>
      </c>
      <c r="D200" s="96" t="s">
        <v>30</v>
      </c>
      <c r="E200" s="96" t="s">
        <v>981</v>
      </c>
      <c r="F200" s="83"/>
      <c r="G200" s="96" t="s">
        <v>1027</v>
      </c>
      <c r="H200" s="96" t="s">
        <v>174</v>
      </c>
      <c r="I200" s="93">
        <v>3121</v>
      </c>
      <c r="J200" s="95">
        <v>8202</v>
      </c>
      <c r="K200" s="83"/>
      <c r="L200" s="93">
        <v>1079.1279199999999</v>
      </c>
      <c r="M200" s="94">
        <v>5.2286008979013832E-6</v>
      </c>
      <c r="N200" s="94">
        <v>4.0725029920692414E-3</v>
      </c>
      <c r="O200" s="94">
        <v>6.4670442001300258E-4</v>
      </c>
    </row>
    <row r="201" spans="2:15">
      <c r="B201" s="86" t="s">
        <v>1214</v>
      </c>
      <c r="C201" s="83" t="s">
        <v>1215</v>
      </c>
      <c r="D201" s="96" t="s">
        <v>980</v>
      </c>
      <c r="E201" s="96" t="s">
        <v>981</v>
      </c>
      <c r="F201" s="83"/>
      <c r="G201" s="96" t="s">
        <v>983</v>
      </c>
      <c r="H201" s="96" t="s">
        <v>172</v>
      </c>
      <c r="I201" s="93">
        <v>1224</v>
      </c>
      <c r="J201" s="95">
        <v>15009</v>
      </c>
      <c r="K201" s="83"/>
      <c r="L201" s="93">
        <v>666.31674999999996</v>
      </c>
      <c r="M201" s="94">
        <v>6.8893380228209224E-7</v>
      </c>
      <c r="N201" s="94">
        <v>2.5146017517931078E-3</v>
      </c>
      <c r="O201" s="94">
        <v>3.9931316701888217E-4</v>
      </c>
    </row>
    <row r="202" spans="2:15">
      <c r="B202" s="86" t="s">
        <v>1216</v>
      </c>
      <c r="C202" s="83" t="s">
        <v>1217</v>
      </c>
      <c r="D202" s="96" t="s">
        <v>30</v>
      </c>
      <c r="E202" s="96" t="s">
        <v>981</v>
      </c>
      <c r="F202" s="83"/>
      <c r="G202" s="96" t="s">
        <v>1052</v>
      </c>
      <c r="H202" s="96" t="s">
        <v>174</v>
      </c>
      <c r="I202" s="93">
        <v>147</v>
      </c>
      <c r="J202" s="95">
        <v>15100</v>
      </c>
      <c r="K202" s="83"/>
      <c r="L202" s="93">
        <v>93.573669999999993</v>
      </c>
      <c r="M202" s="94">
        <v>7.1288127236407363E-7</v>
      </c>
      <c r="N202" s="94">
        <v>3.531361240786911E-4</v>
      </c>
      <c r="O202" s="94">
        <v>5.6077231312704897E-5</v>
      </c>
    </row>
    <row r="203" spans="2:15">
      <c r="B203" s="86" t="s">
        <v>1218</v>
      </c>
      <c r="C203" s="83" t="s">
        <v>1219</v>
      </c>
      <c r="D203" s="96" t="s">
        <v>30</v>
      </c>
      <c r="E203" s="96" t="s">
        <v>981</v>
      </c>
      <c r="F203" s="83"/>
      <c r="G203" s="96" t="s">
        <v>1036</v>
      </c>
      <c r="H203" s="96" t="s">
        <v>174</v>
      </c>
      <c r="I203" s="93">
        <v>2467</v>
      </c>
      <c r="J203" s="95">
        <v>4210</v>
      </c>
      <c r="K203" s="83"/>
      <c r="L203" s="93">
        <v>437.83517000000001</v>
      </c>
      <c r="M203" s="94">
        <v>4.7618318366749817E-6</v>
      </c>
      <c r="N203" s="94">
        <v>1.6523388995978764E-3</v>
      </c>
      <c r="O203" s="94">
        <v>2.62387743314198E-4</v>
      </c>
    </row>
    <row r="204" spans="2:15">
      <c r="B204" s="86" t="s">
        <v>1220</v>
      </c>
      <c r="C204" s="83" t="s">
        <v>1221</v>
      </c>
      <c r="D204" s="96" t="s">
        <v>980</v>
      </c>
      <c r="E204" s="96" t="s">
        <v>981</v>
      </c>
      <c r="F204" s="83"/>
      <c r="G204" s="96" t="s">
        <v>1079</v>
      </c>
      <c r="H204" s="96" t="s">
        <v>172</v>
      </c>
      <c r="I204" s="93">
        <v>2145</v>
      </c>
      <c r="J204" s="95">
        <v>9391</v>
      </c>
      <c r="K204" s="83"/>
      <c r="L204" s="93">
        <v>730.6118100000001</v>
      </c>
      <c r="M204" s="94">
        <v>7.3239822330693857E-7</v>
      </c>
      <c r="N204" s="94">
        <v>2.7572438143071351E-3</v>
      </c>
      <c r="O204" s="94">
        <v>4.3784418703641745E-4</v>
      </c>
    </row>
    <row r="205" spans="2:15">
      <c r="B205" s="86" t="s">
        <v>1222</v>
      </c>
      <c r="C205" s="83" t="s">
        <v>1223</v>
      </c>
      <c r="D205" s="96" t="s">
        <v>980</v>
      </c>
      <c r="E205" s="96" t="s">
        <v>981</v>
      </c>
      <c r="F205" s="83"/>
      <c r="G205" s="96" t="s">
        <v>1061</v>
      </c>
      <c r="H205" s="96" t="s">
        <v>172</v>
      </c>
      <c r="I205" s="93">
        <v>3514</v>
      </c>
      <c r="J205" s="95">
        <v>5256</v>
      </c>
      <c r="K205" s="83"/>
      <c r="L205" s="93">
        <v>669.89181000000008</v>
      </c>
      <c r="M205" s="94">
        <v>7.2963038332340413E-7</v>
      </c>
      <c r="N205" s="94">
        <v>2.5280936115411419E-3</v>
      </c>
      <c r="O205" s="94">
        <v>4.0145564434799407E-4</v>
      </c>
    </row>
    <row r="206" spans="2:15">
      <c r="B206" s="86" t="s">
        <v>1224</v>
      </c>
      <c r="C206" s="83" t="s">
        <v>1225</v>
      </c>
      <c r="D206" s="96" t="s">
        <v>144</v>
      </c>
      <c r="E206" s="96" t="s">
        <v>981</v>
      </c>
      <c r="F206" s="83"/>
      <c r="G206" s="96" t="s">
        <v>1074</v>
      </c>
      <c r="H206" s="96" t="s">
        <v>176</v>
      </c>
      <c r="I206" s="93">
        <v>3964</v>
      </c>
      <c r="J206" s="95">
        <v>3858</v>
      </c>
      <c r="K206" s="83"/>
      <c r="L206" s="93">
        <v>400.15956</v>
      </c>
      <c r="M206" s="94">
        <v>4.2343571446678237E-6</v>
      </c>
      <c r="N206" s="94">
        <v>1.5101555387475392E-3</v>
      </c>
      <c r="O206" s="94">
        <v>2.3980934175297619E-4</v>
      </c>
    </row>
    <row r="207" spans="2:15">
      <c r="B207" s="86" t="s">
        <v>1226</v>
      </c>
      <c r="C207" s="83" t="s">
        <v>1227</v>
      </c>
      <c r="D207" s="96" t="s">
        <v>132</v>
      </c>
      <c r="E207" s="96" t="s">
        <v>981</v>
      </c>
      <c r="F207" s="83"/>
      <c r="G207" s="96" t="s">
        <v>1181</v>
      </c>
      <c r="H207" s="96" t="s">
        <v>175</v>
      </c>
      <c r="I207" s="93">
        <v>2654</v>
      </c>
      <c r="J207" s="95">
        <v>1124.5</v>
      </c>
      <c r="K207" s="83"/>
      <c r="L207" s="93">
        <v>141.41687999999999</v>
      </c>
      <c r="M207" s="94">
        <v>2.1033961983454874E-6</v>
      </c>
      <c r="N207" s="94">
        <v>5.3369082224199787E-4</v>
      </c>
      <c r="O207" s="94">
        <v>8.4748915921338037E-5</v>
      </c>
    </row>
    <row r="208" spans="2:15">
      <c r="B208" s="86" t="s">
        <v>1228</v>
      </c>
      <c r="C208" s="83" t="s">
        <v>1229</v>
      </c>
      <c r="D208" s="96" t="s">
        <v>30</v>
      </c>
      <c r="E208" s="96" t="s">
        <v>981</v>
      </c>
      <c r="F208" s="83"/>
      <c r="G208" s="96" t="s">
        <v>1039</v>
      </c>
      <c r="H208" s="96" t="s">
        <v>174</v>
      </c>
      <c r="I208" s="93">
        <v>2147</v>
      </c>
      <c r="J208" s="95">
        <v>3382</v>
      </c>
      <c r="K208" s="83"/>
      <c r="L208" s="93">
        <v>306.10121000000004</v>
      </c>
      <c r="M208" s="94">
        <v>8.5712359310617608E-6</v>
      </c>
      <c r="N208" s="94">
        <v>1.1551902888408405E-3</v>
      </c>
      <c r="O208" s="94">
        <v>1.8344164932580778E-4</v>
      </c>
    </row>
    <row r="209" spans="2:15">
      <c r="B209" s="162"/>
      <c r="C209" s="162"/>
      <c r="D209" s="162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</row>
    <row r="210" spans="2:15">
      <c r="B210" s="162"/>
      <c r="C210" s="162"/>
      <c r="D210" s="162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</row>
    <row r="211" spans="2:15">
      <c r="B211" s="162"/>
      <c r="C211" s="162"/>
      <c r="D211" s="162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</row>
    <row r="212" spans="2:15">
      <c r="B212" s="98" t="s">
        <v>264</v>
      </c>
      <c r="E212" s="1"/>
      <c r="F212" s="1"/>
      <c r="G212" s="1"/>
    </row>
    <row r="213" spans="2:15">
      <c r="B213" s="98" t="s">
        <v>121</v>
      </c>
      <c r="E213" s="1"/>
      <c r="F213" s="1"/>
      <c r="G213" s="1"/>
    </row>
    <row r="214" spans="2:15">
      <c r="B214" s="98" t="s">
        <v>247</v>
      </c>
      <c r="E214" s="1"/>
      <c r="F214" s="1"/>
      <c r="G214" s="1"/>
    </row>
    <row r="215" spans="2:15">
      <c r="B215" s="98" t="s">
        <v>255</v>
      </c>
      <c r="E215" s="1"/>
      <c r="F215" s="1"/>
      <c r="G215" s="1"/>
    </row>
    <row r="216" spans="2:15">
      <c r="B216" s="98" t="s">
        <v>261</v>
      </c>
      <c r="E216" s="1"/>
      <c r="F216" s="1"/>
      <c r="G216" s="1"/>
    </row>
    <row r="217" spans="2:15">
      <c r="E217" s="1"/>
      <c r="F217" s="1"/>
      <c r="G217" s="1"/>
    </row>
    <row r="218" spans="2:15">
      <c r="E218" s="1"/>
      <c r="F218" s="1"/>
      <c r="G218" s="1"/>
    </row>
    <row r="219" spans="2:15"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5:I35 B214 B216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0.28515625" style="2" bestFit="1" customWidth="1"/>
    <col min="4" max="4" width="9.7109375" style="2" bestFit="1" customWidth="1"/>
    <col min="5" max="5" width="11.28515625" style="2" bestFit="1" customWidth="1"/>
    <col min="6" max="6" width="7.1406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57031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7" t="s" vm="1">
        <v>265</v>
      </c>
    </row>
    <row r="2" spans="2:63">
      <c r="B2" s="57" t="s">
        <v>187</v>
      </c>
      <c r="C2" s="77" t="s">
        <v>266</v>
      </c>
    </row>
    <row r="3" spans="2:63">
      <c r="B3" s="57" t="s">
        <v>189</v>
      </c>
      <c r="C3" s="77" t="s">
        <v>267</v>
      </c>
    </row>
    <row r="4" spans="2:63">
      <c r="B4" s="57" t="s">
        <v>190</v>
      </c>
      <c r="C4" s="77">
        <v>9599</v>
      </c>
    </row>
    <row r="6" spans="2:63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8"/>
      <c r="BK6" s="3"/>
    </row>
    <row r="7" spans="2:63" ht="26.25" customHeight="1">
      <c r="B7" s="156" t="s">
        <v>99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8"/>
      <c r="BH7" s="3"/>
      <c r="BK7" s="3"/>
    </row>
    <row r="8" spans="2:63" s="3" customFormat="1" ht="74.25" customHeight="1">
      <c r="B8" s="23" t="s">
        <v>124</v>
      </c>
      <c r="C8" s="31" t="s">
        <v>49</v>
      </c>
      <c r="D8" s="31" t="s">
        <v>128</v>
      </c>
      <c r="E8" s="31" t="s">
        <v>126</v>
      </c>
      <c r="F8" s="31" t="s">
        <v>69</v>
      </c>
      <c r="G8" s="31" t="s">
        <v>110</v>
      </c>
      <c r="H8" s="31" t="s">
        <v>249</v>
      </c>
      <c r="I8" s="31" t="s">
        <v>248</v>
      </c>
      <c r="J8" s="31" t="s">
        <v>263</v>
      </c>
      <c r="K8" s="31" t="s">
        <v>66</v>
      </c>
      <c r="L8" s="31" t="s">
        <v>63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256</v>
      </c>
      <c r="I9" s="33"/>
      <c r="J9" s="17" t="s">
        <v>252</v>
      </c>
      <c r="K9" s="33" t="s">
        <v>252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75.624100000000013</v>
      </c>
      <c r="K11" s="87">
        <v>399553.6893699998</v>
      </c>
      <c r="L11" s="79"/>
      <c r="M11" s="88">
        <v>1</v>
      </c>
      <c r="N11" s="88">
        <v>0.23944625299666156</v>
      </c>
      <c r="O11" s="5"/>
      <c r="BH11" s="1"/>
      <c r="BI11" s="3"/>
      <c r="BK11" s="1"/>
    </row>
    <row r="12" spans="2:63" ht="20.25">
      <c r="B12" s="80" t="s">
        <v>243</v>
      </c>
      <c r="C12" s="81"/>
      <c r="D12" s="81"/>
      <c r="E12" s="81"/>
      <c r="F12" s="81"/>
      <c r="G12" s="81"/>
      <c r="H12" s="90"/>
      <c r="I12" s="92"/>
      <c r="J12" s="81"/>
      <c r="K12" s="90">
        <v>78924.454769999997</v>
      </c>
      <c r="L12" s="81"/>
      <c r="M12" s="91">
        <v>0.19753153798791073</v>
      </c>
      <c r="N12" s="91">
        <v>4.729818661987293E-2</v>
      </c>
      <c r="BI12" s="4"/>
    </row>
    <row r="13" spans="2:63">
      <c r="B13" s="101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8578.8883399999995</v>
      </c>
      <c r="L13" s="81"/>
      <c r="M13" s="91">
        <v>2.1471177887324343E-2</v>
      </c>
      <c r="N13" s="91">
        <v>5.1411930925445897E-3</v>
      </c>
    </row>
    <row r="14" spans="2:63">
      <c r="B14" s="86" t="s">
        <v>1230</v>
      </c>
      <c r="C14" s="83" t="s">
        <v>1231</v>
      </c>
      <c r="D14" s="96" t="s">
        <v>129</v>
      </c>
      <c r="E14" s="83" t="s">
        <v>1232</v>
      </c>
      <c r="F14" s="96" t="s">
        <v>1233</v>
      </c>
      <c r="G14" s="96" t="s">
        <v>173</v>
      </c>
      <c r="H14" s="93">
        <v>216768</v>
      </c>
      <c r="I14" s="95">
        <v>1479</v>
      </c>
      <c r="J14" s="83"/>
      <c r="K14" s="93">
        <v>3205.99872</v>
      </c>
      <c r="L14" s="94">
        <v>1.0498679070717535E-3</v>
      </c>
      <c r="M14" s="94">
        <v>8.0239497351534666E-3</v>
      </c>
      <c r="N14" s="94">
        <v>1.9213046983160523E-3</v>
      </c>
    </row>
    <row r="15" spans="2:63">
      <c r="B15" s="86" t="s">
        <v>1234</v>
      </c>
      <c r="C15" s="83" t="s">
        <v>1235</v>
      </c>
      <c r="D15" s="96" t="s">
        <v>129</v>
      </c>
      <c r="E15" s="83" t="s">
        <v>1236</v>
      </c>
      <c r="F15" s="96" t="s">
        <v>1233</v>
      </c>
      <c r="G15" s="96" t="s">
        <v>173</v>
      </c>
      <c r="H15" s="93">
        <v>253034</v>
      </c>
      <c r="I15" s="95">
        <v>1473</v>
      </c>
      <c r="J15" s="83"/>
      <c r="K15" s="93">
        <v>3727.1908199999998</v>
      </c>
      <c r="L15" s="94">
        <v>6.305771242033258E-4</v>
      </c>
      <c r="M15" s="94">
        <v>9.3283854439609459E-3</v>
      </c>
      <c r="N15" s="94">
        <v>2.2336469410650477E-3</v>
      </c>
    </row>
    <row r="16" spans="2:63" ht="20.25">
      <c r="B16" s="86" t="s">
        <v>1237</v>
      </c>
      <c r="C16" s="83" t="s">
        <v>1238</v>
      </c>
      <c r="D16" s="96" t="s">
        <v>129</v>
      </c>
      <c r="E16" s="83" t="s">
        <v>1239</v>
      </c>
      <c r="F16" s="96" t="s">
        <v>1233</v>
      </c>
      <c r="G16" s="96" t="s">
        <v>173</v>
      </c>
      <c r="H16" s="93">
        <v>4304</v>
      </c>
      <c r="I16" s="95">
        <v>14750</v>
      </c>
      <c r="J16" s="83"/>
      <c r="K16" s="93">
        <v>634.84</v>
      </c>
      <c r="L16" s="94">
        <v>4.1925838451990504E-5</v>
      </c>
      <c r="M16" s="94">
        <v>1.588872827081112E-3</v>
      </c>
      <c r="N16" s="94">
        <v>3.8044964493278479E-4</v>
      </c>
      <c r="BH16" s="4"/>
    </row>
    <row r="17" spans="2:14">
      <c r="B17" s="86" t="s">
        <v>1240</v>
      </c>
      <c r="C17" s="83" t="s">
        <v>1241</v>
      </c>
      <c r="D17" s="96" t="s">
        <v>129</v>
      </c>
      <c r="E17" s="83" t="s">
        <v>1242</v>
      </c>
      <c r="F17" s="96" t="s">
        <v>1233</v>
      </c>
      <c r="G17" s="96" t="s">
        <v>173</v>
      </c>
      <c r="H17" s="93">
        <v>6844</v>
      </c>
      <c r="I17" s="95">
        <v>14770</v>
      </c>
      <c r="J17" s="83"/>
      <c r="K17" s="93">
        <v>1010.8588000000001</v>
      </c>
      <c r="L17" s="94">
        <v>1.6552771633908996E-4</v>
      </c>
      <c r="M17" s="94">
        <v>2.5299698811288205E-3</v>
      </c>
      <c r="N17" s="94">
        <v>6.0579180823070529E-4</v>
      </c>
    </row>
    <row r="18" spans="2:14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>
      <c r="B19" s="101" t="s">
        <v>72</v>
      </c>
      <c r="C19" s="81"/>
      <c r="D19" s="81"/>
      <c r="E19" s="81"/>
      <c r="F19" s="81"/>
      <c r="G19" s="81"/>
      <c r="H19" s="90"/>
      <c r="I19" s="92"/>
      <c r="J19" s="81"/>
      <c r="K19" s="90">
        <v>70345.566430000006</v>
      </c>
      <c r="L19" s="81"/>
      <c r="M19" s="91">
        <v>0.1760603601005864</v>
      </c>
      <c r="N19" s="91">
        <v>4.2156993527328351E-2</v>
      </c>
    </row>
    <row r="20" spans="2:14">
      <c r="B20" s="86" t="s">
        <v>1243</v>
      </c>
      <c r="C20" s="83" t="s">
        <v>1244</v>
      </c>
      <c r="D20" s="96" t="s">
        <v>129</v>
      </c>
      <c r="E20" s="83" t="s">
        <v>1232</v>
      </c>
      <c r="F20" s="96" t="s">
        <v>1245</v>
      </c>
      <c r="G20" s="96" t="s">
        <v>173</v>
      </c>
      <c r="H20" s="93">
        <v>1622718</v>
      </c>
      <c r="I20" s="95">
        <v>316.91000000000003</v>
      </c>
      <c r="J20" s="83"/>
      <c r="K20" s="93">
        <v>5142.5556100000003</v>
      </c>
      <c r="L20" s="94">
        <v>1.1199114162449579E-2</v>
      </c>
      <c r="M20" s="94">
        <v>1.2870749906248083E-2</v>
      </c>
      <c r="N20" s="94">
        <v>3.0818528383082361E-3</v>
      </c>
    </row>
    <row r="21" spans="2:14">
      <c r="B21" s="86" t="s">
        <v>1246</v>
      </c>
      <c r="C21" s="83" t="s">
        <v>1247</v>
      </c>
      <c r="D21" s="96" t="s">
        <v>129</v>
      </c>
      <c r="E21" s="83" t="s">
        <v>1232</v>
      </c>
      <c r="F21" s="96" t="s">
        <v>1245</v>
      </c>
      <c r="G21" s="96" t="s">
        <v>173</v>
      </c>
      <c r="H21" s="93">
        <v>3279495</v>
      </c>
      <c r="I21" s="95">
        <v>329.11</v>
      </c>
      <c r="J21" s="83"/>
      <c r="K21" s="93">
        <v>10793.145990000001</v>
      </c>
      <c r="L21" s="94">
        <v>1.0614870044063123E-2</v>
      </c>
      <c r="M21" s="94">
        <v>2.7013005453705607E-2</v>
      </c>
      <c r="N21" s="94">
        <v>6.4681629380681904E-3</v>
      </c>
    </row>
    <row r="22" spans="2:14">
      <c r="B22" s="86" t="s">
        <v>1248</v>
      </c>
      <c r="C22" s="83" t="s">
        <v>1249</v>
      </c>
      <c r="D22" s="96" t="s">
        <v>129</v>
      </c>
      <c r="E22" s="83" t="s">
        <v>1232</v>
      </c>
      <c r="F22" s="96" t="s">
        <v>1245</v>
      </c>
      <c r="G22" s="96" t="s">
        <v>173</v>
      </c>
      <c r="H22" s="93">
        <v>459650</v>
      </c>
      <c r="I22" s="95">
        <v>340.71</v>
      </c>
      <c r="J22" s="83"/>
      <c r="K22" s="93">
        <v>1566.0735199999999</v>
      </c>
      <c r="L22" s="94">
        <v>1.8853303176032826E-3</v>
      </c>
      <c r="M22" s="94">
        <v>3.9195571500524043E-3</v>
      </c>
      <c r="N22" s="94">
        <v>9.3852327298632173E-4</v>
      </c>
    </row>
    <row r="23" spans="2:14">
      <c r="B23" s="86" t="s">
        <v>1250</v>
      </c>
      <c r="C23" s="83" t="s">
        <v>1251</v>
      </c>
      <c r="D23" s="96" t="s">
        <v>129</v>
      </c>
      <c r="E23" s="83" t="s">
        <v>1236</v>
      </c>
      <c r="F23" s="96" t="s">
        <v>1245</v>
      </c>
      <c r="G23" s="96" t="s">
        <v>173</v>
      </c>
      <c r="H23" s="93">
        <v>58000</v>
      </c>
      <c r="I23" s="95">
        <v>3143.33</v>
      </c>
      <c r="J23" s="83"/>
      <c r="K23" s="93">
        <v>1823.1314</v>
      </c>
      <c r="L23" s="94">
        <v>1.5424576903855527E-3</v>
      </c>
      <c r="M23" s="94">
        <v>4.5629196989136565E-3</v>
      </c>
      <c r="N23" s="94">
        <v>1.09257402462953E-3</v>
      </c>
    </row>
    <row r="24" spans="2:14">
      <c r="B24" s="86" t="s">
        <v>1252</v>
      </c>
      <c r="C24" s="83" t="s">
        <v>1253</v>
      </c>
      <c r="D24" s="96" t="s">
        <v>129</v>
      </c>
      <c r="E24" s="83" t="s">
        <v>1236</v>
      </c>
      <c r="F24" s="96" t="s">
        <v>1245</v>
      </c>
      <c r="G24" s="96" t="s">
        <v>173</v>
      </c>
      <c r="H24" s="93">
        <v>2292665</v>
      </c>
      <c r="I24" s="95">
        <v>361.75</v>
      </c>
      <c r="J24" s="83"/>
      <c r="K24" s="93">
        <v>8293.7156400000003</v>
      </c>
      <c r="L24" s="94">
        <v>2.3386850217681377E-3</v>
      </c>
      <c r="M24" s="94">
        <v>2.0757449776217053E-2</v>
      </c>
      <c r="N24" s="94">
        <v>4.9702935706815634E-3</v>
      </c>
    </row>
    <row r="25" spans="2:14">
      <c r="B25" s="86" t="s">
        <v>1254</v>
      </c>
      <c r="C25" s="83" t="s">
        <v>1255</v>
      </c>
      <c r="D25" s="96" t="s">
        <v>129</v>
      </c>
      <c r="E25" s="83" t="s">
        <v>1236</v>
      </c>
      <c r="F25" s="96" t="s">
        <v>1245</v>
      </c>
      <c r="G25" s="96" t="s">
        <v>173</v>
      </c>
      <c r="H25" s="93">
        <v>620000</v>
      </c>
      <c r="I25" s="95">
        <v>329.8</v>
      </c>
      <c r="J25" s="83"/>
      <c r="K25" s="93">
        <v>2044.76</v>
      </c>
      <c r="L25" s="94">
        <v>4.5100384041990869E-4</v>
      </c>
      <c r="M25" s="94">
        <v>5.1176101094801436E-3</v>
      </c>
      <c r="N25" s="94">
        <v>1.2253925650128554E-3</v>
      </c>
    </row>
    <row r="26" spans="2:14">
      <c r="B26" s="86" t="s">
        <v>1256</v>
      </c>
      <c r="C26" s="83" t="s">
        <v>1257</v>
      </c>
      <c r="D26" s="96" t="s">
        <v>129</v>
      </c>
      <c r="E26" s="83" t="s">
        <v>1236</v>
      </c>
      <c r="F26" s="96" t="s">
        <v>1245</v>
      </c>
      <c r="G26" s="96" t="s">
        <v>173</v>
      </c>
      <c r="H26" s="93">
        <v>91788</v>
      </c>
      <c r="I26" s="95">
        <v>3372.23</v>
      </c>
      <c r="J26" s="83"/>
      <c r="K26" s="93">
        <v>3095.3024700000001</v>
      </c>
      <c r="L26" s="94">
        <v>3.1186463712965479E-3</v>
      </c>
      <c r="M26" s="94">
        <v>7.7468999845316123E-3</v>
      </c>
      <c r="N26" s="94">
        <v>1.8549661736359899E-3</v>
      </c>
    </row>
    <row r="27" spans="2:14">
      <c r="B27" s="86" t="s">
        <v>1258</v>
      </c>
      <c r="C27" s="83" t="s">
        <v>1259</v>
      </c>
      <c r="D27" s="96" t="s">
        <v>129</v>
      </c>
      <c r="E27" s="83" t="s">
        <v>1239</v>
      </c>
      <c r="F27" s="96" t="s">
        <v>1245</v>
      </c>
      <c r="G27" s="96" t="s">
        <v>173</v>
      </c>
      <c r="H27" s="93">
        <v>214793</v>
      </c>
      <c r="I27" s="95">
        <v>3632.95</v>
      </c>
      <c r="J27" s="83"/>
      <c r="K27" s="93">
        <v>7803.3222900000001</v>
      </c>
      <c r="L27" s="94">
        <v>9.3543290571739719E-3</v>
      </c>
      <c r="M27" s="94">
        <v>1.9530096949683946E-2</v>
      </c>
      <c r="N27" s="94">
        <v>4.6764085352633501E-3</v>
      </c>
    </row>
    <row r="28" spans="2:14">
      <c r="B28" s="86" t="s">
        <v>1260</v>
      </c>
      <c r="C28" s="83" t="s">
        <v>1261</v>
      </c>
      <c r="D28" s="96" t="s">
        <v>129</v>
      </c>
      <c r="E28" s="83" t="s">
        <v>1239</v>
      </c>
      <c r="F28" s="96" t="s">
        <v>1245</v>
      </c>
      <c r="G28" s="96" t="s">
        <v>173</v>
      </c>
      <c r="H28" s="93">
        <v>315082</v>
      </c>
      <c r="I28" s="95">
        <v>3281.64</v>
      </c>
      <c r="J28" s="83"/>
      <c r="K28" s="93">
        <v>10339.85694</v>
      </c>
      <c r="L28" s="94">
        <v>2.2505857142857142E-3</v>
      </c>
      <c r="M28" s="94">
        <v>2.5878516993056603E-2</v>
      </c>
      <c r="N28" s="94">
        <v>6.1965139270978367E-3</v>
      </c>
    </row>
    <row r="29" spans="2:14">
      <c r="B29" s="86" t="s">
        <v>1262</v>
      </c>
      <c r="C29" s="83" t="s">
        <v>1263</v>
      </c>
      <c r="D29" s="96" t="s">
        <v>129</v>
      </c>
      <c r="E29" s="83" t="s">
        <v>1242</v>
      </c>
      <c r="F29" s="96" t="s">
        <v>1245</v>
      </c>
      <c r="G29" s="96" t="s">
        <v>173</v>
      </c>
      <c r="H29" s="93">
        <v>230000</v>
      </c>
      <c r="I29" s="95">
        <v>338.06</v>
      </c>
      <c r="J29" s="83"/>
      <c r="K29" s="93">
        <v>777.53800000000001</v>
      </c>
      <c r="L29" s="94">
        <v>9.8910682079682015E-5</v>
      </c>
      <c r="M29" s="94">
        <v>1.9460163194237818E-3</v>
      </c>
      <c r="N29" s="94">
        <v>4.6596631595637896E-4</v>
      </c>
    </row>
    <row r="30" spans="2:14">
      <c r="B30" s="86" t="s">
        <v>1264</v>
      </c>
      <c r="C30" s="83" t="s">
        <v>1265</v>
      </c>
      <c r="D30" s="96" t="s">
        <v>129</v>
      </c>
      <c r="E30" s="83" t="s">
        <v>1242</v>
      </c>
      <c r="F30" s="96" t="s">
        <v>1245</v>
      </c>
      <c r="G30" s="96" t="s">
        <v>173</v>
      </c>
      <c r="H30" s="93">
        <v>15649</v>
      </c>
      <c r="I30" s="95">
        <v>3176.31</v>
      </c>
      <c r="J30" s="83"/>
      <c r="K30" s="93">
        <v>497.06074999999998</v>
      </c>
      <c r="L30" s="94">
        <v>1.045008347245409E-4</v>
      </c>
      <c r="M30" s="94">
        <v>1.2440399456296984E-3</v>
      </c>
      <c r="N30" s="94">
        <v>2.9788070355920188E-4</v>
      </c>
    </row>
    <row r="31" spans="2:14">
      <c r="B31" s="86" t="s">
        <v>1266</v>
      </c>
      <c r="C31" s="83" t="s">
        <v>1267</v>
      </c>
      <c r="D31" s="96" t="s">
        <v>129</v>
      </c>
      <c r="E31" s="83" t="s">
        <v>1242</v>
      </c>
      <c r="F31" s="96" t="s">
        <v>1245</v>
      </c>
      <c r="G31" s="96" t="s">
        <v>173</v>
      </c>
      <c r="H31" s="93">
        <v>365597</v>
      </c>
      <c r="I31" s="95">
        <v>3294.48</v>
      </c>
      <c r="J31" s="83"/>
      <c r="K31" s="93">
        <v>12044.520050000001</v>
      </c>
      <c r="L31" s="94">
        <v>2.4413823038397331E-3</v>
      </c>
      <c r="M31" s="94">
        <v>3.0144935137481312E-2</v>
      </c>
      <c r="N31" s="94">
        <v>7.218091765497303E-3</v>
      </c>
    </row>
    <row r="32" spans="2:14">
      <c r="B32" s="86" t="s">
        <v>1268</v>
      </c>
      <c r="C32" s="83" t="s">
        <v>1269</v>
      </c>
      <c r="D32" s="96" t="s">
        <v>129</v>
      </c>
      <c r="E32" s="83" t="s">
        <v>1242</v>
      </c>
      <c r="F32" s="96" t="s">
        <v>1245</v>
      </c>
      <c r="G32" s="96" t="s">
        <v>173</v>
      </c>
      <c r="H32" s="93">
        <v>169309</v>
      </c>
      <c r="I32" s="95">
        <v>3617.4</v>
      </c>
      <c r="J32" s="83"/>
      <c r="K32" s="93">
        <v>6124.5837699999993</v>
      </c>
      <c r="L32" s="94">
        <v>3.5005515608383989E-3</v>
      </c>
      <c r="M32" s="94">
        <v>1.5328562676162488E-2</v>
      </c>
      <c r="N32" s="94">
        <v>3.6703668966315867E-3</v>
      </c>
    </row>
    <row r="33" spans="2:14">
      <c r="B33" s="82"/>
      <c r="C33" s="83"/>
      <c r="D33" s="83"/>
      <c r="E33" s="83"/>
      <c r="F33" s="83"/>
      <c r="G33" s="83"/>
      <c r="H33" s="93"/>
      <c r="I33" s="95"/>
      <c r="J33" s="83"/>
      <c r="K33" s="83"/>
      <c r="L33" s="83"/>
      <c r="M33" s="94"/>
      <c r="N33" s="83"/>
    </row>
    <row r="34" spans="2:14">
      <c r="B34" s="80" t="s">
        <v>242</v>
      </c>
      <c r="C34" s="81"/>
      <c r="D34" s="81"/>
      <c r="E34" s="81"/>
      <c r="F34" s="81"/>
      <c r="G34" s="81"/>
      <c r="H34" s="90"/>
      <c r="I34" s="92"/>
      <c r="J34" s="90">
        <v>75.624100000000013</v>
      </c>
      <c r="K34" s="90">
        <v>320629.23460000055</v>
      </c>
      <c r="L34" s="81"/>
      <c r="M34" s="91">
        <v>0.8024684620120911</v>
      </c>
      <c r="N34" s="91">
        <v>0.19214806637678908</v>
      </c>
    </row>
    <row r="35" spans="2:14">
      <c r="B35" s="101" t="s">
        <v>73</v>
      </c>
      <c r="C35" s="81"/>
      <c r="D35" s="81"/>
      <c r="E35" s="81"/>
      <c r="F35" s="81"/>
      <c r="G35" s="81"/>
      <c r="H35" s="90"/>
      <c r="I35" s="92"/>
      <c r="J35" s="90">
        <v>75.624100000000013</v>
      </c>
      <c r="K35" s="90">
        <v>203509.35527000035</v>
      </c>
      <c r="L35" s="81"/>
      <c r="M35" s="91">
        <v>0.50934169971221066</v>
      </c>
      <c r="N35" s="91">
        <v>0.12195996149103962</v>
      </c>
    </row>
    <row r="36" spans="2:14">
      <c r="B36" s="86" t="s">
        <v>1270</v>
      </c>
      <c r="C36" s="83" t="s">
        <v>1271</v>
      </c>
      <c r="D36" s="96" t="s">
        <v>30</v>
      </c>
      <c r="E36" s="83"/>
      <c r="F36" s="96" t="s">
        <v>1233</v>
      </c>
      <c r="G36" s="96" t="s">
        <v>172</v>
      </c>
      <c r="H36" s="93">
        <v>51890.000000000007</v>
      </c>
      <c r="I36" s="95">
        <v>3261.35</v>
      </c>
      <c r="J36" s="83"/>
      <c r="K36" s="93">
        <v>6138.0247700000018</v>
      </c>
      <c r="L36" s="94">
        <v>2.1348368553067319E-3</v>
      </c>
      <c r="M36" s="94">
        <v>1.5362202710925263E-2</v>
      </c>
      <c r="N36" s="94">
        <v>3.6784218769062103E-3</v>
      </c>
    </row>
    <row r="37" spans="2:14">
      <c r="B37" s="86" t="s">
        <v>1272</v>
      </c>
      <c r="C37" s="83" t="s">
        <v>1273</v>
      </c>
      <c r="D37" s="96" t="s">
        <v>30</v>
      </c>
      <c r="E37" s="83"/>
      <c r="F37" s="96" t="s">
        <v>1233</v>
      </c>
      <c r="G37" s="96" t="s">
        <v>174</v>
      </c>
      <c r="H37" s="93">
        <v>24450</v>
      </c>
      <c r="I37" s="95">
        <v>1219.9000000000001</v>
      </c>
      <c r="J37" s="83"/>
      <c r="K37" s="93">
        <v>1257.3682600000002</v>
      </c>
      <c r="L37" s="94">
        <v>1.7776845836430042E-3</v>
      </c>
      <c r="M37" s="94">
        <v>3.1469319229227191E-3</v>
      </c>
      <c r="N37" s="94">
        <v>7.5352105737942396E-4</v>
      </c>
    </row>
    <row r="38" spans="2:14">
      <c r="B38" s="86" t="s">
        <v>1274</v>
      </c>
      <c r="C38" s="83" t="s">
        <v>1275</v>
      </c>
      <c r="D38" s="96" t="s">
        <v>980</v>
      </c>
      <c r="E38" s="83"/>
      <c r="F38" s="96" t="s">
        <v>1233</v>
      </c>
      <c r="G38" s="96" t="s">
        <v>172</v>
      </c>
      <c r="H38" s="93">
        <v>9081</v>
      </c>
      <c r="I38" s="95">
        <v>4900</v>
      </c>
      <c r="J38" s="83"/>
      <c r="K38" s="93">
        <v>1613.90256</v>
      </c>
      <c r="L38" s="94">
        <v>2.2394574599260173E-4</v>
      </c>
      <c r="M38" s="94">
        <v>4.039263315387568E-3</v>
      </c>
      <c r="N38" s="94">
        <v>9.6718646573642564E-4</v>
      </c>
    </row>
    <row r="39" spans="2:14">
      <c r="B39" s="86" t="s">
        <v>1276</v>
      </c>
      <c r="C39" s="83" t="s">
        <v>1277</v>
      </c>
      <c r="D39" s="96" t="s">
        <v>980</v>
      </c>
      <c r="E39" s="83"/>
      <c r="F39" s="96" t="s">
        <v>1233</v>
      </c>
      <c r="G39" s="96" t="s">
        <v>172</v>
      </c>
      <c r="H39" s="93">
        <v>5330</v>
      </c>
      <c r="I39" s="95">
        <v>11722</v>
      </c>
      <c r="J39" s="83"/>
      <c r="K39" s="93">
        <v>2266.0864900000001</v>
      </c>
      <c r="L39" s="94">
        <v>3.8399676687690287E-5</v>
      </c>
      <c r="M39" s="94">
        <v>5.6715444013871437E-3</v>
      </c>
      <c r="N39" s="94">
        <v>1.3580300556163454E-3</v>
      </c>
    </row>
    <row r="40" spans="2:14">
      <c r="B40" s="86" t="s">
        <v>1278</v>
      </c>
      <c r="C40" s="83" t="s">
        <v>1279</v>
      </c>
      <c r="D40" s="96" t="s">
        <v>980</v>
      </c>
      <c r="E40" s="83"/>
      <c r="F40" s="96" t="s">
        <v>1233</v>
      </c>
      <c r="G40" s="96" t="s">
        <v>172</v>
      </c>
      <c r="H40" s="93">
        <v>3545</v>
      </c>
      <c r="I40" s="95">
        <v>5393</v>
      </c>
      <c r="J40" s="83"/>
      <c r="K40" s="93">
        <v>693.41656999999998</v>
      </c>
      <c r="L40" s="94">
        <v>2.0734412420003112E-5</v>
      </c>
      <c r="M40" s="94">
        <v>1.7354778305097153E-3</v>
      </c>
      <c r="N40" s="94">
        <v>4.1555366367432658E-4</v>
      </c>
    </row>
    <row r="41" spans="2:14">
      <c r="B41" s="86" t="s">
        <v>1280</v>
      </c>
      <c r="C41" s="83" t="s">
        <v>1281</v>
      </c>
      <c r="D41" s="96" t="s">
        <v>133</v>
      </c>
      <c r="E41" s="83"/>
      <c r="F41" s="96" t="s">
        <v>1233</v>
      </c>
      <c r="G41" s="96" t="s">
        <v>182</v>
      </c>
      <c r="H41" s="93">
        <v>477676</v>
      </c>
      <c r="I41" s="95">
        <v>1899</v>
      </c>
      <c r="J41" s="83"/>
      <c r="K41" s="93">
        <v>28992.945110000001</v>
      </c>
      <c r="L41" s="94">
        <v>2.1608490749545144E-4</v>
      </c>
      <c r="M41" s="94">
        <v>7.2563327235733735E-2</v>
      </c>
      <c r="N41" s="94">
        <v>1.7375016811567039E-2</v>
      </c>
    </row>
    <row r="42" spans="2:14">
      <c r="B42" s="86" t="s">
        <v>1282</v>
      </c>
      <c r="C42" s="83" t="s">
        <v>1283</v>
      </c>
      <c r="D42" s="96" t="s">
        <v>30</v>
      </c>
      <c r="E42" s="83"/>
      <c r="F42" s="96" t="s">
        <v>1233</v>
      </c>
      <c r="G42" s="96" t="s">
        <v>174</v>
      </c>
      <c r="H42" s="93">
        <v>5782</v>
      </c>
      <c r="I42" s="95">
        <v>13060</v>
      </c>
      <c r="J42" s="83"/>
      <c r="K42" s="93">
        <v>3183.3226600000003</v>
      </c>
      <c r="L42" s="94">
        <v>3.0377698503181198E-3</v>
      </c>
      <c r="M42" s="94">
        <v>7.9671962609564068E-3</v>
      </c>
      <c r="N42" s="94">
        <v>1.9077152915750238E-3</v>
      </c>
    </row>
    <row r="43" spans="2:14">
      <c r="B43" s="86" t="s">
        <v>1284</v>
      </c>
      <c r="C43" s="83" t="s">
        <v>1285</v>
      </c>
      <c r="D43" s="96" t="s">
        <v>30</v>
      </c>
      <c r="E43" s="83"/>
      <c r="F43" s="96" t="s">
        <v>1233</v>
      </c>
      <c r="G43" s="96" t="s">
        <v>174</v>
      </c>
      <c r="H43" s="93">
        <v>59034</v>
      </c>
      <c r="I43" s="95">
        <v>854.4</v>
      </c>
      <c r="J43" s="83"/>
      <c r="K43" s="93">
        <v>2126.2917299999999</v>
      </c>
      <c r="L43" s="94">
        <v>1.7543536404160476E-3</v>
      </c>
      <c r="M43" s="94">
        <v>5.3216671165085506E-3</v>
      </c>
      <c r="N43" s="94">
        <v>1.2742532507435207E-3</v>
      </c>
    </row>
    <row r="44" spans="2:14">
      <c r="B44" s="86" t="s">
        <v>1286</v>
      </c>
      <c r="C44" s="83" t="s">
        <v>1287</v>
      </c>
      <c r="D44" s="96" t="s">
        <v>30</v>
      </c>
      <c r="E44" s="83"/>
      <c r="F44" s="96" t="s">
        <v>1233</v>
      </c>
      <c r="G44" s="96" t="s">
        <v>174</v>
      </c>
      <c r="H44" s="93">
        <v>82579</v>
      </c>
      <c r="I44" s="95">
        <v>3994.5</v>
      </c>
      <c r="J44" s="83"/>
      <c r="K44" s="93">
        <v>13905.654710000001</v>
      </c>
      <c r="L44" s="94">
        <v>1.5585390231529833E-3</v>
      </c>
      <c r="M44" s="94">
        <v>3.4802969112676392E-2</v>
      </c>
      <c r="N44" s="94">
        <v>8.3334405471889098E-3</v>
      </c>
    </row>
    <row r="45" spans="2:14">
      <c r="B45" s="86" t="s">
        <v>1288</v>
      </c>
      <c r="C45" s="83" t="s">
        <v>1289</v>
      </c>
      <c r="D45" s="96" t="s">
        <v>30</v>
      </c>
      <c r="E45" s="83"/>
      <c r="F45" s="96" t="s">
        <v>1233</v>
      </c>
      <c r="G45" s="96" t="s">
        <v>174</v>
      </c>
      <c r="H45" s="93">
        <v>46234</v>
      </c>
      <c r="I45" s="95">
        <v>3598.5</v>
      </c>
      <c r="J45" s="83"/>
      <c r="K45" s="93">
        <v>7013.6222500001004</v>
      </c>
      <c r="L45" s="94">
        <v>4.5915438686393801E-3</v>
      </c>
      <c r="M45" s="94">
        <v>1.7553641567066739E-2</v>
      </c>
      <c r="N45" s="94">
        <v>4.2031536996805768E-3</v>
      </c>
    </row>
    <row r="46" spans="2:14">
      <c r="B46" s="86" t="s">
        <v>1290</v>
      </c>
      <c r="C46" s="83" t="s">
        <v>1291</v>
      </c>
      <c r="D46" s="96" t="s">
        <v>132</v>
      </c>
      <c r="E46" s="83"/>
      <c r="F46" s="96" t="s">
        <v>1233</v>
      </c>
      <c r="G46" s="96" t="s">
        <v>172</v>
      </c>
      <c r="H46" s="93">
        <v>25615.999999999996</v>
      </c>
      <c r="I46" s="95">
        <v>4221.5</v>
      </c>
      <c r="J46" s="83"/>
      <c r="K46" s="93">
        <v>3922.1632300001997</v>
      </c>
      <c r="L46" s="94">
        <v>3.4081201229296787E-3</v>
      </c>
      <c r="M46" s="94">
        <v>9.8163609405897585E-3</v>
      </c>
      <c r="N46" s="94">
        <v>2.3504908452870021E-3</v>
      </c>
    </row>
    <row r="47" spans="2:14">
      <c r="B47" s="86" t="s">
        <v>1292</v>
      </c>
      <c r="C47" s="83" t="s">
        <v>1293</v>
      </c>
      <c r="D47" s="96" t="s">
        <v>980</v>
      </c>
      <c r="E47" s="83"/>
      <c r="F47" s="96" t="s">
        <v>1233</v>
      </c>
      <c r="G47" s="96" t="s">
        <v>172</v>
      </c>
      <c r="H47" s="93">
        <v>9416</v>
      </c>
      <c r="I47" s="95">
        <v>9515</v>
      </c>
      <c r="J47" s="83"/>
      <c r="K47" s="93">
        <v>3249.54682</v>
      </c>
      <c r="L47" s="94">
        <v>4.5672084021268288E-5</v>
      </c>
      <c r="M47" s="94">
        <v>8.1329415957183491E-3</v>
      </c>
      <c r="N47" s="94">
        <v>1.9474023909354481E-3</v>
      </c>
    </row>
    <row r="48" spans="2:14">
      <c r="B48" s="86" t="s">
        <v>1294</v>
      </c>
      <c r="C48" s="83" t="s">
        <v>1295</v>
      </c>
      <c r="D48" s="96" t="s">
        <v>30</v>
      </c>
      <c r="E48" s="83"/>
      <c r="F48" s="96" t="s">
        <v>1233</v>
      </c>
      <c r="G48" s="96" t="s">
        <v>181</v>
      </c>
      <c r="H48" s="93">
        <v>70088</v>
      </c>
      <c r="I48" s="95">
        <v>3395</v>
      </c>
      <c r="J48" s="83"/>
      <c r="K48" s="93">
        <v>6631.3940000000002</v>
      </c>
      <c r="L48" s="94">
        <v>1.1591823398219901E-3</v>
      </c>
      <c r="M48" s="94">
        <v>1.6597003547773808E-2</v>
      </c>
      <c r="N48" s="94">
        <v>3.9740903104867357E-3</v>
      </c>
    </row>
    <row r="49" spans="2:14">
      <c r="B49" s="86" t="s">
        <v>1296</v>
      </c>
      <c r="C49" s="83" t="s">
        <v>1297</v>
      </c>
      <c r="D49" s="96" t="s">
        <v>980</v>
      </c>
      <c r="E49" s="83"/>
      <c r="F49" s="96" t="s">
        <v>1233</v>
      </c>
      <c r="G49" s="96" t="s">
        <v>172</v>
      </c>
      <c r="H49" s="93">
        <v>7128</v>
      </c>
      <c r="I49" s="95">
        <v>7840</v>
      </c>
      <c r="J49" s="83"/>
      <c r="K49" s="93">
        <v>2026.89527</v>
      </c>
      <c r="L49" s="94">
        <v>4.3127858854280116E-5</v>
      </c>
      <c r="M49" s="94">
        <v>5.0728983961978351E-3</v>
      </c>
      <c r="N49" s="94">
        <v>1.2146865128023455E-3</v>
      </c>
    </row>
    <row r="50" spans="2:14">
      <c r="B50" s="86" t="s">
        <v>1298</v>
      </c>
      <c r="C50" s="83" t="s">
        <v>1299</v>
      </c>
      <c r="D50" s="96" t="s">
        <v>30</v>
      </c>
      <c r="E50" s="83"/>
      <c r="F50" s="96" t="s">
        <v>1233</v>
      </c>
      <c r="G50" s="96" t="s">
        <v>174</v>
      </c>
      <c r="H50" s="93">
        <v>11223.000000000002</v>
      </c>
      <c r="I50" s="95">
        <v>5043</v>
      </c>
      <c r="J50" s="83"/>
      <c r="K50" s="93">
        <v>2385.9279599999995</v>
      </c>
      <c r="L50" s="94">
        <v>2.4504366812227079E-3</v>
      </c>
      <c r="M50" s="94">
        <v>5.9714827405599356E-3</v>
      </c>
      <c r="N50" s="94">
        <v>1.4298491670613122E-3</v>
      </c>
    </row>
    <row r="51" spans="2:14">
      <c r="B51" s="86" t="s">
        <v>1300</v>
      </c>
      <c r="C51" s="83" t="s">
        <v>1301</v>
      </c>
      <c r="D51" s="96" t="s">
        <v>148</v>
      </c>
      <c r="E51" s="83"/>
      <c r="F51" s="96" t="s">
        <v>1233</v>
      </c>
      <c r="G51" s="96" t="s">
        <v>172</v>
      </c>
      <c r="H51" s="93">
        <v>6661</v>
      </c>
      <c r="I51" s="95">
        <v>12126</v>
      </c>
      <c r="J51" s="83"/>
      <c r="K51" s="93">
        <v>2929.5745400000001</v>
      </c>
      <c r="L51" s="94">
        <v>1.2450467289719625E-3</v>
      </c>
      <c r="M51" s="94">
        <v>7.3321173547896291E-3</v>
      </c>
      <c r="N51" s="94">
        <v>1.7556480271361703E-3</v>
      </c>
    </row>
    <row r="52" spans="2:14">
      <c r="B52" s="86" t="s">
        <v>1302</v>
      </c>
      <c r="C52" s="83" t="s">
        <v>1303</v>
      </c>
      <c r="D52" s="96" t="s">
        <v>148</v>
      </c>
      <c r="E52" s="83"/>
      <c r="F52" s="96" t="s">
        <v>1233</v>
      </c>
      <c r="G52" s="96" t="s">
        <v>174</v>
      </c>
      <c r="H52" s="93">
        <v>8858</v>
      </c>
      <c r="I52" s="95">
        <v>10600</v>
      </c>
      <c r="J52" s="83"/>
      <c r="K52" s="93">
        <v>3958.22919</v>
      </c>
      <c r="L52" s="94">
        <v>2.3637320356165157E-4</v>
      </c>
      <c r="M52" s="94">
        <v>9.9066265568494103E-3</v>
      </c>
      <c r="N52" s="94">
        <v>2.3721046088748098E-3</v>
      </c>
    </row>
    <row r="53" spans="2:14">
      <c r="B53" s="86" t="s">
        <v>1304</v>
      </c>
      <c r="C53" s="83" t="s">
        <v>1305</v>
      </c>
      <c r="D53" s="96" t="s">
        <v>980</v>
      </c>
      <c r="E53" s="83"/>
      <c r="F53" s="96" t="s">
        <v>1233</v>
      </c>
      <c r="G53" s="96" t="s">
        <v>172</v>
      </c>
      <c r="H53" s="93">
        <v>128251</v>
      </c>
      <c r="I53" s="95">
        <v>5178</v>
      </c>
      <c r="J53" s="83"/>
      <c r="K53" s="93">
        <v>24086.314999999999</v>
      </c>
      <c r="L53" s="94">
        <v>1.3545732995352768E-4</v>
      </c>
      <c r="M53" s="94">
        <v>6.02830499149647E-2</v>
      </c>
      <c r="N53" s="94">
        <v>1.4434550421349016E-2</v>
      </c>
    </row>
    <row r="54" spans="2:14">
      <c r="B54" s="86" t="s">
        <v>1306</v>
      </c>
      <c r="C54" s="83" t="s">
        <v>1307</v>
      </c>
      <c r="D54" s="96" t="s">
        <v>980</v>
      </c>
      <c r="E54" s="83"/>
      <c r="F54" s="96" t="s">
        <v>1233</v>
      </c>
      <c r="G54" s="96" t="s">
        <v>172</v>
      </c>
      <c r="H54" s="93">
        <v>7990</v>
      </c>
      <c r="I54" s="95">
        <v>20129</v>
      </c>
      <c r="J54" s="93">
        <v>24.39818</v>
      </c>
      <c r="K54" s="93">
        <v>5857.7280300000002</v>
      </c>
      <c r="L54" s="94">
        <v>3.1858054226475278E-5</v>
      </c>
      <c r="M54" s="94">
        <v>1.4660678116215697E-2</v>
      </c>
      <c r="N54" s="94">
        <v>3.5104444413180031E-3</v>
      </c>
    </row>
    <row r="55" spans="2:14">
      <c r="B55" s="86" t="s">
        <v>1308</v>
      </c>
      <c r="C55" s="83" t="s">
        <v>1309</v>
      </c>
      <c r="D55" s="96" t="s">
        <v>980</v>
      </c>
      <c r="E55" s="83"/>
      <c r="F55" s="96" t="s">
        <v>1233</v>
      </c>
      <c r="G55" s="96" t="s">
        <v>172</v>
      </c>
      <c r="H55" s="93">
        <v>64119</v>
      </c>
      <c r="I55" s="95">
        <v>2533</v>
      </c>
      <c r="J55" s="83"/>
      <c r="K55" s="93">
        <v>5890.7349899999999</v>
      </c>
      <c r="L55" s="94">
        <v>4.7495555555555555E-3</v>
      </c>
      <c r="M55" s="94">
        <v>1.4743287690043043E-2</v>
      </c>
      <c r="N55" s="94">
        <v>3.5302249942326127E-3</v>
      </c>
    </row>
    <row r="56" spans="2:14">
      <c r="B56" s="86" t="s">
        <v>1310</v>
      </c>
      <c r="C56" s="83" t="s">
        <v>1311</v>
      </c>
      <c r="D56" s="96" t="s">
        <v>980</v>
      </c>
      <c r="E56" s="83"/>
      <c r="F56" s="96" t="s">
        <v>1233</v>
      </c>
      <c r="G56" s="96" t="s">
        <v>172</v>
      </c>
      <c r="H56" s="93">
        <v>3795</v>
      </c>
      <c r="I56" s="95">
        <v>3534</v>
      </c>
      <c r="J56" s="93">
        <v>0.56029999999999991</v>
      </c>
      <c r="K56" s="93">
        <v>486.99650000000003</v>
      </c>
      <c r="L56" s="94">
        <v>1.454022988505747E-4</v>
      </c>
      <c r="M56" s="94">
        <v>1.2188512156348162E-3</v>
      </c>
      <c r="N56" s="94">
        <v>2.9184935654418269E-4</v>
      </c>
    </row>
    <row r="57" spans="2:14">
      <c r="B57" s="86" t="s">
        <v>1312</v>
      </c>
      <c r="C57" s="83" t="s">
        <v>1313</v>
      </c>
      <c r="D57" s="96" t="s">
        <v>980</v>
      </c>
      <c r="E57" s="83"/>
      <c r="F57" s="96" t="s">
        <v>1233</v>
      </c>
      <c r="G57" s="96" t="s">
        <v>172</v>
      </c>
      <c r="H57" s="93">
        <v>2501</v>
      </c>
      <c r="I57" s="95">
        <v>22748</v>
      </c>
      <c r="J57" s="93">
        <v>0.94922000000000006</v>
      </c>
      <c r="K57" s="93">
        <v>2064.4491899999998</v>
      </c>
      <c r="L57" s="94">
        <v>1.7864285714285714E-4</v>
      </c>
      <c r="M57" s="94">
        <v>5.1668880676715573E-3</v>
      </c>
      <c r="N57" s="94">
        <v>1.2371919874571155E-3</v>
      </c>
    </row>
    <row r="58" spans="2:14">
      <c r="B58" s="86" t="s">
        <v>1314</v>
      </c>
      <c r="C58" s="83" t="s">
        <v>1315</v>
      </c>
      <c r="D58" s="96" t="s">
        <v>980</v>
      </c>
      <c r="E58" s="83"/>
      <c r="F58" s="96" t="s">
        <v>1233</v>
      </c>
      <c r="G58" s="96" t="s">
        <v>172</v>
      </c>
      <c r="H58" s="93">
        <v>237</v>
      </c>
      <c r="I58" s="95">
        <v>20455</v>
      </c>
      <c r="J58" s="93">
        <v>0.43310000000000004</v>
      </c>
      <c r="K58" s="93">
        <v>176.26407999999998</v>
      </c>
      <c r="L58" s="94">
        <v>5.4482758620689655E-5</v>
      </c>
      <c r="M58" s="94">
        <v>4.411524275446589E-4</v>
      </c>
      <c r="N58" s="94">
        <v>1.056322957759498E-4</v>
      </c>
    </row>
    <row r="59" spans="2:14">
      <c r="B59" s="86" t="s">
        <v>1316</v>
      </c>
      <c r="C59" s="83" t="s">
        <v>1317</v>
      </c>
      <c r="D59" s="96" t="s">
        <v>30</v>
      </c>
      <c r="E59" s="83"/>
      <c r="F59" s="96" t="s">
        <v>1233</v>
      </c>
      <c r="G59" s="96" t="s">
        <v>174</v>
      </c>
      <c r="H59" s="93">
        <v>10308.000000000002</v>
      </c>
      <c r="I59" s="95">
        <v>2894</v>
      </c>
      <c r="J59" s="83"/>
      <c r="K59" s="93">
        <v>1257.5704699999997</v>
      </c>
      <c r="L59" s="94">
        <v>8.8480686695278986E-4</v>
      </c>
      <c r="M59" s="94">
        <v>3.1474380126057309E-3</v>
      </c>
      <c r="N59" s="94">
        <v>7.5364223865770146E-4</v>
      </c>
    </row>
    <row r="60" spans="2:14">
      <c r="B60" s="86" t="s">
        <v>1318</v>
      </c>
      <c r="C60" s="83" t="s">
        <v>1319</v>
      </c>
      <c r="D60" s="96" t="s">
        <v>30</v>
      </c>
      <c r="E60" s="83"/>
      <c r="F60" s="96" t="s">
        <v>1233</v>
      </c>
      <c r="G60" s="96" t="s">
        <v>174</v>
      </c>
      <c r="H60" s="93">
        <v>4748</v>
      </c>
      <c r="I60" s="95">
        <v>6061</v>
      </c>
      <c r="J60" s="83"/>
      <c r="K60" s="93">
        <v>1213.14969</v>
      </c>
      <c r="L60" s="94">
        <v>4.2774774774774775E-4</v>
      </c>
      <c r="M60" s="94">
        <v>3.0362620150319363E-3</v>
      </c>
      <c r="N60" s="94">
        <v>7.2702156261549044E-4</v>
      </c>
    </row>
    <row r="61" spans="2:14">
      <c r="B61" s="86" t="s">
        <v>1320</v>
      </c>
      <c r="C61" s="83" t="s">
        <v>1321</v>
      </c>
      <c r="D61" s="96" t="s">
        <v>132</v>
      </c>
      <c r="E61" s="83"/>
      <c r="F61" s="96" t="s">
        <v>1233</v>
      </c>
      <c r="G61" s="96" t="s">
        <v>175</v>
      </c>
      <c r="H61" s="93">
        <v>157219</v>
      </c>
      <c r="I61" s="95">
        <v>741.7</v>
      </c>
      <c r="J61" s="83"/>
      <c r="K61" s="93">
        <v>5525.5331900000001</v>
      </c>
      <c r="L61" s="94">
        <v>1.9834478320633484E-4</v>
      </c>
      <c r="M61" s="94">
        <v>1.382926334308773E-2</v>
      </c>
      <c r="N61" s="94">
        <v>3.3113652892064424E-3</v>
      </c>
    </row>
    <row r="62" spans="2:14">
      <c r="B62" s="86" t="s">
        <v>1322</v>
      </c>
      <c r="C62" s="83" t="s">
        <v>1323</v>
      </c>
      <c r="D62" s="96" t="s">
        <v>980</v>
      </c>
      <c r="E62" s="83"/>
      <c r="F62" s="96" t="s">
        <v>1233</v>
      </c>
      <c r="G62" s="96" t="s">
        <v>172</v>
      </c>
      <c r="H62" s="93">
        <v>3532</v>
      </c>
      <c r="I62" s="95">
        <v>4282</v>
      </c>
      <c r="J62" s="83"/>
      <c r="K62" s="93">
        <v>548.54835000000003</v>
      </c>
      <c r="L62" s="94">
        <v>3.0034013605442176E-5</v>
      </c>
      <c r="M62" s="94">
        <v>1.3729027277033256E-3</v>
      </c>
      <c r="N62" s="94">
        <v>3.2873641387745725E-4</v>
      </c>
    </row>
    <row r="63" spans="2:14">
      <c r="B63" s="86" t="s">
        <v>1324</v>
      </c>
      <c r="C63" s="83" t="s">
        <v>1325</v>
      </c>
      <c r="D63" s="96" t="s">
        <v>132</v>
      </c>
      <c r="E63" s="83"/>
      <c r="F63" s="96" t="s">
        <v>1233</v>
      </c>
      <c r="G63" s="96" t="s">
        <v>172</v>
      </c>
      <c r="H63" s="93">
        <v>3333.9999999999995</v>
      </c>
      <c r="I63" s="95">
        <v>6624.5</v>
      </c>
      <c r="J63" s="83"/>
      <c r="K63" s="93">
        <v>801.06223000000034</v>
      </c>
      <c r="L63" s="94">
        <v>5.4211382113821135E-4</v>
      </c>
      <c r="M63" s="94">
        <v>2.0048925871841731E-3</v>
      </c>
      <c r="N63" s="94">
        <v>4.8006401766203285E-4</v>
      </c>
    </row>
    <row r="64" spans="2:14">
      <c r="B64" s="86" t="s">
        <v>1326</v>
      </c>
      <c r="C64" s="83" t="s">
        <v>1327</v>
      </c>
      <c r="D64" s="96" t="s">
        <v>132</v>
      </c>
      <c r="E64" s="83"/>
      <c r="F64" s="96" t="s">
        <v>1233</v>
      </c>
      <c r="G64" s="96" t="s">
        <v>174</v>
      </c>
      <c r="H64" s="93">
        <v>718</v>
      </c>
      <c r="I64" s="95">
        <v>20107.5</v>
      </c>
      <c r="J64" s="83"/>
      <c r="K64" s="93">
        <v>608.61396999999999</v>
      </c>
      <c r="L64" s="94">
        <v>1.4146757437096186E-4</v>
      </c>
      <c r="M64" s="94">
        <v>1.5232345143893879E-3</v>
      </c>
      <c r="N64" s="94">
        <v>3.6473279690572825E-4</v>
      </c>
    </row>
    <row r="65" spans="2:14">
      <c r="B65" s="86" t="s">
        <v>1328</v>
      </c>
      <c r="C65" s="83" t="s">
        <v>1329</v>
      </c>
      <c r="D65" s="96" t="s">
        <v>986</v>
      </c>
      <c r="E65" s="83"/>
      <c r="F65" s="96" t="s">
        <v>1233</v>
      </c>
      <c r="G65" s="96" t="s">
        <v>172</v>
      </c>
      <c r="H65" s="93">
        <v>1374</v>
      </c>
      <c r="I65" s="95">
        <v>12194</v>
      </c>
      <c r="J65" s="93">
        <v>0.16133</v>
      </c>
      <c r="K65" s="93">
        <v>607.84906999999998</v>
      </c>
      <c r="L65" s="94">
        <v>1.7110834371108345E-5</v>
      </c>
      <c r="M65" s="94">
        <v>1.5213201283623033E-3</v>
      </c>
      <c r="N65" s="94">
        <v>3.6427440434475369E-4</v>
      </c>
    </row>
    <row r="66" spans="2:14">
      <c r="B66" s="86" t="s">
        <v>1330</v>
      </c>
      <c r="C66" s="83" t="s">
        <v>1331</v>
      </c>
      <c r="D66" s="96" t="s">
        <v>132</v>
      </c>
      <c r="E66" s="83"/>
      <c r="F66" s="96" t="s">
        <v>1233</v>
      </c>
      <c r="G66" s="96" t="s">
        <v>172</v>
      </c>
      <c r="H66" s="93">
        <v>72419</v>
      </c>
      <c r="I66" s="95">
        <v>687.5</v>
      </c>
      <c r="J66" s="83"/>
      <c r="K66" s="93">
        <v>1805.81304</v>
      </c>
      <c r="L66" s="94">
        <v>3.6854452926208652E-4</v>
      </c>
      <c r="M66" s="94">
        <v>4.5195754364008838E-3</v>
      </c>
      <c r="N66" s="94">
        <v>1.0821954033819431E-3</v>
      </c>
    </row>
    <row r="67" spans="2:14">
      <c r="B67" s="86" t="s">
        <v>1332</v>
      </c>
      <c r="C67" s="83" t="s">
        <v>1333</v>
      </c>
      <c r="D67" s="96" t="s">
        <v>980</v>
      </c>
      <c r="E67" s="83"/>
      <c r="F67" s="96" t="s">
        <v>1233</v>
      </c>
      <c r="G67" s="96" t="s">
        <v>172</v>
      </c>
      <c r="H67" s="93">
        <v>5181.9999999999991</v>
      </c>
      <c r="I67" s="95">
        <v>3139</v>
      </c>
      <c r="J67" s="83"/>
      <c r="K67" s="93">
        <v>589.97862999999995</v>
      </c>
      <c r="L67" s="94">
        <v>1.3372903225806449E-4</v>
      </c>
      <c r="M67" s="94">
        <v>1.4765941241344925E-3</v>
      </c>
      <c r="N67" s="94">
        <v>3.5356493022089159E-4</v>
      </c>
    </row>
    <row r="68" spans="2:14">
      <c r="B68" s="86" t="s">
        <v>1334</v>
      </c>
      <c r="C68" s="83" t="s">
        <v>1335</v>
      </c>
      <c r="D68" s="96" t="s">
        <v>980</v>
      </c>
      <c r="E68" s="83"/>
      <c r="F68" s="96" t="s">
        <v>1233</v>
      </c>
      <c r="G68" s="96" t="s">
        <v>172</v>
      </c>
      <c r="H68" s="93">
        <v>976</v>
      </c>
      <c r="I68" s="95">
        <v>21643</v>
      </c>
      <c r="J68" s="93">
        <v>3.0767800000000003</v>
      </c>
      <c r="K68" s="93">
        <v>769.22858999999994</v>
      </c>
      <c r="L68" s="94">
        <v>3.4548672566371684E-5</v>
      </c>
      <c r="M68" s="94">
        <v>1.9252195899201647E-3</v>
      </c>
      <c r="N68" s="94">
        <v>4.609866170021528E-4</v>
      </c>
    </row>
    <row r="69" spans="2:14">
      <c r="B69" s="86" t="s">
        <v>1336</v>
      </c>
      <c r="C69" s="83" t="s">
        <v>1337</v>
      </c>
      <c r="D69" s="96" t="s">
        <v>30</v>
      </c>
      <c r="E69" s="83"/>
      <c r="F69" s="96" t="s">
        <v>1233</v>
      </c>
      <c r="G69" s="96" t="s">
        <v>174</v>
      </c>
      <c r="H69" s="93">
        <v>903.00000000000011</v>
      </c>
      <c r="I69" s="95">
        <v>5532</v>
      </c>
      <c r="J69" s="83"/>
      <c r="K69" s="93">
        <v>210.58591000000001</v>
      </c>
      <c r="L69" s="94">
        <v>3.6120000000000005E-4</v>
      </c>
      <c r="M69" s="94">
        <v>5.2705284822183323E-4</v>
      </c>
      <c r="N69" s="94">
        <v>1.2620082963793613E-4</v>
      </c>
    </row>
    <row r="70" spans="2:14">
      <c r="B70" s="86" t="s">
        <v>1338</v>
      </c>
      <c r="C70" s="83" t="s">
        <v>1339</v>
      </c>
      <c r="D70" s="96" t="s">
        <v>986</v>
      </c>
      <c r="E70" s="83"/>
      <c r="F70" s="96" t="s">
        <v>1233</v>
      </c>
      <c r="G70" s="96" t="s">
        <v>172</v>
      </c>
      <c r="H70" s="93">
        <v>7755</v>
      </c>
      <c r="I70" s="95">
        <v>4882</v>
      </c>
      <c r="J70" s="83"/>
      <c r="K70" s="93">
        <v>1373.17894</v>
      </c>
      <c r="L70" s="94">
        <v>2.6695352839931151E-4</v>
      </c>
      <c r="M70" s="94">
        <v>3.4367820308834423E-3</v>
      </c>
      <c r="N70" s="94">
        <v>8.2292457966129699E-4</v>
      </c>
    </row>
    <row r="71" spans="2:14">
      <c r="B71" s="86" t="s">
        <v>1340</v>
      </c>
      <c r="C71" s="83" t="s">
        <v>1341</v>
      </c>
      <c r="D71" s="96" t="s">
        <v>30</v>
      </c>
      <c r="E71" s="83"/>
      <c r="F71" s="96" t="s">
        <v>1233</v>
      </c>
      <c r="G71" s="96" t="s">
        <v>174</v>
      </c>
      <c r="H71" s="93">
        <v>1739</v>
      </c>
      <c r="I71" s="95">
        <v>19630</v>
      </c>
      <c r="J71" s="83"/>
      <c r="K71" s="93">
        <v>1439.06124</v>
      </c>
      <c r="L71" s="94">
        <v>3.1689916264999863E-3</v>
      </c>
      <c r="M71" s="94">
        <v>3.6016717609817441E-3</v>
      </c>
      <c r="N71" s="94">
        <v>8.6240680769096622E-4</v>
      </c>
    </row>
    <row r="72" spans="2:14">
      <c r="B72" s="86" t="s">
        <v>1342</v>
      </c>
      <c r="C72" s="83" t="s">
        <v>1343</v>
      </c>
      <c r="D72" s="96" t="s">
        <v>30</v>
      </c>
      <c r="E72" s="83"/>
      <c r="F72" s="96" t="s">
        <v>1233</v>
      </c>
      <c r="G72" s="96" t="s">
        <v>174</v>
      </c>
      <c r="H72" s="93">
        <v>5817</v>
      </c>
      <c r="I72" s="95">
        <v>4841</v>
      </c>
      <c r="J72" s="83"/>
      <c r="K72" s="93">
        <v>1187.1170500000001</v>
      </c>
      <c r="L72" s="94">
        <v>8.7097801532903341E-4</v>
      </c>
      <c r="M72" s="94">
        <v>2.9711077173928701E-3</v>
      </c>
      <c r="N72" s="94">
        <v>7.1142061017918684E-4</v>
      </c>
    </row>
    <row r="73" spans="2:14">
      <c r="B73" s="86" t="s">
        <v>1344</v>
      </c>
      <c r="C73" s="83" t="s">
        <v>1345</v>
      </c>
      <c r="D73" s="96" t="s">
        <v>30</v>
      </c>
      <c r="E73" s="83"/>
      <c r="F73" s="96" t="s">
        <v>1233</v>
      </c>
      <c r="G73" s="96" t="s">
        <v>174</v>
      </c>
      <c r="H73" s="93">
        <v>6137.9999999999991</v>
      </c>
      <c r="I73" s="95">
        <v>5672</v>
      </c>
      <c r="J73" s="83"/>
      <c r="K73" s="93">
        <v>1467.6500099999998</v>
      </c>
      <c r="L73" s="94">
        <v>1.5246522709817288E-3</v>
      </c>
      <c r="M73" s="94">
        <v>3.6732235217603205E-3</v>
      </c>
      <c r="N73" s="94">
        <v>8.7953960870470983E-4</v>
      </c>
    </row>
    <row r="74" spans="2:14">
      <c r="B74" s="86" t="s">
        <v>1346</v>
      </c>
      <c r="C74" s="83" t="s">
        <v>1347</v>
      </c>
      <c r="D74" s="96" t="s">
        <v>30</v>
      </c>
      <c r="E74" s="83"/>
      <c r="F74" s="96" t="s">
        <v>1233</v>
      </c>
      <c r="G74" s="96" t="s">
        <v>174</v>
      </c>
      <c r="H74" s="93">
        <v>2775</v>
      </c>
      <c r="I74" s="95">
        <v>9410</v>
      </c>
      <c r="J74" s="83"/>
      <c r="K74" s="93">
        <v>1100.8090900000002</v>
      </c>
      <c r="L74" s="94">
        <v>3.1614160956750458E-4</v>
      </c>
      <c r="M74" s="94">
        <v>2.7550967974684748E-3</v>
      </c>
      <c r="N74" s="94">
        <v>6.5969760479692835E-4</v>
      </c>
    </row>
    <row r="75" spans="2:14">
      <c r="B75" s="86" t="s">
        <v>1348</v>
      </c>
      <c r="C75" s="83" t="s">
        <v>1349</v>
      </c>
      <c r="D75" s="96" t="s">
        <v>980</v>
      </c>
      <c r="E75" s="83"/>
      <c r="F75" s="96" t="s">
        <v>1233</v>
      </c>
      <c r="G75" s="96" t="s">
        <v>172</v>
      </c>
      <c r="H75" s="93">
        <v>2987</v>
      </c>
      <c r="I75" s="95">
        <v>2519</v>
      </c>
      <c r="J75" s="83"/>
      <c r="K75" s="93">
        <v>272.90465999999998</v>
      </c>
      <c r="L75" s="94">
        <v>5.682935609333507E-5</v>
      </c>
      <c r="M75" s="94">
        <v>6.830237519025418E-4</v>
      </c>
      <c r="N75" s="94">
        <v>1.6354747810078501E-4</v>
      </c>
    </row>
    <row r="76" spans="2:14">
      <c r="B76" s="86" t="s">
        <v>1350</v>
      </c>
      <c r="C76" s="83" t="s">
        <v>1351</v>
      </c>
      <c r="D76" s="96" t="s">
        <v>980</v>
      </c>
      <c r="E76" s="83"/>
      <c r="F76" s="96" t="s">
        <v>1233</v>
      </c>
      <c r="G76" s="96" t="s">
        <v>172</v>
      </c>
      <c r="H76" s="93">
        <v>6219</v>
      </c>
      <c r="I76" s="95">
        <v>10645</v>
      </c>
      <c r="J76" s="83"/>
      <c r="K76" s="93">
        <v>2401.1195200000002</v>
      </c>
      <c r="L76" s="94">
        <v>5.883111402518055E-4</v>
      </c>
      <c r="M76" s="94">
        <v>6.0095040638618279E-3</v>
      </c>
      <c r="N76" s="94">
        <v>1.4389532304599248E-3</v>
      </c>
    </row>
    <row r="77" spans="2:14">
      <c r="B77" s="86" t="s">
        <v>1352</v>
      </c>
      <c r="C77" s="83" t="s">
        <v>1353</v>
      </c>
      <c r="D77" s="96" t="s">
        <v>133</v>
      </c>
      <c r="E77" s="83"/>
      <c r="F77" s="96" t="s">
        <v>1233</v>
      </c>
      <c r="G77" s="96" t="s">
        <v>182</v>
      </c>
      <c r="H77" s="93">
        <v>81215</v>
      </c>
      <c r="I77" s="95">
        <v>191</v>
      </c>
      <c r="J77" s="83"/>
      <c r="K77" s="93">
        <v>495.79662000000002</v>
      </c>
      <c r="L77" s="94">
        <v>2.7029590603959837E-4</v>
      </c>
      <c r="M77" s="94">
        <v>1.2408760904742294E-3</v>
      </c>
      <c r="N77" s="94">
        <v>2.9712313029720059E-4</v>
      </c>
    </row>
    <row r="78" spans="2:14">
      <c r="B78" s="86" t="s">
        <v>1354</v>
      </c>
      <c r="C78" s="83" t="s">
        <v>1355</v>
      </c>
      <c r="D78" s="96" t="s">
        <v>980</v>
      </c>
      <c r="E78" s="83"/>
      <c r="F78" s="96" t="s">
        <v>1233</v>
      </c>
      <c r="G78" s="96" t="s">
        <v>172</v>
      </c>
      <c r="H78" s="93">
        <v>8620</v>
      </c>
      <c r="I78" s="95">
        <v>2882</v>
      </c>
      <c r="J78" s="83"/>
      <c r="K78" s="93">
        <v>901.04981000000032</v>
      </c>
      <c r="L78" s="94">
        <v>1.1165803108808291E-4</v>
      </c>
      <c r="M78" s="94">
        <v>2.2551407582313641E-3</v>
      </c>
      <c r="N78" s="94">
        <v>5.399850045385504E-4</v>
      </c>
    </row>
    <row r="79" spans="2:14">
      <c r="B79" s="86" t="s">
        <v>1356</v>
      </c>
      <c r="C79" s="83" t="s">
        <v>1357</v>
      </c>
      <c r="D79" s="96" t="s">
        <v>132</v>
      </c>
      <c r="E79" s="83"/>
      <c r="F79" s="96" t="s">
        <v>1233</v>
      </c>
      <c r="G79" s="96" t="s">
        <v>172</v>
      </c>
      <c r="H79" s="93">
        <v>2546</v>
      </c>
      <c r="I79" s="95">
        <v>40367.5</v>
      </c>
      <c r="J79" s="83"/>
      <c r="K79" s="93">
        <v>3727.6729999999998</v>
      </c>
      <c r="L79" s="94">
        <v>4.0972592136030292E-3</v>
      </c>
      <c r="M79" s="94">
        <v>9.3295922404762286E-3</v>
      </c>
      <c r="N79" s="94">
        <v>2.2339359039687617E-3</v>
      </c>
    </row>
    <row r="80" spans="2:14">
      <c r="B80" s="86" t="s">
        <v>1358</v>
      </c>
      <c r="C80" s="83" t="s">
        <v>1359</v>
      </c>
      <c r="D80" s="96" t="s">
        <v>30</v>
      </c>
      <c r="E80" s="83"/>
      <c r="F80" s="96" t="s">
        <v>1233</v>
      </c>
      <c r="G80" s="96" t="s">
        <v>174</v>
      </c>
      <c r="H80" s="93">
        <v>2560</v>
      </c>
      <c r="I80" s="95">
        <v>6014</v>
      </c>
      <c r="J80" s="83"/>
      <c r="K80" s="93">
        <v>649.02703000000008</v>
      </c>
      <c r="L80" s="94">
        <v>3.6863391901487195E-4</v>
      </c>
      <c r="M80" s="94">
        <v>1.6243800201754107E-3</v>
      </c>
      <c r="N80" s="94">
        <v>3.8895170927364357E-4</v>
      </c>
    </row>
    <row r="81" spans="2:14">
      <c r="B81" s="86" t="s">
        <v>1360</v>
      </c>
      <c r="C81" s="83" t="s">
        <v>1361</v>
      </c>
      <c r="D81" s="96" t="s">
        <v>132</v>
      </c>
      <c r="E81" s="83"/>
      <c r="F81" s="96" t="s">
        <v>1233</v>
      </c>
      <c r="G81" s="96" t="s">
        <v>172</v>
      </c>
      <c r="H81" s="93">
        <v>3636</v>
      </c>
      <c r="I81" s="95">
        <v>8341</v>
      </c>
      <c r="J81" s="83"/>
      <c r="K81" s="93">
        <v>1099.9920700001003</v>
      </c>
      <c r="L81" s="94">
        <v>2.8197784659195341E-3</v>
      </c>
      <c r="M81" s="94">
        <v>2.7530519658935538E-3</v>
      </c>
      <c r="N81" s="94">
        <v>6.592079775383043E-4</v>
      </c>
    </row>
    <row r="82" spans="2:14">
      <c r="B82" s="86" t="s">
        <v>1362</v>
      </c>
      <c r="C82" s="83" t="s">
        <v>1363</v>
      </c>
      <c r="D82" s="96" t="s">
        <v>132</v>
      </c>
      <c r="E82" s="83"/>
      <c r="F82" s="96" t="s">
        <v>1233</v>
      </c>
      <c r="G82" s="96" t="s">
        <v>172</v>
      </c>
      <c r="H82" s="93">
        <v>7663</v>
      </c>
      <c r="I82" s="95">
        <v>52077</v>
      </c>
      <c r="J82" s="83"/>
      <c r="K82" s="93">
        <v>14474.125669999999</v>
      </c>
      <c r="L82" s="94">
        <v>1.2513416855178959E-3</v>
      </c>
      <c r="M82" s="94">
        <v>3.6225734000409855E-2</v>
      </c>
      <c r="N82" s="94">
        <v>8.6741162684519021E-3</v>
      </c>
    </row>
    <row r="83" spans="2:14">
      <c r="B83" s="86" t="s">
        <v>1364</v>
      </c>
      <c r="C83" s="83" t="s">
        <v>1365</v>
      </c>
      <c r="D83" s="96" t="s">
        <v>980</v>
      </c>
      <c r="E83" s="83"/>
      <c r="F83" s="96" t="s">
        <v>1233</v>
      </c>
      <c r="G83" s="96" t="s">
        <v>172</v>
      </c>
      <c r="H83" s="93">
        <v>12344</v>
      </c>
      <c r="I83" s="95">
        <v>5942</v>
      </c>
      <c r="J83" s="83"/>
      <c r="K83" s="93">
        <v>2660.3337099999999</v>
      </c>
      <c r="L83" s="94">
        <v>1.4668592771095504E-4</v>
      </c>
      <c r="M83" s="94">
        <v>6.6582634093423267E-3</v>
      </c>
      <c r="N83" s="94">
        <v>1.5942962248317971E-3</v>
      </c>
    </row>
    <row r="84" spans="2:14">
      <c r="B84" s="86" t="s">
        <v>1366</v>
      </c>
      <c r="C84" s="83" t="s">
        <v>1367</v>
      </c>
      <c r="D84" s="96" t="s">
        <v>30</v>
      </c>
      <c r="E84" s="83"/>
      <c r="F84" s="96" t="s">
        <v>1233</v>
      </c>
      <c r="G84" s="96" t="s">
        <v>174</v>
      </c>
      <c r="H84" s="93">
        <v>1344.9999999999998</v>
      </c>
      <c r="I84" s="95">
        <v>17412</v>
      </c>
      <c r="J84" s="83"/>
      <c r="K84" s="93">
        <v>987.25726999999995</v>
      </c>
      <c r="L84" s="94">
        <v>9.1186440677966081E-4</v>
      </c>
      <c r="M84" s="94">
        <v>2.4709001475037499E-3</v>
      </c>
      <c r="N84" s="94">
        <v>5.9164778184867114E-4</v>
      </c>
    </row>
    <row r="85" spans="2:14">
      <c r="B85" s="86" t="s">
        <v>1368</v>
      </c>
      <c r="C85" s="83" t="s">
        <v>1369</v>
      </c>
      <c r="D85" s="96" t="s">
        <v>980</v>
      </c>
      <c r="E85" s="83"/>
      <c r="F85" s="96" t="s">
        <v>1233</v>
      </c>
      <c r="G85" s="96" t="s">
        <v>172</v>
      </c>
      <c r="H85" s="93">
        <v>5310</v>
      </c>
      <c r="I85" s="95">
        <v>3844</v>
      </c>
      <c r="J85" s="83"/>
      <c r="K85" s="93">
        <v>740.3301899999999</v>
      </c>
      <c r="L85" s="94">
        <v>2.8548362539042977E-4</v>
      </c>
      <c r="M85" s="94">
        <v>1.8528928894820688E-3</v>
      </c>
      <c r="N85" s="94">
        <v>4.4366825959063873E-4</v>
      </c>
    </row>
    <row r="86" spans="2:14">
      <c r="B86" s="86" t="s">
        <v>1370</v>
      </c>
      <c r="C86" s="83" t="s">
        <v>1371</v>
      </c>
      <c r="D86" s="96" t="s">
        <v>980</v>
      </c>
      <c r="E86" s="83"/>
      <c r="F86" s="96" t="s">
        <v>1233</v>
      </c>
      <c r="G86" s="96" t="s">
        <v>172</v>
      </c>
      <c r="H86" s="93">
        <v>2748</v>
      </c>
      <c r="I86" s="95">
        <v>9587</v>
      </c>
      <c r="J86" s="83"/>
      <c r="K86" s="93">
        <v>955.53591000000006</v>
      </c>
      <c r="L86" s="94">
        <v>4.9159212880143114E-5</v>
      </c>
      <c r="M86" s="94">
        <v>2.3915081637880774E-3</v>
      </c>
      <c r="N86" s="94">
        <v>5.726376688299815E-4</v>
      </c>
    </row>
    <row r="87" spans="2:14">
      <c r="B87" s="86" t="s">
        <v>1372</v>
      </c>
      <c r="C87" s="83" t="s">
        <v>1373</v>
      </c>
      <c r="D87" s="96" t="s">
        <v>30</v>
      </c>
      <c r="E87" s="83"/>
      <c r="F87" s="96" t="s">
        <v>1233</v>
      </c>
      <c r="G87" s="96" t="s">
        <v>174</v>
      </c>
      <c r="H87" s="93">
        <v>3391</v>
      </c>
      <c r="I87" s="95">
        <v>9780</v>
      </c>
      <c r="J87" s="83"/>
      <c r="K87" s="93">
        <v>1398.0607399999999</v>
      </c>
      <c r="L87" s="94">
        <v>2.7915599559738642E-3</v>
      </c>
      <c r="M87" s="94">
        <v>3.4990560147358566E-3</v>
      </c>
      <c r="N87" s="94">
        <v>8.3783585175393224E-4</v>
      </c>
    </row>
    <row r="88" spans="2:14">
      <c r="B88" s="86" t="s">
        <v>1374</v>
      </c>
      <c r="C88" s="83" t="s">
        <v>1375</v>
      </c>
      <c r="D88" s="96" t="s">
        <v>980</v>
      </c>
      <c r="E88" s="83"/>
      <c r="F88" s="96" t="s">
        <v>1233</v>
      </c>
      <c r="G88" s="96" t="s">
        <v>172</v>
      </c>
      <c r="H88" s="93">
        <v>5124</v>
      </c>
      <c r="I88" s="95">
        <v>5265</v>
      </c>
      <c r="J88" s="83"/>
      <c r="K88" s="93">
        <v>978.48698999999999</v>
      </c>
      <c r="L88" s="94">
        <v>3.5271241630307825E-5</v>
      </c>
      <c r="M88" s="94">
        <v>2.4489499559942471E-3</v>
      </c>
      <c r="N88" s="94">
        <v>5.8639189073916159E-4</v>
      </c>
    </row>
    <row r="89" spans="2:14">
      <c r="B89" s="86" t="s">
        <v>1376</v>
      </c>
      <c r="C89" s="83" t="s">
        <v>1377</v>
      </c>
      <c r="D89" s="96" t="s">
        <v>144</v>
      </c>
      <c r="E89" s="83"/>
      <c r="F89" s="96" t="s">
        <v>1233</v>
      </c>
      <c r="G89" s="96" t="s">
        <v>176</v>
      </c>
      <c r="H89" s="93">
        <v>8183</v>
      </c>
      <c r="I89" s="95">
        <v>8001</v>
      </c>
      <c r="J89" s="83"/>
      <c r="K89" s="93">
        <v>1713.1451399999999</v>
      </c>
      <c r="L89" s="94">
        <v>2.2349666944077845E-4</v>
      </c>
      <c r="M89" s="94">
        <v>4.2876469059795648E-3</v>
      </c>
      <c r="N89" s="94">
        <v>1.026660985809536E-3</v>
      </c>
    </row>
    <row r="90" spans="2:14">
      <c r="B90" s="86" t="s">
        <v>1378</v>
      </c>
      <c r="C90" s="83" t="s">
        <v>1379</v>
      </c>
      <c r="D90" s="96" t="s">
        <v>132</v>
      </c>
      <c r="E90" s="83"/>
      <c r="F90" s="96" t="s">
        <v>1233</v>
      </c>
      <c r="G90" s="96" t="s">
        <v>175</v>
      </c>
      <c r="H90" s="93">
        <v>8121</v>
      </c>
      <c r="I90" s="95">
        <v>3227.25</v>
      </c>
      <c r="J90" s="93">
        <v>9.148950000000001</v>
      </c>
      <c r="K90" s="93">
        <v>1251.0385800000001</v>
      </c>
      <c r="L90" s="94">
        <v>3.5132808592253757E-4</v>
      </c>
      <c r="M90" s="94">
        <v>3.1310900469285804E-3</v>
      </c>
      <c r="N90" s="94">
        <v>7.4972777953218972E-4</v>
      </c>
    </row>
    <row r="91" spans="2:14">
      <c r="B91" s="86" t="s">
        <v>1380</v>
      </c>
      <c r="C91" s="83" t="s">
        <v>1381</v>
      </c>
      <c r="D91" s="96" t="s">
        <v>980</v>
      </c>
      <c r="E91" s="83"/>
      <c r="F91" s="96" t="s">
        <v>1233</v>
      </c>
      <c r="G91" s="96" t="s">
        <v>172</v>
      </c>
      <c r="H91" s="93">
        <v>7154</v>
      </c>
      <c r="I91" s="95">
        <v>20256</v>
      </c>
      <c r="J91" s="83"/>
      <c r="K91" s="93">
        <v>5255.9373499999992</v>
      </c>
      <c r="L91" s="94">
        <v>6.4489067782400256E-5</v>
      </c>
      <c r="M91" s="94">
        <v>1.3154520881254657E-2</v>
      </c>
      <c r="N91" s="94">
        <v>3.1498007349827699E-3</v>
      </c>
    </row>
    <row r="92" spans="2:14">
      <c r="B92" s="86" t="s">
        <v>1382</v>
      </c>
      <c r="C92" s="83" t="s">
        <v>1383</v>
      </c>
      <c r="D92" s="96" t="s">
        <v>132</v>
      </c>
      <c r="E92" s="83"/>
      <c r="F92" s="96" t="s">
        <v>1233</v>
      </c>
      <c r="G92" s="96" t="s">
        <v>172</v>
      </c>
      <c r="H92" s="93">
        <v>45696</v>
      </c>
      <c r="I92" s="95">
        <v>5536.25</v>
      </c>
      <c r="J92" s="93">
        <v>36.896239999999999</v>
      </c>
      <c r="K92" s="93">
        <v>9212.6433300000008</v>
      </c>
      <c r="L92" s="94">
        <v>9.7905378321274609E-5</v>
      </c>
      <c r="M92" s="94">
        <v>2.3057335159452855E-2</v>
      </c>
      <c r="N92" s="94">
        <v>5.5209925080191673E-3</v>
      </c>
    </row>
    <row r="93" spans="2:14">
      <c r="B93" s="86" t="s">
        <v>1384</v>
      </c>
      <c r="C93" s="83" t="s">
        <v>1385</v>
      </c>
      <c r="D93" s="96" t="s">
        <v>980</v>
      </c>
      <c r="E93" s="83"/>
      <c r="F93" s="96" t="s">
        <v>1233</v>
      </c>
      <c r="G93" s="96" t="s">
        <v>172</v>
      </c>
      <c r="H93" s="93">
        <v>11444</v>
      </c>
      <c r="I93" s="95">
        <v>2411</v>
      </c>
      <c r="J93" s="83"/>
      <c r="K93" s="93">
        <v>1000.74313</v>
      </c>
      <c r="L93" s="94">
        <v>1.9265993265993266E-4</v>
      </c>
      <c r="M93" s="94">
        <v>2.5046524575406412E-3</v>
      </c>
      <c r="N93" s="94">
        <v>5.9972964601698645E-4</v>
      </c>
    </row>
    <row r="94" spans="2:14">
      <c r="B94" s="86" t="s">
        <v>1386</v>
      </c>
      <c r="C94" s="83" t="s">
        <v>1387</v>
      </c>
      <c r="D94" s="96" t="s">
        <v>980</v>
      </c>
      <c r="E94" s="83"/>
      <c r="F94" s="96" t="s">
        <v>1233</v>
      </c>
      <c r="G94" s="96" t="s">
        <v>172</v>
      </c>
      <c r="H94" s="93">
        <v>4661</v>
      </c>
      <c r="I94" s="95">
        <v>7736</v>
      </c>
      <c r="J94" s="83"/>
      <c r="K94" s="93">
        <v>1307.8053799999998</v>
      </c>
      <c r="L94" s="94">
        <v>3.2480836236933798E-4</v>
      </c>
      <c r="M94" s="94">
        <v>3.2731655714707446E-3</v>
      </c>
      <c r="N94" s="94">
        <v>7.8374723152634627E-4</v>
      </c>
    </row>
    <row r="95" spans="2:14">
      <c r="B95" s="86" t="s">
        <v>1388</v>
      </c>
      <c r="C95" s="83" t="s">
        <v>1389</v>
      </c>
      <c r="D95" s="96" t="s">
        <v>980</v>
      </c>
      <c r="E95" s="83"/>
      <c r="F95" s="96" t="s">
        <v>1233</v>
      </c>
      <c r="G95" s="96" t="s">
        <v>172</v>
      </c>
      <c r="H95" s="93">
        <v>7929</v>
      </c>
      <c r="I95" s="95">
        <v>2308</v>
      </c>
      <c r="J95" s="83"/>
      <c r="K95" s="93">
        <v>663.74579000000006</v>
      </c>
      <c r="L95" s="94">
        <v>1.4284427469914247E-3</v>
      </c>
      <c r="M95" s="94">
        <v>1.6612180231562064E-3</v>
      </c>
      <c r="N95" s="94">
        <v>3.9777243105527498E-4</v>
      </c>
    </row>
    <row r="96" spans="2:14">
      <c r="B96" s="82"/>
      <c r="C96" s="83"/>
      <c r="D96" s="83"/>
      <c r="E96" s="83"/>
      <c r="F96" s="83"/>
      <c r="G96" s="83"/>
      <c r="H96" s="93"/>
      <c r="I96" s="95"/>
      <c r="J96" s="83"/>
      <c r="K96" s="83"/>
      <c r="L96" s="83"/>
      <c r="M96" s="94"/>
      <c r="N96" s="83"/>
    </row>
    <row r="97" spans="2:14">
      <c r="B97" s="101" t="s">
        <v>74</v>
      </c>
      <c r="C97" s="81"/>
      <c r="D97" s="81"/>
      <c r="E97" s="81"/>
      <c r="F97" s="81"/>
      <c r="G97" s="81"/>
      <c r="H97" s="90"/>
      <c r="I97" s="92"/>
      <c r="J97" s="81"/>
      <c r="K97" s="90">
        <v>117119.87932999998</v>
      </c>
      <c r="L97" s="81"/>
      <c r="M97" s="91">
        <v>0.29312676229987988</v>
      </c>
      <c r="N97" s="91">
        <v>7.0188104885749322E-2</v>
      </c>
    </row>
    <row r="98" spans="2:14">
      <c r="B98" s="86" t="s">
        <v>1390</v>
      </c>
      <c r="C98" s="83" t="s">
        <v>1391</v>
      </c>
      <c r="D98" s="96" t="s">
        <v>30</v>
      </c>
      <c r="E98" s="83"/>
      <c r="F98" s="96" t="s">
        <v>1245</v>
      </c>
      <c r="G98" s="96" t="s">
        <v>174</v>
      </c>
      <c r="H98" s="93">
        <v>11921</v>
      </c>
      <c r="I98" s="95">
        <v>22204</v>
      </c>
      <c r="J98" s="83"/>
      <c r="K98" s="93">
        <v>11158.435380000001</v>
      </c>
      <c r="L98" s="94">
        <v>5.784082588994377E-3</v>
      </c>
      <c r="M98" s="94">
        <v>2.7927249020261016E-2</v>
      </c>
      <c r="N98" s="94">
        <v>6.6870751344061874E-3</v>
      </c>
    </row>
    <row r="99" spans="2:14">
      <c r="B99" s="86" t="s">
        <v>1392</v>
      </c>
      <c r="C99" s="83" t="s">
        <v>1393</v>
      </c>
      <c r="D99" s="96" t="s">
        <v>30</v>
      </c>
      <c r="E99" s="83"/>
      <c r="F99" s="96" t="s">
        <v>1245</v>
      </c>
      <c r="G99" s="96" t="s">
        <v>174</v>
      </c>
      <c r="H99" s="93">
        <v>11614</v>
      </c>
      <c r="I99" s="95">
        <v>19585</v>
      </c>
      <c r="J99" s="83"/>
      <c r="K99" s="93">
        <v>9588.8117700000003</v>
      </c>
      <c r="L99" s="94">
        <v>1.1057961465660716E-2</v>
      </c>
      <c r="M99" s="94">
        <v>2.3998806731378837E-2</v>
      </c>
      <c r="N99" s="94">
        <v>5.7464243482197213E-3</v>
      </c>
    </row>
    <row r="100" spans="2:14">
      <c r="B100" s="86" t="s">
        <v>1394</v>
      </c>
      <c r="C100" s="83" t="s">
        <v>1395</v>
      </c>
      <c r="D100" s="96" t="s">
        <v>132</v>
      </c>
      <c r="E100" s="83"/>
      <c r="F100" s="96" t="s">
        <v>1245</v>
      </c>
      <c r="G100" s="96" t="s">
        <v>172</v>
      </c>
      <c r="H100" s="93">
        <v>22534</v>
      </c>
      <c r="I100" s="95">
        <v>9724</v>
      </c>
      <c r="J100" s="83"/>
      <c r="K100" s="93">
        <v>7947.5047400000003</v>
      </c>
      <c r="L100" s="94">
        <v>6.6013078405397756E-3</v>
      </c>
      <c r="M100" s="94">
        <v>1.9890955712438312E-2</v>
      </c>
      <c r="N100" s="94">
        <v>4.7628148138658946E-3</v>
      </c>
    </row>
    <row r="101" spans="2:14">
      <c r="B101" s="86" t="s">
        <v>1396</v>
      </c>
      <c r="C101" s="83" t="s">
        <v>1397</v>
      </c>
      <c r="D101" s="96" t="s">
        <v>132</v>
      </c>
      <c r="E101" s="83"/>
      <c r="F101" s="96" t="s">
        <v>1245</v>
      </c>
      <c r="G101" s="96" t="s">
        <v>172</v>
      </c>
      <c r="H101" s="93">
        <v>25002</v>
      </c>
      <c r="I101" s="95">
        <v>10381</v>
      </c>
      <c r="J101" s="83"/>
      <c r="K101" s="93">
        <v>9413.7247899999984</v>
      </c>
      <c r="L101" s="94">
        <v>8.5540135043383342E-4</v>
      </c>
      <c r="M101" s="94">
        <v>2.3560600340953381E-2</v>
      </c>
      <c r="N101" s="94">
        <v>5.6414974699931543E-3</v>
      </c>
    </row>
    <row r="102" spans="2:14">
      <c r="B102" s="86" t="s">
        <v>1398</v>
      </c>
      <c r="C102" s="83" t="s">
        <v>1399</v>
      </c>
      <c r="D102" s="96" t="s">
        <v>132</v>
      </c>
      <c r="E102" s="83"/>
      <c r="F102" s="96" t="s">
        <v>1245</v>
      </c>
      <c r="G102" s="96" t="s">
        <v>172</v>
      </c>
      <c r="H102" s="93">
        <v>16763</v>
      </c>
      <c r="I102" s="95">
        <v>11020</v>
      </c>
      <c r="J102" s="83"/>
      <c r="K102" s="93">
        <v>6700.0939900000003</v>
      </c>
      <c r="L102" s="94">
        <v>3.9920319394942937E-4</v>
      </c>
      <c r="M102" s="94">
        <v>1.6768945371432909E-2</v>
      </c>
      <c r="N102" s="94">
        <v>4.015261135895321E-3</v>
      </c>
    </row>
    <row r="103" spans="2:14">
      <c r="B103" s="86" t="s">
        <v>1400</v>
      </c>
      <c r="C103" s="83" t="s">
        <v>1401</v>
      </c>
      <c r="D103" s="96" t="s">
        <v>980</v>
      </c>
      <c r="E103" s="83"/>
      <c r="F103" s="96" t="s">
        <v>1245</v>
      </c>
      <c r="G103" s="96" t="s">
        <v>172</v>
      </c>
      <c r="H103" s="93">
        <v>37475</v>
      </c>
      <c r="I103" s="95">
        <v>3605</v>
      </c>
      <c r="J103" s="83"/>
      <c r="K103" s="93">
        <v>4899.9817899999998</v>
      </c>
      <c r="L103" s="94">
        <v>1.4008098837945687E-4</v>
      </c>
      <c r="M103" s="94">
        <v>1.2263637954954425E-2</v>
      </c>
      <c r="N103" s="94">
        <v>2.9364821564214784E-3</v>
      </c>
    </row>
    <row r="104" spans="2:14">
      <c r="B104" s="86" t="s">
        <v>1402</v>
      </c>
      <c r="C104" s="83" t="s">
        <v>1403</v>
      </c>
      <c r="D104" s="96" t="s">
        <v>132</v>
      </c>
      <c r="E104" s="83"/>
      <c r="F104" s="96" t="s">
        <v>1245</v>
      </c>
      <c r="G104" s="96" t="s">
        <v>172</v>
      </c>
      <c r="H104" s="93">
        <v>48188.999999999993</v>
      </c>
      <c r="I104" s="95">
        <v>6775</v>
      </c>
      <c r="J104" s="83"/>
      <c r="K104" s="93">
        <v>11841.446830000003</v>
      </c>
      <c r="L104" s="94">
        <v>1.0847957087391617E-3</v>
      </c>
      <c r="M104" s="94">
        <v>2.9636684993876842E-2</v>
      </c>
      <c r="N104" s="94">
        <v>7.096393173026197E-3</v>
      </c>
    </row>
    <row r="105" spans="2:14">
      <c r="B105" s="86" t="s">
        <v>1404</v>
      </c>
      <c r="C105" s="83" t="s">
        <v>1405</v>
      </c>
      <c r="D105" s="96" t="s">
        <v>980</v>
      </c>
      <c r="E105" s="83"/>
      <c r="F105" s="96" t="s">
        <v>1245</v>
      </c>
      <c r="G105" s="96" t="s">
        <v>172</v>
      </c>
      <c r="H105" s="93">
        <v>69267</v>
      </c>
      <c r="I105" s="95">
        <v>3330</v>
      </c>
      <c r="J105" s="83"/>
      <c r="K105" s="93">
        <v>8366.0059199999996</v>
      </c>
      <c r="L105" s="94">
        <v>6.1515946455167458E-4</v>
      </c>
      <c r="M105" s="94">
        <v>2.0938377350966729E-2</v>
      </c>
      <c r="N105" s="94">
        <v>5.0136160005191475E-3</v>
      </c>
    </row>
    <row r="106" spans="2:14">
      <c r="B106" s="86" t="s">
        <v>1406</v>
      </c>
      <c r="C106" s="83" t="s">
        <v>1407</v>
      </c>
      <c r="D106" s="96" t="s">
        <v>980</v>
      </c>
      <c r="E106" s="83"/>
      <c r="F106" s="96" t="s">
        <v>1245</v>
      </c>
      <c r="G106" s="96" t="s">
        <v>172</v>
      </c>
      <c r="H106" s="93">
        <v>166512</v>
      </c>
      <c r="I106" s="95">
        <v>7816</v>
      </c>
      <c r="J106" s="83"/>
      <c r="K106" s="93">
        <v>47203.87412</v>
      </c>
      <c r="L106" s="94">
        <v>6.1161426890594408E-4</v>
      </c>
      <c r="M106" s="94">
        <v>0.1181415048236175</v>
      </c>
      <c r="N106" s="94">
        <v>2.8288540653402226E-2</v>
      </c>
    </row>
    <row r="107" spans="2:14">
      <c r="B107" s="162"/>
      <c r="C107" s="162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</row>
    <row r="108" spans="2:14">
      <c r="B108" s="162"/>
      <c r="C108" s="162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</row>
    <row r="109" spans="2:14">
      <c r="B109" s="162"/>
      <c r="C109" s="162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</row>
    <row r="110" spans="2:14">
      <c r="B110" s="98" t="s">
        <v>264</v>
      </c>
      <c r="D110" s="1"/>
      <c r="E110" s="1"/>
      <c r="F110" s="1"/>
      <c r="G110" s="1"/>
    </row>
    <row r="111" spans="2:14">
      <c r="B111" s="98" t="s">
        <v>121</v>
      </c>
      <c r="D111" s="1"/>
      <c r="E111" s="1"/>
      <c r="F111" s="1"/>
      <c r="G111" s="1"/>
    </row>
    <row r="112" spans="2:14">
      <c r="B112" s="98" t="s">
        <v>247</v>
      </c>
      <c r="D112" s="1"/>
      <c r="E112" s="1"/>
      <c r="F112" s="1"/>
      <c r="G112" s="1"/>
    </row>
    <row r="113" spans="2:7">
      <c r="B113" s="98" t="s">
        <v>255</v>
      </c>
      <c r="D113" s="1"/>
      <c r="E113" s="1"/>
      <c r="F113" s="1"/>
      <c r="G113" s="1"/>
    </row>
    <row r="114" spans="2:7">
      <c r="B114" s="98" t="s">
        <v>262</v>
      </c>
      <c r="D114" s="1"/>
      <c r="E114" s="1"/>
      <c r="F114" s="1"/>
      <c r="G114" s="1"/>
    </row>
    <row r="115" spans="2:7">
      <c r="D115" s="1"/>
      <c r="E115" s="1"/>
      <c r="F115" s="1"/>
      <c r="G115" s="1"/>
    </row>
    <row r="116" spans="2:7"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109 B111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0.285156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7" t="s" vm="1">
        <v>265</v>
      </c>
    </row>
    <row r="2" spans="2:65">
      <c r="B2" s="57" t="s">
        <v>187</v>
      </c>
      <c r="C2" s="77" t="s">
        <v>266</v>
      </c>
    </row>
    <row r="3" spans="2:65">
      <c r="B3" s="57" t="s">
        <v>189</v>
      </c>
      <c r="C3" s="77" t="s">
        <v>267</v>
      </c>
    </row>
    <row r="4" spans="2:65">
      <c r="B4" s="57" t="s">
        <v>190</v>
      </c>
      <c r="C4" s="77">
        <v>9599</v>
      </c>
    </row>
    <row r="6" spans="2:65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65" ht="26.25" customHeight="1">
      <c r="B7" s="156" t="s">
        <v>100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/>
      <c r="BM7" s="3"/>
    </row>
    <row r="8" spans="2:65" s="3" customFormat="1" ht="78.75">
      <c r="B8" s="23" t="s">
        <v>124</v>
      </c>
      <c r="C8" s="31" t="s">
        <v>49</v>
      </c>
      <c r="D8" s="31" t="s">
        <v>128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110</v>
      </c>
      <c r="J8" s="31" t="s">
        <v>249</v>
      </c>
      <c r="K8" s="31" t="s">
        <v>248</v>
      </c>
      <c r="L8" s="31" t="s">
        <v>66</v>
      </c>
      <c r="M8" s="31" t="s">
        <v>63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256</v>
      </c>
      <c r="K9" s="33"/>
      <c r="L9" s="33" t="s">
        <v>252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0" t="s">
        <v>34</v>
      </c>
      <c r="C11" s="121"/>
      <c r="D11" s="121"/>
      <c r="E11" s="121"/>
      <c r="F11" s="121"/>
      <c r="G11" s="121"/>
      <c r="H11" s="121"/>
      <c r="I11" s="121"/>
      <c r="J11" s="122"/>
      <c r="K11" s="125"/>
      <c r="L11" s="122">
        <v>63006.162309999803</v>
      </c>
      <c r="M11" s="121"/>
      <c r="N11" s="126">
        <v>1</v>
      </c>
      <c r="O11" s="126">
        <v>3.7758603867772716E-2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242</v>
      </c>
      <c r="C12" s="121"/>
      <c r="D12" s="121"/>
      <c r="E12" s="121"/>
      <c r="F12" s="121"/>
      <c r="G12" s="121"/>
      <c r="H12" s="121"/>
      <c r="I12" s="121"/>
      <c r="J12" s="122"/>
      <c r="K12" s="125"/>
      <c r="L12" s="122">
        <v>63006.162309999803</v>
      </c>
      <c r="M12" s="121"/>
      <c r="N12" s="126">
        <v>1</v>
      </c>
      <c r="O12" s="126">
        <v>3.7758603867772716E-2</v>
      </c>
      <c r="P12" s="5"/>
      <c r="BG12" s="1"/>
      <c r="BH12" s="3"/>
      <c r="BI12" s="1"/>
      <c r="BM12" s="1"/>
    </row>
    <row r="13" spans="2:65">
      <c r="B13" s="101" t="s">
        <v>56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31023.480340000002</v>
      </c>
      <c r="M13" s="81"/>
      <c r="N13" s="91">
        <v>0.49238803321109781</v>
      </c>
      <c r="O13" s="91">
        <v>1.8591884695249562E-2</v>
      </c>
      <c r="BH13" s="3"/>
    </row>
    <row r="14" spans="2:65" ht="20.25">
      <c r="B14" s="86" t="s">
        <v>1408</v>
      </c>
      <c r="C14" s="83" t="s">
        <v>1409</v>
      </c>
      <c r="D14" s="96" t="s">
        <v>30</v>
      </c>
      <c r="E14" s="83"/>
      <c r="F14" s="96" t="s">
        <v>1245</v>
      </c>
      <c r="G14" s="83" t="s">
        <v>1410</v>
      </c>
      <c r="H14" s="83" t="s">
        <v>1411</v>
      </c>
      <c r="I14" s="96" t="s">
        <v>172</v>
      </c>
      <c r="J14" s="93">
        <v>35478.11</v>
      </c>
      <c r="K14" s="95">
        <v>10948</v>
      </c>
      <c r="L14" s="93">
        <v>14087.788400000001</v>
      </c>
      <c r="M14" s="94">
        <v>5.6280262447883766E-3</v>
      </c>
      <c r="N14" s="94">
        <v>0.22359381818378274</v>
      </c>
      <c r="O14" s="94">
        <v>8.4425904080842485E-3</v>
      </c>
      <c r="BH14" s="4"/>
    </row>
    <row r="15" spans="2:65">
      <c r="B15" s="86" t="s">
        <v>1412</v>
      </c>
      <c r="C15" s="83" t="s">
        <v>1413</v>
      </c>
      <c r="D15" s="96" t="s">
        <v>30</v>
      </c>
      <c r="E15" s="83"/>
      <c r="F15" s="96" t="s">
        <v>1245</v>
      </c>
      <c r="G15" s="83" t="s">
        <v>1414</v>
      </c>
      <c r="H15" s="83" t="s">
        <v>1411</v>
      </c>
      <c r="I15" s="96" t="s">
        <v>172</v>
      </c>
      <c r="J15" s="93">
        <v>126012</v>
      </c>
      <c r="K15" s="95">
        <v>1629</v>
      </c>
      <c r="L15" s="93">
        <v>7445.2715900000003</v>
      </c>
      <c r="M15" s="94">
        <v>7.2560513691203319E-4</v>
      </c>
      <c r="N15" s="94">
        <v>0.11816735565273986</v>
      </c>
      <c r="O15" s="94">
        <v>4.4618343721940174E-3</v>
      </c>
    </row>
    <row r="16" spans="2:65">
      <c r="B16" s="86" t="s">
        <v>1415</v>
      </c>
      <c r="C16" s="83" t="s">
        <v>1416</v>
      </c>
      <c r="D16" s="96" t="s">
        <v>30</v>
      </c>
      <c r="E16" s="83"/>
      <c r="F16" s="96" t="s">
        <v>1245</v>
      </c>
      <c r="G16" s="83" t="s">
        <v>1417</v>
      </c>
      <c r="H16" s="83" t="s">
        <v>1411</v>
      </c>
      <c r="I16" s="96" t="s">
        <v>172</v>
      </c>
      <c r="J16" s="93">
        <v>8708</v>
      </c>
      <c r="K16" s="95">
        <v>30048.27</v>
      </c>
      <c r="L16" s="93">
        <v>9490.4203500000003</v>
      </c>
      <c r="M16" s="94">
        <v>5.9119760400474077E-4</v>
      </c>
      <c r="N16" s="94">
        <v>0.15062685937457521</v>
      </c>
      <c r="O16" s="94">
        <v>5.6874599149712921E-3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32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31982.681969999801</v>
      </c>
      <c r="M18" s="81"/>
      <c r="N18" s="91">
        <v>0.50761196678890219</v>
      </c>
      <c r="O18" s="91">
        <v>1.9166719172523161E-2</v>
      </c>
    </row>
    <row r="19" spans="2:15">
      <c r="B19" s="86" t="s">
        <v>1418</v>
      </c>
      <c r="C19" s="83" t="s">
        <v>1419</v>
      </c>
      <c r="D19" s="96" t="s">
        <v>30</v>
      </c>
      <c r="E19" s="83"/>
      <c r="F19" s="96" t="s">
        <v>1233</v>
      </c>
      <c r="G19" s="83" t="s">
        <v>1420</v>
      </c>
      <c r="H19" s="83"/>
      <c r="I19" s="96" t="s">
        <v>172</v>
      </c>
      <c r="J19" s="93">
        <v>4528</v>
      </c>
      <c r="K19" s="95">
        <v>2469.0300000000002</v>
      </c>
      <c r="L19" s="93">
        <v>405.49018000000001</v>
      </c>
      <c r="M19" s="94">
        <v>2.2892331835580224E-4</v>
      </c>
      <c r="N19" s="94">
        <v>6.4357225568655854E-3</v>
      </c>
      <c r="O19" s="94">
        <v>2.4300389862757702E-4</v>
      </c>
    </row>
    <row r="20" spans="2:15">
      <c r="B20" s="86" t="s">
        <v>1421</v>
      </c>
      <c r="C20" s="83" t="s">
        <v>1422</v>
      </c>
      <c r="D20" s="96" t="s">
        <v>30</v>
      </c>
      <c r="E20" s="83"/>
      <c r="F20" s="96" t="s">
        <v>1233</v>
      </c>
      <c r="G20" s="83" t="s">
        <v>1420</v>
      </c>
      <c r="H20" s="83"/>
      <c r="I20" s="96" t="s">
        <v>174</v>
      </c>
      <c r="J20" s="93">
        <v>342</v>
      </c>
      <c r="K20" s="95">
        <v>172741</v>
      </c>
      <c r="L20" s="93">
        <v>2490.4677999999999</v>
      </c>
      <c r="M20" s="94">
        <v>2.8574963194606684E-4</v>
      </c>
      <c r="N20" s="94">
        <v>3.9527368573037722E-2</v>
      </c>
      <c r="O20" s="94">
        <v>1.4924982518847798E-3</v>
      </c>
    </row>
    <row r="21" spans="2:15">
      <c r="B21" s="86" t="s">
        <v>1423</v>
      </c>
      <c r="C21" s="83" t="s">
        <v>1424</v>
      </c>
      <c r="D21" s="96" t="s">
        <v>146</v>
      </c>
      <c r="E21" s="83"/>
      <c r="F21" s="96" t="s">
        <v>1233</v>
      </c>
      <c r="G21" s="83" t="s">
        <v>1420</v>
      </c>
      <c r="H21" s="83"/>
      <c r="I21" s="96" t="s">
        <v>174</v>
      </c>
      <c r="J21" s="93">
        <v>3927.0000000000005</v>
      </c>
      <c r="K21" s="95">
        <v>3788</v>
      </c>
      <c r="L21" s="93">
        <v>627.09057000000007</v>
      </c>
      <c r="M21" s="94">
        <v>2.0913074391804674E-4</v>
      </c>
      <c r="N21" s="94">
        <v>9.9528450394204306E-3</v>
      </c>
      <c r="O21" s="94">
        <v>3.7580553320080279E-4</v>
      </c>
    </row>
    <row r="22" spans="2:15">
      <c r="B22" s="86" t="s">
        <v>1425</v>
      </c>
      <c r="C22" s="83" t="s">
        <v>1426</v>
      </c>
      <c r="D22" s="96" t="s">
        <v>146</v>
      </c>
      <c r="E22" s="83"/>
      <c r="F22" s="96" t="s">
        <v>1233</v>
      </c>
      <c r="G22" s="83" t="s">
        <v>1420</v>
      </c>
      <c r="H22" s="83"/>
      <c r="I22" s="96" t="s">
        <v>174</v>
      </c>
      <c r="J22" s="93">
        <v>6460</v>
      </c>
      <c r="K22" s="95">
        <v>2653</v>
      </c>
      <c r="L22" s="93">
        <v>722.4855500000001</v>
      </c>
      <c r="M22" s="94">
        <v>5.7547319228505104E-5</v>
      </c>
      <c r="N22" s="94">
        <v>1.1466902974430699E-2</v>
      </c>
      <c r="O22" s="94">
        <v>4.3297424700171344E-4</v>
      </c>
    </row>
    <row r="23" spans="2:15">
      <c r="B23" s="86" t="s">
        <v>1427</v>
      </c>
      <c r="C23" s="83" t="s">
        <v>1428</v>
      </c>
      <c r="D23" s="96" t="s">
        <v>30</v>
      </c>
      <c r="E23" s="83"/>
      <c r="F23" s="96" t="s">
        <v>1233</v>
      </c>
      <c r="G23" s="83" t="s">
        <v>1420</v>
      </c>
      <c r="H23" s="83"/>
      <c r="I23" s="96" t="s">
        <v>174</v>
      </c>
      <c r="J23" s="93">
        <v>1372</v>
      </c>
      <c r="K23" s="95">
        <v>126223</v>
      </c>
      <c r="L23" s="93">
        <v>7300.4899100000002</v>
      </c>
      <c r="M23" s="94">
        <v>9.8193261182874568E-4</v>
      </c>
      <c r="N23" s="94">
        <v>0.11586945851550981</v>
      </c>
      <c r="O23" s="94">
        <v>4.3750689844604595E-3</v>
      </c>
    </row>
    <row r="24" spans="2:15">
      <c r="B24" s="86" t="s">
        <v>1429</v>
      </c>
      <c r="C24" s="83" t="s">
        <v>1430</v>
      </c>
      <c r="D24" s="96" t="s">
        <v>146</v>
      </c>
      <c r="E24" s="83"/>
      <c r="F24" s="96" t="s">
        <v>1233</v>
      </c>
      <c r="G24" s="83" t="s">
        <v>1420</v>
      </c>
      <c r="H24" s="83"/>
      <c r="I24" s="96" t="s">
        <v>172</v>
      </c>
      <c r="J24" s="93">
        <v>11897.999999999995</v>
      </c>
      <c r="K24" s="95">
        <v>2092</v>
      </c>
      <c r="L24" s="93">
        <v>902.78263999980015</v>
      </c>
      <c r="M24" s="94">
        <v>1.2041397355810268E-4</v>
      </c>
      <c r="N24" s="94">
        <v>1.432848164212849E-2</v>
      </c>
      <c r="O24" s="94">
        <v>5.4102346235178323E-4</v>
      </c>
    </row>
    <row r="25" spans="2:15">
      <c r="B25" s="86" t="s">
        <v>1431</v>
      </c>
      <c r="C25" s="83" t="s">
        <v>1432</v>
      </c>
      <c r="D25" s="96" t="s">
        <v>30</v>
      </c>
      <c r="E25" s="83"/>
      <c r="F25" s="96" t="s">
        <v>1233</v>
      </c>
      <c r="G25" s="83" t="s">
        <v>1420</v>
      </c>
      <c r="H25" s="83"/>
      <c r="I25" s="96" t="s">
        <v>174</v>
      </c>
      <c r="J25" s="93">
        <v>549</v>
      </c>
      <c r="K25" s="95">
        <v>29451</v>
      </c>
      <c r="L25" s="93">
        <v>681.60345999999993</v>
      </c>
      <c r="M25" s="94">
        <v>9.2220832495968085E-5</v>
      </c>
      <c r="N25" s="94">
        <v>1.0818044378681696E-2</v>
      </c>
      <c r="O25" s="94">
        <v>4.0847425231862767E-4</v>
      </c>
    </row>
    <row r="26" spans="2:15">
      <c r="B26" s="86" t="s">
        <v>1433</v>
      </c>
      <c r="C26" s="83" t="s">
        <v>1434</v>
      </c>
      <c r="D26" s="96" t="s">
        <v>146</v>
      </c>
      <c r="E26" s="83"/>
      <c r="F26" s="96" t="s">
        <v>1233</v>
      </c>
      <c r="G26" s="83" t="s">
        <v>1420</v>
      </c>
      <c r="H26" s="83"/>
      <c r="I26" s="96" t="s">
        <v>172</v>
      </c>
      <c r="J26" s="93">
        <v>79461</v>
      </c>
      <c r="K26" s="95">
        <v>958.2</v>
      </c>
      <c r="L26" s="93">
        <v>2761.5807599999998</v>
      </c>
      <c r="M26" s="94">
        <v>6.8324566297169604E-5</v>
      </c>
      <c r="N26" s="94">
        <v>4.3830327998912344E-2</v>
      </c>
      <c r="O26" s="94">
        <v>1.6549719923054783E-3</v>
      </c>
    </row>
    <row r="27" spans="2:15">
      <c r="B27" s="86" t="s">
        <v>1435</v>
      </c>
      <c r="C27" s="83" t="s">
        <v>1436</v>
      </c>
      <c r="D27" s="96" t="s">
        <v>30</v>
      </c>
      <c r="E27" s="83"/>
      <c r="F27" s="96" t="s">
        <v>1233</v>
      </c>
      <c r="G27" s="83" t="s">
        <v>1420</v>
      </c>
      <c r="H27" s="83"/>
      <c r="I27" s="96" t="s">
        <v>172</v>
      </c>
      <c r="J27" s="93">
        <v>6257.61</v>
      </c>
      <c r="K27" s="95">
        <v>1490.44</v>
      </c>
      <c r="L27" s="93">
        <v>338.27548999999999</v>
      </c>
      <c r="M27" s="94">
        <v>4.7345485632371212E-5</v>
      </c>
      <c r="N27" s="94">
        <v>5.3689270636042494E-3</v>
      </c>
      <c r="O27" s="94">
        <v>2.0272319018959704E-4</v>
      </c>
    </row>
    <row r="28" spans="2:15">
      <c r="B28" s="86" t="s">
        <v>1437</v>
      </c>
      <c r="C28" s="83" t="s">
        <v>1438</v>
      </c>
      <c r="D28" s="96" t="s">
        <v>30</v>
      </c>
      <c r="E28" s="83"/>
      <c r="F28" s="96" t="s">
        <v>1233</v>
      </c>
      <c r="G28" s="83" t="s">
        <v>1420</v>
      </c>
      <c r="H28" s="83"/>
      <c r="I28" s="96" t="s">
        <v>172</v>
      </c>
      <c r="J28" s="93">
        <v>160</v>
      </c>
      <c r="K28" s="95">
        <v>94061.68</v>
      </c>
      <c r="L28" s="93">
        <v>545.85874999999999</v>
      </c>
      <c r="M28" s="94">
        <v>1.9661594285379437E-3</v>
      </c>
      <c r="N28" s="94">
        <v>8.6635771801858493E-3</v>
      </c>
      <c r="O28" s="94">
        <v>3.2712457882451288E-4</v>
      </c>
    </row>
    <row r="29" spans="2:15">
      <c r="B29" s="86" t="s">
        <v>1439</v>
      </c>
      <c r="C29" s="83" t="s">
        <v>1440</v>
      </c>
      <c r="D29" s="96" t="s">
        <v>30</v>
      </c>
      <c r="E29" s="83"/>
      <c r="F29" s="96" t="s">
        <v>1233</v>
      </c>
      <c r="G29" s="83" t="s">
        <v>1420</v>
      </c>
      <c r="H29" s="83"/>
      <c r="I29" s="96" t="s">
        <v>172</v>
      </c>
      <c r="J29" s="93">
        <v>19360.000000000004</v>
      </c>
      <c r="K29" s="95">
        <v>1776</v>
      </c>
      <c r="L29" s="93">
        <v>1247.0844699999998</v>
      </c>
      <c r="M29" s="94">
        <v>4.2399613282777883E-4</v>
      </c>
      <c r="N29" s="94">
        <v>1.9793055540570086E-2</v>
      </c>
      <c r="O29" s="94">
        <v>7.4735814348920993E-4</v>
      </c>
    </row>
    <row r="30" spans="2:15">
      <c r="B30" s="86" t="s">
        <v>1441</v>
      </c>
      <c r="C30" s="83" t="s">
        <v>1442</v>
      </c>
      <c r="D30" s="96" t="s">
        <v>30</v>
      </c>
      <c r="E30" s="83"/>
      <c r="F30" s="96" t="s">
        <v>1233</v>
      </c>
      <c r="G30" s="83" t="s">
        <v>1420</v>
      </c>
      <c r="H30" s="83"/>
      <c r="I30" s="96" t="s">
        <v>172</v>
      </c>
      <c r="J30" s="93">
        <v>313</v>
      </c>
      <c r="K30" s="95">
        <v>45123.93</v>
      </c>
      <c r="L30" s="93">
        <v>512.26986999999997</v>
      </c>
      <c r="M30" s="94">
        <v>1.1405790345413606E-4</v>
      </c>
      <c r="N30" s="94">
        <v>8.1304725001271321E-3</v>
      </c>
      <c r="O30" s="94">
        <v>3.0699529039012006E-4</v>
      </c>
    </row>
    <row r="31" spans="2:15">
      <c r="B31" s="86" t="s">
        <v>1443</v>
      </c>
      <c r="C31" s="83" t="s">
        <v>1444</v>
      </c>
      <c r="D31" s="96" t="s">
        <v>30</v>
      </c>
      <c r="E31" s="83"/>
      <c r="F31" s="96" t="s">
        <v>1233</v>
      </c>
      <c r="G31" s="83" t="s">
        <v>1420</v>
      </c>
      <c r="H31" s="83"/>
      <c r="I31" s="96" t="s">
        <v>172</v>
      </c>
      <c r="J31" s="93">
        <v>14808</v>
      </c>
      <c r="K31" s="95">
        <v>2333.14</v>
      </c>
      <c r="L31" s="93">
        <v>1253.0972000000002</v>
      </c>
      <c r="M31" s="94">
        <v>5.3044910782291046E-5</v>
      </c>
      <c r="N31" s="94">
        <v>1.9888486364787197E-2</v>
      </c>
      <c r="O31" s="94">
        <v>7.5096147817759894E-4</v>
      </c>
    </row>
    <row r="32" spans="2:15">
      <c r="B32" s="86" t="s">
        <v>1445</v>
      </c>
      <c r="C32" s="83" t="s">
        <v>1446</v>
      </c>
      <c r="D32" s="96" t="s">
        <v>30</v>
      </c>
      <c r="E32" s="83"/>
      <c r="F32" s="96" t="s">
        <v>1233</v>
      </c>
      <c r="G32" s="83" t="s">
        <v>1420</v>
      </c>
      <c r="H32" s="83"/>
      <c r="I32" s="96" t="s">
        <v>174</v>
      </c>
      <c r="J32" s="93">
        <v>20903</v>
      </c>
      <c r="K32" s="95">
        <v>1358.9</v>
      </c>
      <c r="L32" s="93">
        <v>1197.4448499999999</v>
      </c>
      <c r="M32" s="94">
        <v>1.0510258268351213E-3</v>
      </c>
      <c r="N32" s="94">
        <v>1.900520212782348E-2</v>
      </c>
      <c r="O32" s="94">
        <v>7.1760989857143798E-4</v>
      </c>
    </row>
    <row r="33" spans="2:59">
      <c r="B33" s="86" t="s">
        <v>1447</v>
      </c>
      <c r="C33" s="83" t="s">
        <v>1448</v>
      </c>
      <c r="D33" s="96" t="s">
        <v>30</v>
      </c>
      <c r="E33" s="83"/>
      <c r="F33" s="96" t="s">
        <v>1233</v>
      </c>
      <c r="G33" s="83" t="s">
        <v>1420</v>
      </c>
      <c r="H33" s="83"/>
      <c r="I33" s="96" t="s">
        <v>182</v>
      </c>
      <c r="J33" s="93">
        <v>2309</v>
      </c>
      <c r="K33" s="95">
        <v>10389</v>
      </c>
      <c r="L33" s="93">
        <v>766.71087999999997</v>
      </c>
      <c r="M33" s="94">
        <v>1.6011881980224978E-3</v>
      </c>
      <c r="N33" s="94">
        <v>1.2168823681526055E-2</v>
      </c>
      <c r="O33" s="94">
        <v>4.5947779292751398E-4</v>
      </c>
    </row>
    <row r="34" spans="2:59">
      <c r="B34" s="86" t="s">
        <v>1449</v>
      </c>
      <c r="C34" s="83" t="s">
        <v>1450</v>
      </c>
      <c r="D34" s="96" t="s">
        <v>30</v>
      </c>
      <c r="E34" s="83"/>
      <c r="F34" s="96" t="s">
        <v>1233</v>
      </c>
      <c r="G34" s="83" t="s">
        <v>1420</v>
      </c>
      <c r="H34" s="83"/>
      <c r="I34" s="96" t="s">
        <v>182</v>
      </c>
      <c r="J34" s="93">
        <v>10852</v>
      </c>
      <c r="K34" s="95">
        <v>11663.82</v>
      </c>
      <c r="L34" s="93">
        <v>4045.6149300000002</v>
      </c>
      <c r="M34" s="94">
        <v>1.3149019503713763E-3</v>
      </c>
      <c r="N34" s="94">
        <v>6.4209829351214345E-2</v>
      </c>
      <c r="O34" s="94">
        <v>2.4244735108897883E-3</v>
      </c>
    </row>
    <row r="35" spans="2:59">
      <c r="B35" s="86" t="s">
        <v>1451</v>
      </c>
      <c r="C35" s="83" t="s">
        <v>1452</v>
      </c>
      <c r="D35" s="96" t="s">
        <v>146</v>
      </c>
      <c r="E35" s="83"/>
      <c r="F35" s="96" t="s">
        <v>1233</v>
      </c>
      <c r="G35" s="83" t="s">
        <v>1420</v>
      </c>
      <c r="H35" s="83"/>
      <c r="I35" s="96" t="s">
        <v>172</v>
      </c>
      <c r="J35" s="93">
        <v>9191.34</v>
      </c>
      <c r="K35" s="95">
        <v>18550.97</v>
      </c>
      <c r="L35" s="93">
        <v>6184.3346600000004</v>
      </c>
      <c r="M35" s="94">
        <v>1.8378789288224032E-4</v>
      </c>
      <c r="N35" s="94">
        <v>9.8154441300077014E-2</v>
      </c>
      <c r="O35" s="94">
        <v>3.7061746669121583E-3</v>
      </c>
    </row>
    <row r="36" spans="2:59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264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121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247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98" t="s">
        <v>255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D1:AF1048576 AH1:XFD1048576 AG1:AG37 B40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B36E0B8-AC18-49DC-AA3C-99EC975FCF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