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120" yWindow="165" windowWidth="15180" windowHeight="8010" tabRatio="882" firstSheet="12" activeTab="21"/>
  </bookViews>
  <sheets>
    <sheet name="סכום נכסי הקרן" sheetId="14" r:id="rId1"/>
    <sheet name="מזומנים" sheetId="4" r:id="rId2"/>
    <sheet name="תעודות התחייבות ממשלתיות" sheetId="15" r:id="rId3"/>
    <sheet name="תעודות חוב מסחריות" sheetId="25" r:id="rId4"/>
    <sheet name="אג&quot;ח קונצרני" sheetId="24" r:id="rId5"/>
    <sheet name="מניות" sheetId="23" r:id="rId6"/>
    <sheet name="תעודות סל" sheetId="22" r:id="rId7"/>
    <sheet name="קרנות נאמנות" sheetId="21" r:id="rId8"/>
    <sheet name="כתבי אופציה" sheetId="20" r:id="rId9"/>
    <sheet name="אופציות" sheetId="19" r:id="rId10"/>
    <sheet name="חוזים עתידיים" sheetId="18" r:id="rId11"/>
    <sheet name="מוצרים מובנים" sheetId="17" r:id="rId12"/>
    <sheet name="לא סחיר- תעודות התחייבות ממשלתי" sheetId="34" r:id="rId13"/>
    <sheet name="לא סחיר - תעודות חוב מסחריות" sheetId="33" r:id="rId14"/>
    <sheet name="לא סחיר - אג&quot;ח קונצרני" sheetId="32" r:id="rId15"/>
    <sheet name="לא סחיר - מניות" sheetId="31" r:id="rId16"/>
    <sheet name="לא סחיר - קרנות השקעה" sheetId="30" r:id="rId17"/>
    <sheet name="לא סחיר - כתבי אופציה" sheetId="29" r:id="rId18"/>
    <sheet name="לא סחיר - אופציות" sheetId="28" r:id="rId19"/>
    <sheet name="לא סחיר - חוזים עתידיים" sheetId="27" r:id="rId20"/>
    <sheet name="לא סחיר - מוצרים מובנים" sheetId="26" r:id="rId21"/>
    <sheet name="הלוואות" sheetId="16" r:id="rId22"/>
    <sheet name="פקדונות מעל 3 חודשים" sheetId="38" r:id="rId23"/>
    <sheet name="זכויות מקרקעין" sheetId="37" r:id="rId24"/>
    <sheet name="השקעה בחברות מוחזקות" sheetId="40" r:id="rId25"/>
    <sheet name="השקעות אחרות" sheetId="36" r:id="rId26"/>
    <sheet name="יתרת התחייבות להשקעה" sheetId="39" r:id="rId27"/>
    <sheet name="עלות מתואמת אג&quot;ח קונצרני סחיר" sheetId="41" r:id="rId28"/>
    <sheet name="עלות מתואמת אג&quot;ח קונצרני ל.סחיר" sheetId="42" r:id="rId29"/>
    <sheet name="עלות מתואמת מסגרות אשראי ללווים" sheetId="43" r:id="rId30"/>
  </sheets>
  <definedNames>
    <definedName name="_xlnm._FilterDatabase" localSheetId="0" hidden="1">'סכום נכסי הקרן'!#REF!</definedName>
    <definedName name="TM1REBUILDOPTION">1</definedName>
    <definedName name="_xlnm.Print_Area" localSheetId="4">'אג"ח קונצרני'!$B$5:$U$303</definedName>
    <definedName name="_xlnm.Print_Area" localSheetId="9">אופציות!$B$5:$L$56</definedName>
    <definedName name="_xlnm.Print_Area" localSheetId="21">הלוואות!$B$5:$Q$47</definedName>
    <definedName name="_xlnm.Print_Area" localSheetId="25">'השקעות אחרות'!$B$5:$K$16</definedName>
    <definedName name="_xlnm.Print_Area" localSheetId="23">'זכויות מקרקעין'!$B$5:$I$17</definedName>
    <definedName name="_xlnm.Print_Area" localSheetId="10">'חוזים עתידיים'!$B$5:$H$66</definedName>
    <definedName name="_xlnm.Print_Area" localSheetId="26">'יתרת התחייבות להשקעה'!#REF!</definedName>
    <definedName name="_xlnm.Print_Area" localSheetId="8">'כתבי אופציה'!$B$5:$L$15</definedName>
    <definedName name="_xlnm.Print_Area" localSheetId="12">'לא סחיר- תעודות התחייבות ממשלתי'!$B$5:$P$20</definedName>
    <definedName name="_xlnm.Print_Area" localSheetId="14">'לא סחיר - אג"ח קונצרני'!$B$5:$S$59</definedName>
    <definedName name="_xlnm.Print_Area" localSheetId="18">'לא סחיר - אופציות'!$B$5:$L$24</definedName>
    <definedName name="_xlnm.Print_Area" localSheetId="19">'לא סחיר - חוזים עתידיים'!$B$5:$K$99</definedName>
    <definedName name="_xlnm.Print_Area" localSheetId="17">'לא סחיר - כתבי אופציה'!$B$5:$L$13</definedName>
    <definedName name="_xlnm.Print_Area" localSheetId="20">'לא סחיר - מוצרים מובנים'!$B$5:$Q$27</definedName>
    <definedName name="_xlnm.Print_Area" localSheetId="15">'לא סחיר - מניות'!$B$5:$M$15</definedName>
    <definedName name="_xlnm.Print_Area" localSheetId="16">'לא סחיר - קרנות השקעה'!$B$5:$K$24</definedName>
    <definedName name="_xlnm.Print_Area" localSheetId="13">'לא סחיר - תעודות חוב מסחריות'!$B$5:$S$19</definedName>
    <definedName name="_xlnm.Print_Area" localSheetId="11">'מוצרים מובנים'!$B$5:$Q$31</definedName>
    <definedName name="_xlnm.Print_Area" localSheetId="1">מזומנים!$B$5:$L$97</definedName>
    <definedName name="_xlnm.Print_Area" localSheetId="5">מניות!$B$5:$O$215</definedName>
    <definedName name="_xlnm.Print_Area" localSheetId="0">'סכום נכסי הקרן'!$B$6:$D$57</definedName>
    <definedName name="_xlnm.Print_Area" localSheetId="22">'פקדונות מעל 3 חודשים'!$B$5:$O$18</definedName>
    <definedName name="_xlnm.Print_Area" localSheetId="7">'קרנות נאמנות'!$B$5:$O$47</definedName>
    <definedName name="_xlnm.Print_Area" localSheetId="2">'תעודות התחייבות ממשלתיות'!$B$5:$R$49</definedName>
    <definedName name="_xlnm.Print_Area" localSheetId="3">'תעודות חוב מסחריות'!$B$5:$U$18</definedName>
    <definedName name="_xlnm.Print_Area" localSheetId="6">'תעודות סל'!$B$5:$N$102</definedName>
    <definedName name="_xlnm.Print_Titles" localSheetId="1">מזומנים!$10:$10</definedName>
  </definedNames>
  <calcPr calcId="145621" calcMode="manual" calcOnSave="0" concurrentCalc="0"/>
</workbook>
</file>

<file path=xl/calcChain.xml><?xml version="1.0" encoding="utf-8"?>
<calcChain xmlns="http://schemas.openxmlformats.org/spreadsheetml/2006/main">
  <c r="Q12" i="16" l="1"/>
  <c r="Q13" i="16"/>
  <c r="Q14" i="16"/>
  <c r="Q15" i="16"/>
  <c r="Q16" i="16"/>
  <c r="Q17" i="16"/>
  <c r="Q18" i="16"/>
  <c r="Q19" i="16"/>
  <c r="Q20" i="16"/>
  <c r="Q21" i="16"/>
  <c r="Q22" i="16"/>
  <c r="Q23" i="16"/>
  <c r="Q24" i="16"/>
  <c r="Q25" i="16"/>
  <c r="Q26" i="16"/>
  <c r="Q27" i="16"/>
  <c r="Q28" i="16"/>
  <c r="Q29" i="16"/>
  <c r="Q30" i="16"/>
  <c r="Q31" i="16"/>
  <c r="Q32" i="16"/>
  <c r="Q33" i="16"/>
  <c r="Q34" i="16"/>
  <c r="Q35" i="16"/>
  <c r="Q36" i="16"/>
  <c r="Q37" i="16"/>
  <c r="Q38" i="16"/>
  <c r="Q39" i="16"/>
  <c r="Q40" i="16"/>
  <c r="Q41" i="16"/>
  <c r="Q42" i="16"/>
  <c r="Q43" i="16"/>
  <c r="Q44" i="16"/>
  <c r="Q45" i="16"/>
  <c r="Q46" i="16"/>
  <c r="Q47" i="16"/>
  <c r="Q11" i="16"/>
</calcChain>
</file>

<file path=xl/sharedStrings.xml><?xml version="1.0" encoding="utf-8"?>
<sst xmlns="http://schemas.openxmlformats.org/spreadsheetml/2006/main" count="10821" uniqueCount="2757">
  <si>
    <t>שם המטבע</t>
  </si>
  <si>
    <t>שע"ח</t>
  </si>
  <si>
    <t>לירה שטרלינג</t>
  </si>
  <si>
    <t>דולר אוסטרלי</t>
  </si>
  <si>
    <t>א. מזומנים ושווי מזומנים</t>
  </si>
  <si>
    <t>שם מדרג</t>
  </si>
  <si>
    <t>סוג מטבע</t>
  </si>
  <si>
    <t>שווי שוק</t>
  </si>
  <si>
    <t>שעור מנכסי השקעה</t>
  </si>
  <si>
    <t>אחוזים</t>
  </si>
  <si>
    <t>אלפי ₪</t>
  </si>
  <si>
    <t>ב. ניירות ערך סחירים</t>
  </si>
  <si>
    <t>1. תעודות התחייבות ממשלתיות</t>
  </si>
  <si>
    <t>מזומנים ושווי מזומנים</t>
  </si>
  <si>
    <t>תאריך רכישה</t>
  </si>
  <si>
    <t>מח"מ</t>
  </si>
  <si>
    <t xml:space="preserve">תאריך </t>
  </si>
  <si>
    <t>שנים</t>
  </si>
  <si>
    <t>שעור מערך נקוב מונפק</t>
  </si>
  <si>
    <t>2. תעודות חוב מסחריות</t>
  </si>
  <si>
    <t>ענף מסחר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</si>
  <si>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</si>
  <si>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</si>
  <si>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</si>
  <si>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</si>
  <si>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</si>
  <si>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</si>
  <si>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</si>
  <si>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</si>
  <si>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נכס הבסיס</t>
  </si>
  <si>
    <t>ג. ניירות ערך לא סחירים</t>
  </si>
  <si>
    <t>שווי הוגן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</si>
  <si>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</si>
  <si>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</si>
  <si>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</si>
  <si>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</si>
  <si>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</si>
  <si>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הלוואת</t>
  </si>
  <si>
    <t>ד. הלוואות</t>
  </si>
  <si>
    <t>שעור ריבית ממוצע</t>
  </si>
  <si>
    <t>ה. פקדונות מעל 3 חודשים</t>
  </si>
  <si>
    <t>זכויות במקרעין</t>
  </si>
  <si>
    <t>ו. זכויות מקרקעין:</t>
  </si>
  <si>
    <t>תאריך שערוך אחרון</t>
  </si>
  <si>
    <t>תאריך</t>
  </si>
  <si>
    <t>אופי הנכס</t>
  </si>
  <si>
    <t>שעור תשואה במהלך התקופה</t>
  </si>
  <si>
    <t>השקעות אחרות</t>
  </si>
  <si>
    <t>א. מזומנים</t>
  </si>
  <si>
    <t>6. תעודות השתתפות בקרנות נאמנות</t>
  </si>
  <si>
    <t>ב. ניירות ערך סחירים:</t>
  </si>
  <si>
    <t>ג. ניירות ערך לא סחירים:</t>
  </si>
  <si>
    <t>ו. זכויות במקרקעין</t>
  </si>
  <si>
    <t>סה"כ סכום נכסי המסלול או הקרן</t>
  </si>
  <si>
    <t>(1)</t>
  </si>
  <si>
    <t>(2)</t>
  </si>
  <si>
    <t>כלל חברה לביטוח</t>
  </si>
  <si>
    <t>סכום נכסי השקעה:</t>
  </si>
  <si>
    <t>סה"כ תעודות התחייבות ממשלתיות</t>
  </si>
  <si>
    <t>סה"כ אגרות חוב קונצרניות</t>
  </si>
  <si>
    <t>סה"כ תעודות סל</t>
  </si>
  <si>
    <t>סה"כ תעודות השתתפות בקרנות נאמנות</t>
  </si>
  <si>
    <t>סה"כ כתבי אופציה</t>
  </si>
  <si>
    <t>סה"כ אופציות</t>
  </si>
  <si>
    <t>סה"כ מוצרים מובנים</t>
  </si>
  <si>
    <t>סה"כ אג"ח קונצרני</t>
  </si>
  <si>
    <t>סה"כ מניות</t>
  </si>
  <si>
    <t>סה"כ קרנות השקעה</t>
  </si>
  <si>
    <t>סה"כ תעודות חוב מסחריות</t>
  </si>
  <si>
    <t>סה"כ חוזים עתידיים</t>
  </si>
  <si>
    <t>השקעות</t>
  </si>
  <si>
    <t>סכום ההתחייבות</t>
  </si>
  <si>
    <t>תאריך סיום ההתחייבות</t>
  </si>
  <si>
    <t>דולר הונג קונג</t>
  </si>
  <si>
    <t>שעור ריבית</t>
  </si>
  <si>
    <t>ערך נקוב</t>
  </si>
  <si>
    <t>שער</t>
  </si>
  <si>
    <t>מספר נ"ע</t>
  </si>
  <si>
    <t>דירוג</t>
  </si>
  <si>
    <t>תשואה לפדיון</t>
  </si>
  <si>
    <t>שיעור מנכסי השקעה</t>
  </si>
  <si>
    <t>פקדונות מעל 3 חודשים</t>
  </si>
  <si>
    <t>סה"כ מקרקעין</t>
  </si>
  <si>
    <t>מספר מנפיק</t>
  </si>
  <si>
    <t>שעור מנכסי אפיק ההשקעה</t>
  </si>
  <si>
    <t>זירת מסחר</t>
  </si>
  <si>
    <t>ספק מידע</t>
  </si>
  <si>
    <t xml:space="preserve">סה"כ מזומנים ושווי מזומנים </t>
  </si>
  <si>
    <t>ספק המידע</t>
  </si>
  <si>
    <t>קונסורציום</t>
  </si>
  <si>
    <t>מספר נייר</t>
  </si>
  <si>
    <t>שווי משוערך</t>
  </si>
  <si>
    <t>שם המדרג</t>
  </si>
  <si>
    <t>שעור הריבית</t>
  </si>
  <si>
    <t>שעור מסך נכסי השקעה</t>
  </si>
  <si>
    <t>ז. השקעה בחברות מוחזקות</t>
  </si>
  <si>
    <t>ח. השקעות אחרות</t>
  </si>
  <si>
    <t>2. אגח קונצרני</t>
  </si>
  <si>
    <t>תנאי ושיעור ריבית</t>
  </si>
  <si>
    <t xml:space="preserve"> </t>
  </si>
  <si>
    <t xml:space="preserve">פרנק שוויצרי </t>
  </si>
  <si>
    <t>כתר דני</t>
  </si>
  <si>
    <t>יואן סיני</t>
  </si>
  <si>
    <t>ט. יתרות התחייבות השקעה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</si>
  <si>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</si>
  <si>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</si>
  <si>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</si>
  <si>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</si>
  <si>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1. נכסים המוצגים לפי שווי הוגן</t>
  </si>
  <si>
    <t>2.א. אג"ח קונצרני סחיר</t>
  </si>
  <si>
    <t>מספר ני"ע</t>
  </si>
  <si>
    <t>שיעור ריבית</t>
  </si>
  <si>
    <t>ריבית אפקטיבית</t>
  </si>
  <si>
    <t>עלות מתואמת</t>
  </si>
  <si>
    <t>שעור מסך נכסי השקעה**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</si>
  <si>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</si>
  <si>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</si>
  <si>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</si>
  <si>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</si>
  <si>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</si>
  <si>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</si>
  <si>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</si>
  <si>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</si>
  <si>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</si>
  <si>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</si>
  <si>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</si>
  <si>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</si>
  <si>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סה"כ אג"ח קונצרני סחיר</t>
  </si>
  <si>
    <t>2.ב. אג"ח קונצרני לא סחיר</t>
  </si>
  <si>
    <t>2.ג. מסגרות אשראי מנוצלות ללווים</t>
  </si>
  <si>
    <t>סה"כ אג"ח קונצרני לא סחיר</t>
  </si>
  <si>
    <t>סה"כ מסגרת אשראי מנוצלות ללווים</t>
  </si>
  <si>
    <t>סה"כ הלוואות</t>
  </si>
  <si>
    <t>סה"כ  פקדונות מעל 3 חודשים</t>
  </si>
  <si>
    <t>סה"כ השקעה בחברות מוחזקות</t>
  </si>
  <si>
    <t>סה"כ השקעות אחרות</t>
  </si>
  <si>
    <t>דולר אמריקאי</t>
  </si>
  <si>
    <t>אירו</t>
  </si>
  <si>
    <t>דולר ניו-זילנד</t>
  </si>
  <si>
    <t>ריאל בריזלאי</t>
  </si>
  <si>
    <t>ט. יתרות התחייבות להשקעה:</t>
  </si>
  <si>
    <t>קורונה צ'כית</t>
  </si>
  <si>
    <t>מקסיקו פזו</t>
  </si>
  <si>
    <t>דולר קנדי</t>
  </si>
  <si>
    <t>כתר שבדי</t>
  </si>
  <si>
    <t>יחידות</t>
  </si>
  <si>
    <t>פדיון/ריבית לקבל</t>
  </si>
  <si>
    <t>אלפי ש"ח</t>
  </si>
  <si>
    <t>כתובת הנכס</t>
  </si>
  <si>
    <t>סה"כ בישראל:</t>
  </si>
  <si>
    <t>סה"כ צמודות</t>
  </si>
  <si>
    <t>סה"כ לא צמודות</t>
  </si>
  <si>
    <t>סה" צמודות למט"ח</t>
  </si>
  <si>
    <t>סה"כ אחר</t>
  </si>
  <si>
    <t>סה"כ בחול:</t>
  </si>
  <si>
    <t>סה"כ חברות ישראליות בחו"ל</t>
  </si>
  <si>
    <t>סה"כ חברות זרות בחו"ל</t>
  </si>
  <si>
    <t>*בעל עניין / צד קשור</t>
  </si>
  <si>
    <t>** בהתאם לשיטה שיושמה בדוח הכספי</t>
  </si>
  <si>
    <t>*** שער- יוצג במאית המטבע המקומי, קרי סנט/וכו</t>
  </si>
  <si>
    <t>**** ערך נקוב - יוצג היחידות במטבע בו בוצעה העסקה במקור</t>
  </si>
  <si>
    <t>***** כאשר טרם חלף מועד תשלום ריבית/פדיון קרן דיבידנד, יצויין סכום פדיון/ריבית/דיבידנד שעתיד להתקבל</t>
  </si>
  <si>
    <t>ין יפני</t>
  </si>
  <si>
    <t>תאריך הדיווח</t>
  </si>
  <si>
    <t>החברה המדווחת</t>
  </si>
  <si>
    <t>שם מסלול/קרן/קופה</t>
  </si>
  <si>
    <t>מספר מסלול/קרן/קופה</t>
  </si>
  <si>
    <t xml:space="preserve">בעל עניין/צד קשור * </t>
  </si>
  <si>
    <t xml:space="preserve">בהתאם לשיטה שיושמה בדוח הכספי ** </t>
  </si>
  <si>
    <t xml:space="preserve">שער-יוצג במאית המטבע המקומי, קרי /סנט וכ'ו *** </t>
  </si>
  <si>
    <t xml:space="preserve">ערך נקוב-יוצג היחידות במטבע בו בוצעה העסקה במקור **** </t>
  </si>
  <si>
    <t xml:space="preserve">כאשר טרם חלף מועד תשלום הריבית/ פדיון קרן/ דיבידנד, יצוין סכום פדיון/ ריבית/ דיבידנד שעתיד להתקבל ***** </t>
  </si>
  <si>
    <t>30/09/2018</t>
  </si>
  <si>
    <t>מסלול 50 עד 60</t>
  </si>
  <si>
    <t>9660</t>
  </si>
  <si>
    <t xml:space="preserve">סה"כ בישראל: </t>
  </si>
  <si>
    <t/>
  </si>
  <si>
    <t xml:space="preserve">יתרות מזומנים ועו"ש בש"ח </t>
  </si>
  <si>
    <t>30077870</t>
  </si>
  <si>
    <t>26</t>
  </si>
  <si>
    <t>Aa3 IL</t>
  </si>
  <si>
    <t>מידרוג</t>
  </si>
  <si>
    <t>שקל חדש</t>
  </si>
  <si>
    <t>30077790</t>
  </si>
  <si>
    <t>12</t>
  </si>
  <si>
    <t>AAA IL</t>
  </si>
  <si>
    <t>S&amp;P מעלות</t>
  </si>
  <si>
    <t>30090670</t>
  </si>
  <si>
    <t>10</t>
  </si>
  <si>
    <t>30089270</t>
  </si>
  <si>
    <t>בנק דיסקונט לישראל בע"מ</t>
  </si>
  <si>
    <t>30091530</t>
  </si>
  <si>
    <t>11</t>
  </si>
  <si>
    <t>AA+ IL</t>
  </si>
  <si>
    <t>30091650</t>
  </si>
  <si>
    <t>30096090</t>
  </si>
  <si>
    <t>30098270</t>
  </si>
  <si>
    <t>30097910</t>
  </si>
  <si>
    <t>30098230</t>
  </si>
  <si>
    <t>30098590</t>
  </si>
  <si>
    <t>30098610</t>
  </si>
  <si>
    <t>30098630</t>
  </si>
  <si>
    <t>30022260</t>
  </si>
  <si>
    <t>27295735</t>
  </si>
  <si>
    <t>27295736</t>
  </si>
  <si>
    <t>27295737</t>
  </si>
  <si>
    <t>27295738</t>
  </si>
  <si>
    <t>27295749</t>
  </si>
  <si>
    <t>27376994</t>
  </si>
  <si>
    <t>27387007</t>
  </si>
  <si>
    <t>27854250</t>
  </si>
  <si>
    <t xml:space="preserve">יתרות מזומנים ועו"ש נקובים במט"ח </t>
  </si>
  <si>
    <t>30077890</t>
  </si>
  <si>
    <t>30077810</t>
  </si>
  <si>
    <t>30090690</t>
  </si>
  <si>
    <t>30077910</t>
  </si>
  <si>
    <t>30090710</t>
  </si>
  <si>
    <t>30091690</t>
  </si>
  <si>
    <t>30097030</t>
  </si>
  <si>
    <t>30020380</t>
  </si>
  <si>
    <t>30180977</t>
  </si>
  <si>
    <t>26295735</t>
  </si>
  <si>
    <t>30077930</t>
  </si>
  <si>
    <t>30091710</t>
  </si>
  <si>
    <t>30097130</t>
  </si>
  <si>
    <t>30097790</t>
  </si>
  <si>
    <t>30020400</t>
  </si>
  <si>
    <t>30099150</t>
  </si>
  <si>
    <t>30180976</t>
  </si>
  <si>
    <t>30000250</t>
  </si>
  <si>
    <t>30020360</t>
  </si>
  <si>
    <t>30091670</t>
  </si>
  <si>
    <t>30096110</t>
  </si>
  <si>
    <t>30097750</t>
  </si>
  <si>
    <t>30098250</t>
  </si>
  <si>
    <t>30098290</t>
  </si>
  <si>
    <t>30098830</t>
  </si>
  <si>
    <t>30099110</t>
  </si>
  <si>
    <t>30180975</t>
  </si>
  <si>
    <t>29295734</t>
  </si>
  <si>
    <t>29295735</t>
  </si>
  <si>
    <t>29295748</t>
  </si>
  <si>
    <t>29387007</t>
  </si>
  <si>
    <t>29401379</t>
  </si>
  <si>
    <t xml:space="preserve">פח"ק/פר"י </t>
  </si>
  <si>
    <t xml:space="preserve">פקדון צמוד מדד עד שלושה חודשים </t>
  </si>
  <si>
    <t xml:space="preserve">פקדון צמוד מט"ח עד שלושה חודשים (פצ"מ) </t>
  </si>
  <si>
    <t xml:space="preserve">פק"מ לתקופה של עד שלושה חודשים </t>
  </si>
  <si>
    <t>68077870</t>
  </si>
  <si>
    <t xml:space="preserve">פקדונות במט"ח עד שלושה חודשים </t>
  </si>
  <si>
    <t>30022320</t>
  </si>
  <si>
    <t>30028710</t>
  </si>
  <si>
    <t xml:space="preserve">סה"כ בחו"ל: </t>
  </si>
  <si>
    <t>859826844</t>
  </si>
  <si>
    <t>88</t>
  </si>
  <si>
    <t>A1</t>
  </si>
  <si>
    <t>Moodys</t>
  </si>
  <si>
    <t>859826977</t>
  </si>
  <si>
    <t>30096370</t>
  </si>
  <si>
    <t>30096530</t>
  </si>
  <si>
    <t>30180984</t>
  </si>
  <si>
    <t>26857052</t>
  </si>
  <si>
    <t>26857053</t>
  </si>
  <si>
    <t>859826900</t>
  </si>
  <si>
    <t>30096390</t>
  </si>
  <si>
    <t>30096550</t>
  </si>
  <si>
    <t>24857052</t>
  </si>
  <si>
    <t>859573867</t>
  </si>
  <si>
    <t>30040290</t>
  </si>
  <si>
    <t>30040330</t>
  </si>
  <si>
    <t>30099430</t>
  </si>
  <si>
    <t>AA</t>
  </si>
  <si>
    <t>S&amp;P</t>
  </si>
  <si>
    <t>30099630</t>
  </si>
  <si>
    <t>30099650</t>
  </si>
  <si>
    <t>30099710</t>
  </si>
  <si>
    <t>יין יפני</t>
  </si>
  <si>
    <t>סה"כ צמודות למדד</t>
  </si>
  <si>
    <t>גליל 5903</t>
  </si>
  <si>
    <t>9590332</t>
  </si>
  <si>
    <t>TASE</t>
  </si>
  <si>
    <t>RF</t>
  </si>
  <si>
    <t>24/09/2001</t>
  </si>
  <si>
    <t>גליל 5904</t>
  </si>
  <si>
    <t>9590431</t>
  </si>
  <si>
    <t>27/09/2004</t>
  </si>
  <si>
    <t>ממצ"מ 0536</t>
  </si>
  <si>
    <t>1097708</t>
  </si>
  <si>
    <t>22/09/2006</t>
  </si>
  <si>
    <t>ממצ"מ 1019</t>
  </si>
  <si>
    <t>1114750</t>
  </si>
  <si>
    <t>17/08/2009</t>
  </si>
  <si>
    <t>ממצ"מ 0841</t>
  </si>
  <si>
    <t>1120583</t>
  </si>
  <si>
    <t>28/09/2010</t>
  </si>
  <si>
    <t>ממצ"מ 0922</t>
  </si>
  <si>
    <t>1124056</t>
  </si>
  <si>
    <t>04/07/2011</t>
  </si>
  <si>
    <t>ממצ"מ 0923</t>
  </si>
  <si>
    <t>1128081</t>
  </si>
  <si>
    <t>05/05/2013</t>
  </si>
  <si>
    <t>ממצ"מ 0545</t>
  </si>
  <si>
    <t>1134865</t>
  </si>
  <si>
    <t>13/04/2015</t>
  </si>
  <si>
    <t>ממצ"מ 1025</t>
  </si>
  <si>
    <t>1135912</t>
  </si>
  <si>
    <t>20/08/2015</t>
  </si>
  <si>
    <t>ממצ"מ 1020</t>
  </si>
  <si>
    <t>1137181</t>
  </si>
  <si>
    <t>15/02/2016</t>
  </si>
  <si>
    <t>ממצ"מ 0527</t>
  </si>
  <si>
    <t>1140847</t>
  </si>
  <si>
    <t>23/05/2017</t>
  </si>
  <si>
    <t>מלווה קצר מועד (מק"מ)</t>
  </si>
  <si>
    <t>שחר</t>
  </si>
  <si>
    <t>ממשק 1026</t>
  </si>
  <si>
    <t>1099456</t>
  </si>
  <si>
    <t>10/11/2006</t>
  </si>
  <si>
    <t>ממש"ק 0219</t>
  </si>
  <si>
    <t>1110907</t>
  </si>
  <si>
    <t>10/06/2008</t>
  </si>
  <si>
    <t>ממש"ק 0120</t>
  </si>
  <si>
    <t>1115773</t>
  </si>
  <si>
    <t>09/11/2009</t>
  </si>
  <si>
    <t>ממש"ק 122</t>
  </si>
  <si>
    <t>1123272</t>
  </si>
  <si>
    <t>04/05/2011</t>
  </si>
  <si>
    <t>ממש"ק 142</t>
  </si>
  <si>
    <t>1125400</t>
  </si>
  <si>
    <t>13/06/2012</t>
  </si>
  <si>
    <t>ממש"ק 0323</t>
  </si>
  <si>
    <t>1126747</t>
  </si>
  <si>
    <t>07/09/2012</t>
  </si>
  <si>
    <t>ממש"ק 0324</t>
  </si>
  <si>
    <t>1130848</t>
  </si>
  <si>
    <t>10/02/2014</t>
  </si>
  <si>
    <t>ממש"ק 0519</t>
  </si>
  <si>
    <t>1131770</t>
  </si>
  <si>
    <t>23/12/2014</t>
  </si>
  <si>
    <t>ממש"ק 825</t>
  </si>
  <si>
    <t>1135557</t>
  </si>
  <si>
    <t>05/05/2015</t>
  </si>
  <si>
    <t>ממש"ק 1018</t>
  </si>
  <si>
    <t>1136548</t>
  </si>
  <si>
    <t>30/11/2015</t>
  </si>
  <si>
    <t>ממש"ק 0421</t>
  </si>
  <si>
    <t>1138130</t>
  </si>
  <si>
    <t>06/10/2016</t>
  </si>
  <si>
    <t>ממשק 0327</t>
  </si>
  <si>
    <t>1139344</t>
  </si>
  <si>
    <t>11/01/2017</t>
  </si>
  <si>
    <t>ממשק 0347</t>
  </si>
  <si>
    <t>1140193</t>
  </si>
  <si>
    <t>18/07/2017</t>
  </si>
  <si>
    <t>ממשק 1122</t>
  </si>
  <si>
    <t>1141225</t>
  </si>
  <si>
    <t>30/04/2008</t>
  </si>
  <si>
    <t>ממשק 0121</t>
  </si>
  <si>
    <t>1142223</t>
  </si>
  <si>
    <t>06/11/2017</t>
  </si>
  <si>
    <t>ממשק  0928</t>
  </si>
  <si>
    <t>1150879</t>
  </si>
  <si>
    <t>16/08/2018</t>
  </si>
  <si>
    <t>גילון</t>
  </si>
  <si>
    <t>ממש"מ 1121</t>
  </si>
  <si>
    <t>1127646</t>
  </si>
  <si>
    <t>21/05/2007</t>
  </si>
  <si>
    <t>סה"כ צמודות לדולר</t>
  </si>
  <si>
    <t>סה"כ בחו"ל:</t>
  </si>
  <si>
    <t>אג"ח של ממשלת ישראל שהונפקו בחו"ל:</t>
  </si>
  <si>
    <t>סה"כ אג"ח שהנפיקו ממשלות זרות בחו"ל</t>
  </si>
  <si>
    <t>סה"כ צמודות למט"ח</t>
  </si>
  <si>
    <t>סה"כ בחו"ל</t>
  </si>
  <si>
    <t>דקסיה הנפקות אגח ב</t>
  </si>
  <si>
    <t>1095066</t>
  </si>
  <si>
    <t>513704304</t>
  </si>
  <si>
    <t>בנקים</t>
  </si>
  <si>
    <t>AA IL</t>
  </si>
  <si>
    <t>09/12/2005</t>
  </si>
  <si>
    <t>גזית גלוב אגח ד</t>
  </si>
  <si>
    <t>1260397</t>
  </si>
  <si>
    <t>520033234</t>
  </si>
  <si>
    <t>נדל"ן ובינוי</t>
  </si>
  <si>
    <t>AA- IL</t>
  </si>
  <si>
    <t>21/09/2006</t>
  </si>
  <si>
    <t>מנורה הון אגח א</t>
  </si>
  <si>
    <t>1103670</t>
  </si>
  <si>
    <t>513937714</t>
  </si>
  <si>
    <t>ביטוח</t>
  </si>
  <si>
    <t>14/05/2007</t>
  </si>
  <si>
    <t>נכסים ובנין ד - סחיר מ 6990147 *</t>
  </si>
  <si>
    <t>6990154</t>
  </si>
  <si>
    <t>520025438</t>
  </si>
  <si>
    <t>A IL</t>
  </si>
  <si>
    <t>27/05/2007</t>
  </si>
  <si>
    <t>גב ים אגח ו *</t>
  </si>
  <si>
    <t>7590128</t>
  </si>
  <si>
    <t>520001736</t>
  </si>
  <si>
    <t>Aa2 IL</t>
  </si>
  <si>
    <t>28/05/2007</t>
  </si>
  <si>
    <t>אשדר אגח א</t>
  </si>
  <si>
    <t>1104330</t>
  </si>
  <si>
    <t>510609761</t>
  </si>
  <si>
    <t>03/06/2007</t>
  </si>
  <si>
    <t>קרדן אן וי אגח א  - סחיר מ 1102680</t>
  </si>
  <si>
    <t>1105535</t>
  </si>
  <si>
    <t>1239114</t>
  </si>
  <si>
    <t>השקעה ואחזקות</t>
  </si>
  <si>
    <t>D IL</t>
  </si>
  <si>
    <t>06/06/2007</t>
  </si>
  <si>
    <t>קבוצת דלק אגח יג - סחיר מ 1103233</t>
  </si>
  <si>
    <t>1105543</t>
  </si>
  <si>
    <t>520044322</t>
  </si>
  <si>
    <t>A2 IL</t>
  </si>
  <si>
    <t>קבוצת דלק אגח כב</t>
  </si>
  <si>
    <t>1106046</t>
  </si>
  <si>
    <t>28/06/2007</t>
  </si>
  <si>
    <t>הפניקס אגח 1 הפך סחיר 7670094</t>
  </si>
  <si>
    <t>7670102</t>
  </si>
  <si>
    <t>520017450</t>
  </si>
  <si>
    <t>A+ IL</t>
  </si>
  <si>
    <t>04/09/2007</t>
  </si>
  <si>
    <t>פטרוכימיים אגח ב</t>
  </si>
  <si>
    <t>7560048</t>
  </si>
  <si>
    <t>520029315</t>
  </si>
  <si>
    <t>אנרגיה</t>
  </si>
  <si>
    <t>לא מדורג</t>
  </si>
  <si>
    <t>06/09/2007</t>
  </si>
  <si>
    <t>חברה לישראל אגח 7</t>
  </si>
  <si>
    <t>5760160</t>
  </si>
  <si>
    <t>520028010</t>
  </si>
  <si>
    <t>11/09/2007</t>
  </si>
  <si>
    <t>בזן אגח א</t>
  </si>
  <si>
    <t>2590255</t>
  </si>
  <si>
    <t>520036658</t>
  </si>
  <si>
    <t>A- IL</t>
  </si>
  <si>
    <t>04/12/2007</t>
  </si>
  <si>
    <t>מנורה מבטח א -סחיר מ 5660030</t>
  </si>
  <si>
    <t>5660048</t>
  </si>
  <si>
    <t>520007469</t>
  </si>
  <si>
    <t>06/03/2008</t>
  </si>
  <si>
    <t>אדמה אגח ב - מכתשים לשעבר הוסחר 1100445</t>
  </si>
  <si>
    <t>1110915</t>
  </si>
  <si>
    <t>520043605</t>
  </si>
  <si>
    <t>כימיה, גומי ופלסטיק</t>
  </si>
  <si>
    <t>27/12/2006</t>
  </si>
  <si>
    <t>קרדן אן וי אגח ב</t>
  </si>
  <si>
    <t>1113034</t>
  </si>
  <si>
    <t>16/12/2008</t>
  </si>
  <si>
    <t>גזית גלוב אגח י</t>
  </si>
  <si>
    <t>1260488</t>
  </si>
  <si>
    <t>23/02/2009</t>
  </si>
  <si>
    <t>רבוע נדלן אגח ג</t>
  </si>
  <si>
    <t>1115724</t>
  </si>
  <si>
    <t>513765859</t>
  </si>
  <si>
    <t>A1 IL</t>
  </si>
  <si>
    <t>20/10/2009</t>
  </si>
  <si>
    <t>קבוצת דלק אגח יח</t>
  </si>
  <si>
    <t>1115823</t>
  </si>
  <si>
    <t>04/11/2009</t>
  </si>
  <si>
    <t>ביג אגח ד</t>
  </si>
  <si>
    <t>1118033</t>
  </si>
  <si>
    <t>513623314</t>
  </si>
  <si>
    <t>02/03/2010</t>
  </si>
  <si>
    <t>אפריקה אגח כו</t>
  </si>
  <si>
    <t>6110365</t>
  </si>
  <si>
    <t>520005067</t>
  </si>
  <si>
    <t>12/05/2010</t>
  </si>
  <si>
    <t>דקסיה הנפקות אגח ז</t>
  </si>
  <si>
    <t>1119825</t>
  </si>
  <si>
    <t>27/06/2010</t>
  </si>
  <si>
    <t>רבוע נדלן אגח ד</t>
  </si>
  <si>
    <t>1119999</t>
  </si>
  <si>
    <t>15/07/2010</t>
  </si>
  <si>
    <t>בראק אן וי אגח א</t>
  </si>
  <si>
    <t>1122860</t>
  </si>
  <si>
    <t>34250659</t>
  </si>
  <si>
    <t>13/11/2007</t>
  </si>
  <si>
    <t>אשדר אגח ג</t>
  </si>
  <si>
    <t>1123884</t>
  </si>
  <si>
    <t>09/06/2011</t>
  </si>
  <si>
    <t>בזק אגח 6</t>
  </si>
  <si>
    <t>2300143</t>
  </si>
  <si>
    <t>520031931</t>
  </si>
  <si>
    <t>תקשורת ומדיה</t>
  </si>
  <si>
    <t>03/07/2011</t>
  </si>
  <si>
    <t>פועלים הנפקות אגח 32</t>
  </si>
  <si>
    <t>1940535</t>
  </si>
  <si>
    <t>520032640</t>
  </si>
  <si>
    <t>Aaa IL</t>
  </si>
  <si>
    <t>08/08/2011</t>
  </si>
  <si>
    <t>גזית גלוב אגח יא</t>
  </si>
  <si>
    <t>1260546</t>
  </si>
  <si>
    <t>06/09/2011</t>
  </si>
  <si>
    <t>מליסרון אגח ו</t>
  </si>
  <si>
    <t>3230125</t>
  </si>
  <si>
    <t>520037789</t>
  </si>
  <si>
    <t>09/10/2011</t>
  </si>
  <si>
    <t>אפריקה נכסים אגח ה</t>
  </si>
  <si>
    <t>1122233</t>
  </si>
  <si>
    <t>510560188</t>
  </si>
  <si>
    <t>A3 IL</t>
  </si>
  <si>
    <t>25/01/2012</t>
  </si>
  <si>
    <t>אמות אגח ב</t>
  </si>
  <si>
    <t>1126630</t>
  </si>
  <si>
    <t>520026683</t>
  </si>
  <si>
    <t>02/07/2012</t>
  </si>
  <si>
    <t>אלרוב נדלן אגח ב</t>
  </si>
  <si>
    <t>3870094</t>
  </si>
  <si>
    <t>520038894</t>
  </si>
  <si>
    <t>01/08/2012</t>
  </si>
  <si>
    <t>מליסרון אגח ז</t>
  </si>
  <si>
    <t>3230141</t>
  </si>
  <si>
    <t>09/09/2012</t>
  </si>
  <si>
    <t>אפריקה אגח כז</t>
  </si>
  <si>
    <t>6110431</t>
  </si>
  <si>
    <t>03/01/2013</t>
  </si>
  <si>
    <t>הפניקס אגח  2</t>
  </si>
  <si>
    <t>7670177</t>
  </si>
  <si>
    <t>19/02/2013</t>
  </si>
  <si>
    <t>בראק אן וי אגח ב</t>
  </si>
  <si>
    <t>1128347</t>
  </si>
  <si>
    <t>21/05/2013</t>
  </si>
  <si>
    <t>שיכון ובינוי אגח ו</t>
  </si>
  <si>
    <t>1129733</t>
  </si>
  <si>
    <t>520036104</t>
  </si>
  <si>
    <t>08/09/2013</t>
  </si>
  <si>
    <t>שופרסל אגח ד *</t>
  </si>
  <si>
    <t>7770191</t>
  </si>
  <si>
    <t>520022732</t>
  </si>
  <si>
    <t>מסחר</t>
  </si>
  <si>
    <t>07/10/2013</t>
  </si>
  <si>
    <t>מליסרון אגח ח</t>
  </si>
  <si>
    <t>3230166</t>
  </si>
  <si>
    <t>19/11/2013</t>
  </si>
  <si>
    <t>רבוע נדלן אגח ה</t>
  </si>
  <si>
    <t>1130467</t>
  </si>
  <si>
    <t>29/01/2014</t>
  </si>
  <si>
    <t>אפריקה נכסים אגח ו</t>
  </si>
  <si>
    <t>1129550</t>
  </si>
  <si>
    <t>21/08/2013</t>
  </si>
  <si>
    <t>ריט 1 אגח ד</t>
  </si>
  <si>
    <t>1129899</t>
  </si>
  <si>
    <t>513821488</t>
  </si>
  <si>
    <t>06/03/2014</t>
  </si>
  <si>
    <t>אלקטרה ג הוסחר מ 7390065</t>
  </si>
  <si>
    <t>7390131</t>
  </si>
  <si>
    <t>520028911</t>
  </si>
  <si>
    <t>01/06/2014</t>
  </si>
  <si>
    <t>אלרוב נדלן אגח ג</t>
  </si>
  <si>
    <t>3870102</t>
  </si>
  <si>
    <t>02/06/2014</t>
  </si>
  <si>
    <t>אשטרום קב אגח א</t>
  </si>
  <si>
    <t>1132323</t>
  </si>
  <si>
    <t>510381601</t>
  </si>
  <si>
    <t>08/07/2014</t>
  </si>
  <si>
    <t>אמות אגח ד</t>
  </si>
  <si>
    <t>1133149</t>
  </si>
  <si>
    <t>30/07/2014</t>
  </si>
  <si>
    <t>פועלים הנפקות אגח 33</t>
  </si>
  <si>
    <t>1940568</t>
  </si>
  <si>
    <t>15/09/2014</t>
  </si>
  <si>
    <t>ארפורט אגח ה</t>
  </si>
  <si>
    <t>1133487</t>
  </si>
  <si>
    <t>511659401</t>
  </si>
  <si>
    <t>17/09/2014</t>
  </si>
  <si>
    <t>גזית גלוב אגח יב</t>
  </si>
  <si>
    <t>1260603</t>
  </si>
  <si>
    <t>29/10/2013</t>
  </si>
  <si>
    <t>דקסיה הנפקות אגח  י</t>
  </si>
  <si>
    <t>1134147</t>
  </si>
  <si>
    <t>18/01/2015</t>
  </si>
  <si>
    <t>מזרחי טפחות הנפקות 39</t>
  </si>
  <si>
    <t>2310159</t>
  </si>
  <si>
    <t>520032046</t>
  </si>
  <si>
    <t>01/02/2015</t>
  </si>
  <si>
    <t>ביג אגח ה</t>
  </si>
  <si>
    <t>1129279</t>
  </si>
  <si>
    <t>04/02/2015</t>
  </si>
  <si>
    <t>פועלים הנפקות אגח 34</t>
  </si>
  <si>
    <t>1940576</t>
  </si>
  <si>
    <t>26/03/2015</t>
  </si>
  <si>
    <t>מליסרון אגח י</t>
  </si>
  <si>
    <t>3230190</t>
  </si>
  <si>
    <t>31/03/2015</t>
  </si>
  <si>
    <t>בינלאומי הנפקות אגח ט</t>
  </si>
  <si>
    <t>1135177</t>
  </si>
  <si>
    <t>513141879</t>
  </si>
  <si>
    <t>01/04/2015</t>
  </si>
  <si>
    <t>מליסרון אגח יא</t>
  </si>
  <si>
    <t>3230208</t>
  </si>
  <si>
    <t>02/04/2015</t>
  </si>
  <si>
    <t>בראק אן וי אגח ג</t>
  </si>
  <si>
    <t>1133040</t>
  </si>
  <si>
    <t>22/07/2014</t>
  </si>
  <si>
    <t>פניקס הון אגח ה</t>
  </si>
  <si>
    <t>1135417</t>
  </si>
  <si>
    <t>514290345</t>
  </si>
  <si>
    <t>27/04/2015</t>
  </si>
  <si>
    <t>שיכון ובינוי אגח 8</t>
  </si>
  <si>
    <t>1135888</t>
  </si>
  <si>
    <t>25/06/2015</t>
  </si>
  <si>
    <t>עזריאלי אגח ב</t>
  </si>
  <si>
    <t>1134436</t>
  </si>
  <si>
    <t>510960719</t>
  </si>
  <si>
    <t>30/07/2008</t>
  </si>
  <si>
    <t>לאומי אגח 177</t>
  </si>
  <si>
    <t>6040315</t>
  </si>
  <si>
    <t>520018078</t>
  </si>
  <si>
    <t>21/07/2015</t>
  </si>
  <si>
    <t>אפריקה אגח כח</t>
  </si>
  <si>
    <t>6110480</t>
  </si>
  <si>
    <t>24/08/2015</t>
  </si>
  <si>
    <t>אפריקה נכסים אגח ז</t>
  </si>
  <si>
    <t>1132232</t>
  </si>
  <si>
    <t>13/05/2014</t>
  </si>
  <si>
    <t>עזריאלי אגח ג</t>
  </si>
  <si>
    <t>1136324</t>
  </si>
  <si>
    <t>06/09/2015</t>
  </si>
  <si>
    <t>ביג אגח ז</t>
  </si>
  <si>
    <t>1136084</t>
  </si>
  <si>
    <t>24/09/2015</t>
  </si>
  <si>
    <t>כלכלית ים אגח יב</t>
  </si>
  <si>
    <t>1980358</t>
  </si>
  <si>
    <t>520017070</t>
  </si>
  <si>
    <t>17/02/2014</t>
  </si>
  <si>
    <t>בזק אגח 10</t>
  </si>
  <si>
    <t>2300184</t>
  </si>
  <si>
    <t>15/10/2015</t>
  </si>
  <si>
    <t>ריט 1 אגח ה</t>
  </si>
  <si>
    <t>1136753</t>
  </si>
  <si>
    <t>01/11/2015</t>
  </si>
  <si>
    <t>בזן אגח ז</t>
  </si>
  <si>
    <t>2590438</t>
  </si>
  <si>
    <t>30/12/2015</t>
  </si>
  <si>
    <t>ארפורט אגח ד</t>
  </si>
  <si>
    <t>1130426</t>
  </si>
  <si>
    <t>28/04/2015</t>
  </si>
  <si>
    <t>חשמל אגח 27</t>
  </si>
  <si>
    <t>6000210</t>
  </si>
  <si>
    <t>520000472</t>
  </si>
  <si>
    <t>23/02/2016</t>
  </si>
  <si>
    <t>שופרסל  אגח ו *</t>
  </si>
  <si>
    <t>7770217</t>
  </si>
  <si>
    <t>08/02/2018</t>
  </si>
  <si>
    <t>מזרחי טפחות הנפקות 43</t>
  </si>
  <si>
    <t>2310191</t>
  </si>
  <si>
    <t>15/03/2016</t>
  </si>
  <si>
    <t>מליסרון אגח יד</t>
  </si>
  <si>
    <t>3230232</t>
  </si>
  <si>
    <t>01/05/2016</t>
  </si>
  <si>
    <t>מליסרון אגח יג</t>
  </si>
  <si>
    <t>3230224</t>
  </si>
  <si>
    <t>08/05/2016</t>
  </si>
  <si>
    <t>ריט 1 אגח ו</t>
  </si>
  <si>
    <t>1138544</t>
  </si>
  <si>
    <t>13/06/2016</t>
  </si>
  <si>
    <t>עזריאלי אגח ד</t>
  </si>
  <si>
    <t>1138650</t>
  </si>
  <si>
    <t>Aa1 IL</t>
  </si>
  <si>
    <t>07/07/2016</t>
  </si>
  <si>
    <t>ביג אגח ח</t>
  </si>
  <si>
    <t>1138924</t>
  </si>
  <si>
    <t>07/08/2016</t>
  </si>
  <si>
    <t>מבני תעשיה אגח יח</t>
  </si>
  <si>
    <t>2260479</t>
  </si>
  <si>
    <t>520024126</t>
  </si>
  <si>
    <t>22/09/2016</t>
  </si>
  <si>
    <t>מזרחי טפחות הנפקות 44</t>
  </si>
  <si>
    <t>2310209</t>
  </si>
  <si>
    <t>25/09/2016</t>
  </si>
  <si>
    <t>אמות אגח ב חסום</t>
  </si>
  <si>
    <t>11266301</t>
  </si>
  <si>
    <t>27/10/2016</t>
  </si>
  <si>
    <t>פז נפט אגח ו</t>
  </si>
  <si>
    <t>1139542</t>
  </si>
  <si>
    <t>510216054</t>
  </si>
  <si>
    <t>05/12/2016</t>
  </si>
  <si>
    <t>שלמה החזקות אגח טז</t>
  </si>
  <si>
    <t>1410281</t>
  </si>
  <si>
    <t>520034372</t>
  </si>
  <si>
    <t>שרותים</t>
  </si>
  <si>
    <t>27/12/2016</t>
  </si>
  <si>
    <t>ארפורט אגח ז</t>
  </si>
  <si>
    <t>1140110</t>
  </si>
  <si>
    <t>28/02/2017</t>
  </si>
  <si>
    <t>חשמל אגח 29</t>
  </si>
  <si>
    <t>6000236</t>
  </si>
  <si>
    <t>28/03/2017</t>
  </si>
  <si>
    <t>אלדן תחבורה אגח ד</t>
  </si>
  <si>
    <t>1140821</t>
  </si>
  <si>
    <t>510454333</t>
  </si>
  <si>
    <t>Baa1 IL</t>
  </si>
  <si>
    <t>30/04/2017</t>
  </si>
  <si>
    <t>מליסרון אגח טז</t>
  </si>
  <si>
    <t>3230265</t>
  </si>
  <si>
    <t>12/01/2017</t>
  </si>
  <si>
    <t>ישרס אגח טז</t>
  </si>
  <si>
    <t>6130223</t>
  </si>
  <si>
    <t>520017807</t>
  </si>
  <si>
    <t>01/06/2017</t>
  </si>
  <si>
    <t>סלע נדלן אגח ג</t>
  </si>
  <si>
    <t>1138973</t>
  </si>
  <si>
    <t>513992529</t>
  </si>
  <si>
    <t>21/03/2007</t>
  </si>
  <si>
    <t>ביג אגח ט</t>
  </si>
  <si>
    <t>1141050</t>
  </si>
  <si>
    <t>12/06/2017</t>
  </si>
  <si>
    <t>שלמה החזקות אגח יח</t>
  </si>
  <si>
    <t>1410307</t>
  </si>
  <si>
    <t>מבני תעשיה אגח כ</t>
  </si>
  <si>
    <t>2260495</t>
  </si>
  <si>
    <t>31/07/2017</t>
  </si>
  <si>
    <t>מגה אור אגח ז</t>
  </si>
  <si>
    <t>1141696</t>
  </si>
  <si>
    <t>513257873</t>
  </si>
  <si>
    <t>21/08/2017</t>
  </si>
  <si>
    <t>כלכלית ים אגח טו</t>
  </si>
  <si>
    <t>1980416</t>
  </si>
  <si>
    <t>מזרחי טפחות הנפקות 46</t>
  </si>
  <si>
    <t>2310225</t>
  </si>
  <si>
    <t>28/09/2017</t>
  </si>
  <si>
    <t>גירון אגח ז</t>
  </si>
  <si>
    <t>1142629</t>
  </si>
  <si>
    <t>520044520</t>
  </si>
  <si>
    <t>19/12/2017</t>
  </si>
  <si>
    <t>פז נפט אגח ז</t>
  </si>
  <si>
    <t>1142595</t>
  </si>
  <si>
    <t>25/01/2018</t>
  </si>
  <si>
    <t>מניבים ריט אגח 1</t>
  </si>
  <si>
    <t>1140581</t>
  </si>
  <si>
    <t>515327120</t>
  </si>
  <si>
    <t>07/03/2018</t>
  </si>
  <si>
    <t>אדגר אגח י</t>
  </si>
  <si>
    <t>1820208</t>
  </si>
  <si>
    <t>520035171</t>
  </si>
  <si>
    <t>28/03/2018</t>
  </si>
  <si>
    <t>נמלי ישראל אגח א</t>
  </si>
  <si>
    <t>1145564</t>
  </si>
  <si>
    <t>513569780</t>
  </si>
  <si>
    <t>07/05/2018</t>
  </si>
  <si>
    <t>נמלי ישראל אגח ב</t>
  </si>
  <si>
    <t>1145572</t>
  </si>
  <si>
    <t>מבני תעשיה אגח יט</t>
  </si>
  <si>
    <t>2260487</t>
  </si>
  <si>
    <t>29/05/2018</t>
  </si>
  <si>
    <t>מגה אור אגח ח</t>
  </si>
  <si>
    <t>1147602</t>
  </si>
  <si>
    <t>13/06/2018</t>
  </si>
  <si>
    <t>נתיבי גז אגח ד - הוסחר 1131994</t>
  </si>
  <si>
    <t>1147503</t>
  </si>
  <si>
    <t>513436394</t>
  </si>
  <si>
    <t>07/06/2018</t>
  </si>
  <si>
    <t>אשטרום נכסים אגח 11</t>
  </si>
  <si>
    <t>2510238</t>
  </si>
  <si>
    <t>520036617</t>
  </si>
  <si>
    <t>05/09/2018</t>
  </si>
  <si>
    <t>דסקונט מנפיקים הת ב</t>
  </si>
  <si>
    <t>7480023</t>
  </si>
  <si>
    <t>520029935</t>
  </si>
  <si>
    <t>23/01/2005</t>
  </si>
  <si>
    <t>דיסקונט מנפיקים הת ד</t>
  </si>
  <si>
    <t>7480049</t>
  </si>
  <si>
    <t>29/10/2007</t>
  </si>
  <si>
    <t>פועלים הנפקות התחייבות  י</t>
  </si>
  <si>
    <t>1940402</t>
  </si>
  <si>
    <t>29/03/2007</t>
  </si>
  <si>
    <t>בינלאומי הנפקות התח ד - סחיר מ 11031260</t>
  </si>
  <si>
    <t>1103126</t>
  </si>
  <si>
    <t>01/06/2007</t>
  </si>
  <si>
    <t>דיסקונט התחייבות נדחה י</t>
  </si>
  <si>
    <t>6910129</t>
  </si>
  <si>
    <t>520007030</t>
  </si>
  <si>
    <t>20/06/2010</t>
  </si>
  <si>
    <t>מזרחי טפחות הנפקות 31</t>
  </si>
  <si>
    <t>2310076</t>
  </si>
  <si>
    <t>19/09/2010</t>
  </si>
  <si>
    <t>פועלים הנפקות התחייבות יד</t>
  </si>
  <si>
    <t>1940501</t>
  </si>
  <si>
    <t>06/12/2010</t>
  </si>
  <si>
    <t>בינלאומי הנפקות התח כ</t>
  </si>
  <si>
    <t>1121953</t>
  </si>
  <si>
    <t>28/12/2010</t>
  </si>
  <si>
    <t>דקסיה הנפקות נדחה יג</t>
  </si>
  <si>
    <t>1125194</t>
  </si>
  <si>
    <t>22/12/2011</t>
  </si>
  <si>
    <t>מזרחי טפחות הנפקות 35</t>
  </si>
  <si>
    <t>2310118</t>
  </si>
  <si>
    <t>24/01/2012</t>
  </si>
  <si>
    <t>בינלאומי הנפקות התח כא</t>
  </si>
  <si>
    <t>1126598</t>
  </si>
  <si>
    <t>28/06/2012</t>
  </si>
  <si>
    <t>פועלים הנפקות התחייבות טו</t>
  </si>
  <si>
    <t>1940543</t>
  </si>
  <si>
    <t>12/07/2012</t>
  </si>
  <si>
    <t>ירושלים הנפקות אגח ט</t>
  </si>
  <si>
    <t>1127422</t>
  </si>
  <si>
    <t>513682146</t>
  </si>
  <si>
    <t>27/12/2012</t>
  </si>
  <si>
    <t>דקסה הנפקות נדחה יד</t>
  </si>
  <si>
    <t>1129907</t>
  </si>
  <si>
    <t>22/09/2013</t>
  </si>
  <si>
    <t>מזרחי טפחות הנפקות 38</t>
  </si>
  <si>
    <t>2310142</t>
  </si>
  <si>
    <t>14/09/2014</t>
  </si>
  <si>
    <t>לאומי מימון אגח יד</t>
  </si>
  <si>
    <t>6040299</t>
  </si>
  <si>
    <t>13/11/2011</t>
  </si>
  <si>
    <t>הראל הנפקות אגח ט</t>
  </si>
  <si>
    <t>1134030</t>
  </si>
  <si>
    <t>513834200</t>
  </si>
  <si>
    <t>08/01/2015</t>
  </si>
  <si>
    <t>הראל הנפקות אגח י</t>
  </si>
  <si>
    <t>1134048</t>
  </si>
  <si>
    <t>דיסקונט שה א  - סחיר מ 69100950</t>
  </si>
  <si>
    <t>6910095</t>
  </si>
  <si>
    <t>10/06/2007</t>
  </si>
  <si>
    <t>מזרחי טפחות שה א</t>
  </si>
  <si>
    <t>6950083</t>
  </si>
  <si>
    <t>520000522</t>
  </si>
  <si>
    <t>18/05/2007</t>
  </si>
  <si>
    <t>פניקס הון אגח ב</t>
  </si>
  <si>
    <t>1120799</t>
  </si>
  <si>
    <t>פועלים הנפקות שה נדחה 1</t>
  </si>
  <si>
    <t>1940444</t>
  </si>
  <si>
    <t>30/06/2009</t>
  </si>
  <si>
    <t>דיסקונט מנפיקים שה נדחה א</t>
  </si>
  <si>
    <t>7480098</t>
  </si>
  <si>
    <t>19/04/2009</t>
  </si>
  <si>
    <t>לאומי שה נדחה 200</t>
  </si>
  <si>
    <t>6040141</t>
  </si>
  <si>
    <t>09/02/2010</t>
  </si>
  <si>
    <t>הראל הנפקות אגח ו</t>
  </si>
  <si>
    <t>1126069</t>
  </si>
  <si>
    <t>05/04/2012</t>
  </si>
  <si>
    <t>הראל הנפקות אגח ז</t>
  </si>
  <si>
    <t>1126077</t>
  </si>
  <si>
    <t>הראל הנפקות אגח ד</t>
  </si>
  <si>
    <t>1119213</t>
  </si>
  <si>
    <t>25/05/2010</t>
  </si>
  <si>
    <t>הראל הנפקות אגח ה</t>
  </si>
  <si>
    <t>1119221</t>
  </si>
  <si>
    <t>איי די איי אגח ג</t>
  </si>
  <si>
    <t>1127349</t>
  </si>
  <si>
    <t>514486042</t>
  </si>
  <si>
    <t>11/12/2012</t>
  </si>
  <si>
    <t>לאומי מימון שה נדחה 300</t>
  </si>
  <si>
    <t>6040257</t>
  </si>
  <si>
    <t>16/08/2009</t>
  </si>
  <si>
    <t>בינלאומי הנפקות התח כג</t>
  </si>
  <si>
    <t>1142058</t>
  </si>
  <si>
    <t>27/09/2017</t>
  </si>
  <si>
    <t>מזרחי טפחות הנפקות 47</t>
  </si>
  <si>
    <t>2310233</t>
  </si>
  <si>
    <t>פועלים הנפקות התחייבות יט</t>
  </si>
  <si>
    <t>1940626</t>
  </si>
  <si>
    <t>18/06/2018</t>
  </si>
  <si>
    <t>לאומי כתבי התחייבות נדחים 401</t>
  </si>
  <si>
    <t>6040380</t>
  </si>
  <si>
    <t>08/07/2018</t>
  </si>
  <si>
    <t>בינלאומי קוקו כתב התחייבות נדחה כד</t>
  </si>
  <si>
    <t>1151000</t>
  </si>
  <si>
    <t>15/07/2018</t>
  </si>
  <si>
    <t>פועלים הנפקות התחיבות יח</t>
  </si>
  <si>
    <t>1940600</t>
  </si>
  <si>
    <t>Aa3</t>
  </si>
  <si>
    <t>17/07/2018</t>
  </si>
  <si>
    <t>בינלאומי הנפקות התח כב</t>
  </si>
  <si>
    <t>1138585</t>
  </si>
  <si>
    <t>31/05/2018</t>
  </si>
  <si>
    <t>פטרוכימיים אגח ג</t>
  </si>
  <si>
    <t>7560055</t>
  </si>
  <si>
    <t>29/01/2008</t>
  </si>
  <si>
    <t>אלביט מערכות אג1</t>
  </si>
  <si>
    <t>1119635</t>
  </si>
  <si>
    <t>520043027</t>
  </si>
  <si>
    <t>ביטחוניות</t>
  </si>
  <si>
    <t>10/06/2010</t>
  </si>
  <si>
    <t>פועלים הנפקות אגח 29</t>
  </si>
  <si>
    <t>1940485</t>
  </si>
  <si>
    <t>13/09/2010</t>
  </si>
  <si>
    <t>דלתא אגח ה</t>
  </si>
  <si>
    <t>6270136</t>
  </si>
  <si>
    <t>520025602</t>
  </si>
  <si>
    <t>אופנה והלבשה</t>
  </si>
  <si>
    <t>08/04/2012</t>
  </si>
  <si>
    <t>תעשיה אווירית אגח ג</t>
  </si>
  <si>
    <t>1127547</t>
  </si>
  <si>
    <t>520027194</t>
  </si>
  <si>
    <t>13/01/2013</t>
  </si>
  <si>
    <t>אפריל נדלן</t>
  </si>
  <si>
    <t>1127265</t>
  </si>
  <si>
    <t>514781350</t>
  </si>
  <si>
    <t>22/05/2014</t>
  </si>
  <si>
    <t>אלקטרה אגח ד</t>
  </si>
  <si>
    <t>7390149</t>
  </si>
  <si>
    <t>01/07/2014</t>
  </si>
  <si>
    <t>אבגול אגח ג</t>
  </si>
  <si>
    <t>1133289</t>
  </si>
  <si>
    <t>510119068</t>
  </si>
  <si>
    <t>עץ, נייר ודפוס</t>
  </si>
  <si>
    <t>14/08/2014</t>
  </si>
  <si>
    <t>נייר חדרה אגח 6</t>
  </si>
  <si>
    <t>6320105</t>
  </si>
  <si>
    <t>520018383</t>
  </si>
  <si>
    <t>02/02/2014</t>
  </si>
  <si>
    <t>פניקס הון אגח ד</t>
  </si>
  <si>
    <t>1133529</t>
  </si>
  <si>
    <t>28/09/2014</t>
  </si>
  <si>
    <t>בינלאומי הנפקות אגח ח</t>
  </si>
  <si>
    <t>1134212</t>
  </si>
  <si>
    <t>15/01/2015</t>
  </si>
  <si>
    <t>מזרחי טפחות הנפקות 40</t>
  </si>
  <si>
    <t>2310167</t>
  </si>
  <si>
    <t>08/06/2015</t>
  </si>
  <si>
    <t>מזרחי טפחות הנפקות 41</t>
  </si>
  <si>
    <t>2310175</t>
  </si>
  <si>
    <t>מגדל הון אגח ג</t>
  </si>
  <si>
    <t>1135862</t>
  </si>
  <si>
    <t>513230029</t>
  </si>
  <si>
    <t>14/06/2015</t>
  </si>
  <si>
    <t>מנורה הון התח ד</t>
  </si>
  <si>
    <t>1135920</t>
  </si>
  <si>
    <t>30/06/2015</t>
  </si>
  <si>
    <t>פטרוכימים אגח 1</t>
  </si>
  <si>
    <t>7560154</t>
  </si>
  <si>
    <t>29/06/2015</t>
  </si>
  <si>
    <t>לאומי אגח 178</t>
  </si>
  <si>
    <t>6040323</t>
  </si>
  <si>
    <t>23/07/2015</t>
  </si>
  <si>
    <t>בזן אגח ה</t>
  </si>
  <si>
    <t>2590388</t>
  </si>
  <si>
    <t>29/07/2015</t>
  </si>
  <si>
    <t>הראל הנפקות אגח יא</t>
  </si>
  <si>
    <t>1136316</t>
  </si>
  <si>
    <t>03/09/2015</t>
  </si>
  <si>
    <t>כלכלית ים אגח יג</t>
  </si>
  <si>
    <t>1980366</t>
  </si>
  <si>
    <t>20/10/2014</t>
  </si>
  <si>
    <t>נכסים ובנ אגח ז *</t>
  </si>
  <si>
    <t>6990196</t>
  </si>
  <si>
    <t>25/12/2012</t>
  </si>
  <si>
    <t>פניקס הון אגח ו</t>
  </si>
  <si>
    <t>1136696</t>
  </si>
  <si>
    <t>16/11/2015</t>
  </si>
  <si>
    <t>אמות אגח ה</t>
  </si>
  <si>
    <t>1138114</t>
  </si>
  <si>
    <t>29/03/2016</t>
  </si>
  <si>
    <t>הראל הנפקות אגח יב</t>
  </si>
  <si>
    <t>1138163</t>
  </si>
  <si>
    <t>03/04/2016</t>
  </si>
  <si>
    <t>הראל הנפקות אגח יג</t>
  </si>
  <si>
    <t>1138171</t>
  </si>
  <si>
    <t>אפריקה מגורים אגח ג</t>
  </si>
  <si>
    <t>1135698</t>
  </si>
  <si>
    <t>520034760</t>
  </si>
  <si>
    <t>17/04/2016</t>
  </si>
  <si>
    <t>דה זראסאי אגח ג</t>
  </si>
  <si>
    <t>1137975</t>
  </si>
  <si>
    <t>1744984</t>
  </si>
  <si>
    <t>05/05/2016</t>
  </si>
  <si>
    <t>בזק אגח 9</t>
  </si>
  <si>
    <t>2300176</t>
  </si>
  <si>
    <t>09/06/2016</t>
  </si>
  <si>
    <t>כיל אגח ה</t>
  </si>
  <si>
    <t>2810299</t>
  </si>
  <si>
    <t>520027830</t>
  </si>
  <si>
    <t>03/07/2016</t>
  </si>
  <si>
    <t>בזן אגח ד</t>
  </si>
  <si>
    <t>2590362</t>
  </si>
  <si>
    <t>21/07/2016</t>
  </si>
  <si>
    <t>מנורה אגח ג</t>
  </si>
  <si>
    <t>5660063</t>
  </si>
  <si>
    <t>05/10/2016</t>
  </si>
  <si>
    <t>אלדן תחבורה אגח ב</t>
  </si>
  <si>
    <t>1138254</t>
  </si>
  <si>
    <t>06/11/2016</t>
  </si>
  <si>
    <t>מליסרון אגח טו</t>
  </si>
  <si>
    <t>3230240</t>
  </si>
  <si>
    <t>21/11/2016</t>
  </si>
  <si>
    <t>נמקו אגח א</t>
  </si>
  <si>
    <t>1139575</t>
  </si>
  <si>
    <t>07/12/2016</t>
  </si>
  <si>
    <t>שופרסל אגח ה *</t>
  </si>
  <si>
    <t>7770209</t>
  </si>
  <si>
    <t>09/10/2013</t>
  </si>
  <si>
    <t>מירלנד אגח ז</t>
  </si>
  <si>
    <t>1139559</t>
  </si>
  <si>
    <t>21/12/2016</t>
  </si>
  <si>
    <t>אול יר אגח ב</t>
  </si>
  <si>
    <t>1139781</t>
  </si>
  <si>
    <t>1841580</t>
  </si>
  <si>
    <t>פניקס הון אגח ח</t>
  </si>
  <si>
    <t>1139815</t>
  </si>
  <si>
    <t>15/01/2017</t>
  </si>
  <si>
    <t>ספנסר אגח ב</t>
  </si>
  <si>
    <t>1139898</t>
  </si>
  <si>
    <t>1838863</t>
  </si>
  <si>
    <t>23/01/2017</t>
  </si>
  <si>
    <t>ספנסר אגח א</t>
  </si>
  <si>
    <t>1133800</t>
  </si>
  <si>
    <t>30/01/2017</t>
  </si>
  <si>
    <t>אלדן תחבורה אגח א</t>
  </si>
  <si>
    <t>1134840</t>
  </si>
  <si>
    <t>01/02/2017</t>
  </si>
  <si>
    <t>אול יר אגח ב חסום</t>
  </si>
  <si>
    <t>11397811</t>
  </si>
  <si>
    <t>אול יר אגח ג</t>
  </si>
  <si>
    <t>1140136</t>
  </si>
  <si>
    <t>21/02/2017</t>
  </si>
  <si>
    <t>שפיר הנדסה אגח א</t>
  </si>
  <si>
    <t>1136134</t>
  </si>
  <si>
    <t>514892801</t>
  </si>
  <si>
    <t>מתכת ומוצרי בניה</t>
  </si>
  <si>
    <t>פז נפט  אגח ה</t>
  </si>
  <si>
    <t>1139534</t>
  </si>
  <si>
    <t>01/03/2017</t>
  </si>
  <si>
    <t>חשמל אגח 26</t>
  </si>
  <si>
    <t>6000202</t>
  </si>
  <si>
    <t>02/04/2017</t>
  </si>
  <si>
    <t>אמ די גי אגח ב</t>
  </si>
  <si>
    <t>1140557</t>
  </si>
  <si>
    <t>1840550</t>
  </si>
  <si>
    <t>04/04/2017</t>
  </si>
  <si>
    <t>דור אלון אגח ו</t>
  </si>
  <si>
    <t>1140656</t>
  </si>
  <si>
    <t>520043878</t>
  </si>
  <si>
    <t>13/07/2006</t>
  </si>
  <si>
    <t>חשמל אגח 28</t>
  </si>
  <si>
    <t>6000228</t>
  </si>
  <si>
    <t>24/04/2017</t>
  </si>
  <si>
    <t>ספנסר אגח ב חסום</t>
  </si>
  <si>
    <t>11398981</t>
  </si>
  <si>
    <t>10/07/2017</t>
  </si>
  <si>
    <t>שלמה החזקות אגח יז</t>
  </si>
  <si>
    <t>1410299</t>
  </si>
  <si>
    <t>אול יר אגח ד</t>
  </si>
  <si>
    <t>1141274</t>
  </si>
  <si>
    <t>30/07/2017</t>
  </si>
  <si>
    <t>או פי סי אגח א - סחיר מ-1140896</t>
  </si>
  <si>
    <t>1141589</t>
  </si>
  <si>
    <t>514401702</t>
  </si>
  <si>
    <t>20/08/2017</t>
  </si>
  <si>
    <t>נובל אגח א</t>
  </si>
  <si>
    <t>1141860</t>
  </si>
  <si>
    <t>1947641</t>
  </si>
  <si>
    <t>BBB+ IL</t>
  </si>
  <si>
    <t>07/09/2017</t>
  </si>
  <si>
    <t>פרטנר אגח ו</t>
  </si>
  <si>
    <t>1141415</t>
  </si>
  <si>
    <t>520044314</t>
  </si>
  <si>
    <t>12/12/2017</t>
  </si>
  <si>
    <t>הפניקס אגח 3</t>
  </si>
  <si>
    <t>7670201</t>
  </si>
  <si>
    <t>24/01/2018</t>
  </si>
  <si>
    <t>הראל הנפקות אגח יד</t>
  </si>
  <si>
    <t>1143122</t>
  </si>
  <si>
    <t>28/01/2018</t>
  </si>
  <si>
    <t>הראל הנפקות אגח טו</t>
  </si>
  <si>
    <t>1143130</t>
  </si>
  <si>
    <t>אול יר אגח ה</t>
  </si>
  <si>
    <t>1143304</t>
  </si>
  <si>
    <t>06/02/2018</t>
  </si>
  <si>
    <t>סאותרן אגח ב</t>
  </si>
  <si>
    <t>1143387</t>
  </si>
  <si>
    <t>1921080</t>
  </si>
  <si>
    <t>15/02/2018</t>
  </si>
  <si>
    <t>סאותרן אגח א</t>
  </si>
  <si>
    <t>1140094</t>
  </si>
  <si>
    <t>20/02/2018</t>
  </si>
  <si>
    <t>סלקום אגח ט *</t>
  </si>
  <si>
    <t>1132836</t>
  </si>
  <si>
    <t>511930125</t>
  </si>
  <si>
    <t>22/03/2018</t>
  </si>
  <si>
    <t>ספנסר אגח ג</t>
  </si>
  <si>
    <t>1147495</t>
  </si>
  <si>
    <t>03/06/2018</t>
  </si>
  <si>
    <t>עמידר אגח א</t>
  </si>
  <si>
    <t>1143585</t>
  </si>
  <si>
    <t>520017393</t>
  </si>
  <si>
    <t>22/06/2018</t>
  </si>
  <si>
    <t>נמלי ישראל אגח ג</t>
  </si>
  <si>
    <t>1145580</t>
  </si>
  <si>
    <t>05/07/2018</t>
  </si>
  <si>
    <t>שפיר הנדסה אגח ב</t>
  </si>
  <si>
    <t>1141951</t>
  </si>
  <si>
    <t>12/09/2018</t>
  </si>
  <si>
    <t>דיסקונט מנפיקים הת ה</t>
  </si>
  <si>
    <t>7480031</t>
  </si>
  <si>
    <t>07/03/2007</t>
  </si>
  <si>
    <t>דיסקונט התחייבות נדחה יא</t>
  </si>
  <si>
    <t>6910137</t>
  </si>
  <si>
    <t>פועלים הנפקות התחייבות יא</t>
  </si>
  <si>
    <t>1940410</t>
  </si>
  <si>
    <t>מזרחי טפחות הנפקות 37</t>
  </si>
  <si>
    <t>2310134</t>
  </si>
  <si>
    <t>איי די איי אגח ד</t>
  </si>
  <si>
    <t>1133099</t>
  </si>
  <si>
    <t>23/07/2014</t>
  </si>
  <si>
    <t>לאומי שה נדחה 201</t>
  </si>
  <si>
    <t>6040158</t>
  </si>
  <si>
    <t>ירושלים הנפקות אגח יד</t>
  </si>
  <si>
    <t>1123587</t>
  </si>
  <si>
    <t>06/07/2011</t>
  </si>
  <si>
    <t>פרטנר אגח ד</t>
  </si>
  <si>
    <t>1118835</t>
  </si>
  <si>
    <t>27/04/2010</t>
  </si>
  <si>
    <t>פז נפט אגח ג</t>
  </si>
  <si>
    <t>1114073</t>
  </si>
  <si>
    <t>26/05/2009</t>
  </si>
  <si>
    <t>פועלים הנפקות אגח 30</t>
  </si>
  <si>
    <t>1940493</t>
  </si>
  <si>
    <t>14/09/2010</t>
  </si>
  <si>
    <t>ירושלים הנפקות אגח ח</t>
  </si>
  <si>
    <t>1121201</t>
  </si>
  <si>
    <t>02/11/2010</t>
  </si>
  <si>
    <t>בזק אגח 7</t>
  </si>
  <si>
    <t>2300150</t>
  </si>
  <si>
    <t>פז נפט אגח ד</t>
  </si>
  <si>
    <t>1132505</t>
  </si>
  <si>
    <t>15/06/2014</t>
  </si>
  <si>
    <t>דקסיה הנפקות אגח יא</t>
  </si>
  <si>
    <t>1134154</t>
  </si>
  <si>
    <t>20/01/2015</t>
  </si>
  <si>
    <t>הראל הנפקות אגח ג</t>
  </si>
  <si>
    <t>1119205</t>
  </si>
  <si>
    <t>לאומי מימון שה נדחה 301</t>
  </si>
  <si>
    <t>6040265</t>
  </si>
  <si>
    <t>דיסקונט התחייבות נדחה יב</t>
  </si>
  <si>
    <t>6910160</t>
  </si>
  <si>
    <t>בזן אגח ו</t>
  </si>
  <si>
    <t>2590396</t>
  </si>
  <si>
    <t>חברה לישראל אגח 11</t>
  </si>
  <si>
    <t>5760244</t>
  </si>
  <si>
    <t>29/05/2016</t>
  </si>
  <si>
    <t>ישראמקו אגח א</t>
  </si>
  <si>
    <t>2320174</t>
  </si>
  <si>
    <t>550010003</t>
  </si>
  <si>
    <t>חיפושי נפט וגז</t>
  </si>
  <si>
    <t>16/05/2017</t>
  </si>
  <si>
    <t>סים מניות בכורה צוברות ניתנות לפדיון סדרה  L</t>
  </si>
  <si>
    <t>1142355</t>
  </si>
  <si>
    <t>908311</t>
  </si>
  <si>
    <t>20/11/2017</t>
  </si>
  <si>
    <t>סה"כ צמודות למדד אחר</t>
  </si>
  <si>
    <t>ISRELE 9.375 28/01/2020</t>
  </si>
  <si>
    <t>US46507NAB64</t>
  </si>
  <si>
    <t>אחר</t>
  </si>
  <si>
    <t>Bloomberg</t>
  </si>
  <si>
    <t>Utilities</t>
  </si>
  <si>
    <t>BBB</t>
  </si>
  <si>
    <t>28/01/2009</t>
  </si>
  <si>
    <t>DEVTAM 4.435% 30/12/2020</t>
  </si>
  <si>
    <t>IL0011321663</t>
  </si>
  <si>
    <t>Energy</t>
  </si>
  <si>
    <t>Baa3</t>
  </si>
  <si>
    <t>04/08/2014</t>
  </si>
  <si>
    <t>DEVTAM 5.082 12/30/23</t>
  </si>
  <si>
    <t>IL0011321747</t>
  </si>
  <si>
    <t>12/02/2015</t>
  </si>
  <si>
    <t>TEVA 6.75 03/01/28</t>
  </si>
  <si>
    <t>US88167AAK79</t>
  </si>
  <si>
    <t>520013954</t>
  </si>
  <si>
    <t>Pharmaceuticals, Biotechnology</t>
  </si>
  <si>
    <t>Ba2</t>
  </si>
  <si>
    <t>30/05/2018</t>
  </si>
  <si>
    <t>FLEX 4.75 15/06/2025</t>
  </si>
  <si>
    <t>US33938EAU10</t>
  </si>
  <si>
    <t>Technology Hardware &amp; Equipmen</t>
  </si>
  <si>
    <t>21/09/2016</t>
  </si>
  <si>
    <t>BAC 4 01/22/25</t>
  </si>
  <si>
    <t>US06051GFM69</t>
  </si>
  <si>
    <t>Banks</t>
  </si>
  <si>
    <t>Baa2</t>
  </si>
  <si>
    <t>26/09/2016</t>
  </si>
  <si>
    <t>C 3.875% 03/26/25</t>
  </si>
  <si>
    <t>US172967JL61</t>
  </si>
  <si>
    <t>26/10/2016</t>
  </si>
  <si>
    <t>MSI 4 09/01/24</t>
  </si>
  <si>
    <t>US620076BF55</t>
  </si>
  <si>
    <t>14/11/2016</t>
  </si>
  <si>
    <t>LEA 5.25 01/15/25</t>
  </si>
  <si>
    <t>US521865AX34</t>
  </si>
  <si>
    <t>Automobiles &amp; Components</t>
  </si>
  <si>
    <t>23/11/2016</t>
  </si>
  <si>
    <t>CBAAU 3.375 10/20/26</t>
  </si>
  <si>
    <t>XS1506401568</t>
  </si>
  <si>
    <t>30/11/2016</t>
  </si>
  <si>
    <t>CENSUD 5.15 02/12/25</t>
  </si>
  <si>
    <t>USP2205JAK62</t>
  </si>
  <si>
    <t>Food &amp; Staples Retailing</t>
  </si>
  <si>
    <t>13/12/2016</t>
  </si>
  <si>
    <t>AXA SA 5.125 17/01/2047</t>
  </si>
  <si>
    <t>XS1550938978</t>
  </si>
  <si>
    <t>Insurance</t>
  </si>
  <si>
    <t>10/01/2017</t>
  </si>
  <si>
    <t>UA 3.25 06/15/26</t>
  </si>
  <si>
    <t>US904311AA54</t>
  </si>
  <si>
    <t>Consumer Durables &amp; Apparel</t>
  </si>
  <si>
    <t>BB</t>
  </si>
  <si>
    <t>18/01/2017</t>
  </si>
  <si>
    <t>SIGMA 4.125 05/02/26</t>
  </si>
  <si>
    <t>USP8674JAE93</t>
  </si>
  <si>
    <t>Food, Beverage &amp; Tobacco</t>
  </si>
  <si>
    <t>07/03/2017</t>
  </si>
  <si>
    <t>ABNANV 4.4% 03/27/28</t>
  </si>
  <si>
    <t>XS1586330604</t>
  </si>
  <si>
    <t>27/03/2017</t>
  </si>
  <si>
    <t>KEYS 4.6 04/06/27</t>
  </si>
  <si>
    <t>US49338LAE39</t>
  </si>
  <si>
    <t>06/04/2017</t>
  </si>
  <si>
    <t>HPT 4.95 02/15/27</t>
  </si>
  <si>
    <t>US44106MAW29</t>
  </si>
  <si>
    <t>Real Estate</t>
  </si>
  <si>
    <t>BBB-</t>
  </si>
  <si>
    <t>22/05/2017</t>
  </si>
  <si>
    <t>AEL 5 06/15/27</t>
  </si>
  <si>
    <t>US025676AM95</t>
  </si>
  <si>
    <t>BB+</t>
  </si>
  <si>
    <t>15/06/2017</t>
  </si>
  <si>
    <t>NPNSJ 4.85 07/06/27</t>
  </si>
  <si>
    <t>USN5946FAD98</t>
  </si>
  <si>
    <t>Telecommunication services</t>
  </si>
  <si>
    <t>29/06/2017</t>
  </si>
  <si>
    <t>LIQTEL 8.5 07/13/22</t>
  </si>
  <si>
    <t>XS1644418904</t>
  </si>
  <si>
    <t>B+</t>
  </si>
  <si>
    <t>07/08/2017</t>
  </si>
  <si>
    <t>CWCLN 6.875 09/15/27</t>
  </si>
  <si>
    <t>USG3165UAA90</t>
  </si>
  <si>
    <t>B2</t>
  </si>
  <si>
    <t>14/08/2017</t>
  </si>
  <si>
    <t>BPCEGP 4.875 04/01/26</t>
  </si>
  <si>
    <t>US05578UAE47</t>
  </si>
  <si>
    <t>05/09/2017</t>
  </si>
  <si>
    <t>VMW 3.9 08/21/27</t>
  </si>
  <si>
    <t>US928563AC98</t>
  </si>
  <si>
    <t>Software &amp; Services</t>
  </si>
  <si>
    <t>12/09/2017</t>
  </si>
  <si>
    <t>CTXS 4.5 12/01/27</t>
  </si>
  <si>
    <t>US177376AE06</t>
  </si>
  <si>
    <t>Ba1</t>
  </si>
  <si>
    <t>13/11/2017</t>
  </si>
  <si>
    <t>CHTR 5.75 02/15/26</t>
  </si>
  <si>
    <t>USU12501AN96</t>
  </si>
  <si>
    <t>Media</t>
  </si>
  <si>
    <t>B1</t>
  </si>
  <si>
    <t>21/11/2017</t>
  </si>
  <si>
    <t>C Float 08/25/36</t>
  </si>
  <si>
    <t>US172967DS78</t>
  </si>
  <si>
    <t>11/12/2017</t>
  </si>
  <si>
    <t>JEF 4.85 01/15/27</t>
  </si>
  <si>
    <t>US47233JAG31</t>
  </si>
  <si>
    <t>Diversified Financials</t>
  </si>
  <si>
    <t>18/12/2017</t>
  </si>
  <si>
    <t>PRGO 4.375 03/15/26</t>
  </si>
  <si>
    <t>US71429MAB19</t>
  </si>
  <si>
    <t>520037599</t>
  </si>
  <si>
    <t>08/03/2016</t>
  </si>
  <si>
    <t>RX 5 10/15/26</t>
  </si>
  <si>
    <t>USU45049AF79</t>
  </si>
  <si>
    <t>Health Care Equipment &amp; Services</t>
  </si>
  <si>
    <t>Ba3</t>
  </si>
  <si>
    <t>22/02/2018</t>
  </si>
  <si>
    <t>INTNED 4.7 03/22/28</t>
  </si>
  <si>
    <t>XS1796077946</t>
  </si>
  <si>
    <t>19/03/2018</t>
  </si>
  <si>
    <t>JPM 3.625 12/01/27</t>
  </si>
  <si>
    <t>US46625HRX07</t>
  </si>
  <si>
    <t>Baa1</t>
  </si>
  <si>
    <t>15/05/2018</t>
  </si>
  <si>
    <t>DBSSP 4.52 12/11/28</t>
  </si>
  <si>
    <t>US24023NAA00</t>
  </si>
  <si>
    <t>A3</t>
  </si>
  <si>
    <t>05/06/2018</t>
  </si>
  <si>
    <t>INFO 4 03/01/26</t>
  </si>
  <si>
    <t>US44962LAC19</t>
  </si>
  <si>
    <t>Commercial &amp; Professional Serv</t>
  </si>
  <si>
    <t>16/07/2018</t>
  </si>
  <si>
    <t>AHTLN 5.25 08/01/26</t>
  </si>
  <si>
    <t>US045054AH68</t>
  </si>
  <si>
    <t>Commercial &amp; Professional Services</t>
  </si>
  <si>
    <t>26/07/2018</t>
  </si>
  <si>
    <t>ELAN 4.9 08/28/28</t>
  </si>
  <si>
    <t>US28414HAB96</t>
  </si>
  <si>
    <t>Pharmaceuticals &amp; Biotechnology</t>
  </si>
  <si>
    <t>20/08/2018</t>
  </si>
  <si>
    <t>VMED 4.875 01/15/27</t>
  </si>
  <si>
    <t>XS1207459725</t>
  </si>
  <si>
    <t>Telecommunication Services</t>
  </si>
  <si>
    <t>02/08/2018</t>
  </si>
  <si>
    <t>NFLX 3.625 05/15/27</t>
  </si>
  <si>
    <t>XS1821883102</t>
  </si>
  <si>
    <t>23/05/2018</t>
  </si>
  <si>
    <t>SRENVX 5.75% 08/15/2050</t>
  </si>
  <si>
    <t>XS1261170515</t>
  </si>
  <si>
    <t>05/11/2015</t>
  </si>
  <si>
    <t>TRPCN 5.625% 05/20/75</t>
  </si>
  <si>
    <t>US89356BAA61</t>
  </si>
  <si>
    <t>01/11/2016</t>
  </si>
  <si>
    <t>SSELN 4.75 09/16/77</t>
  </si>
  <si>
    <t>XS1572343744</t>
  </si>
  <si>
    <t>03/03/2017</t>
  </si>
  <si>
    <t>ENBCN 5.5 07/15/77</t>
  </si>
  <si>
    <t>US29250NAS45</t>
  </si>
  <si>
    <t>04/12/2017</t>
  </si>
  <si>
    <t>BIMBOA 5.95 PERP</t>
  </si>
  <si>
    <t>USP4949BAN49</t>
  </si>
  <si>
    <t>16/04/2018</t>
  </si>
  <si>
    <t>RBS 5.5 11/29/49</t>
  </si>
  <si>
    <t>XS0205935470</t>
  </si>
  <si>
    <t>07/08/2014</t>
  </si>
  <si>
    <t>ACAFP 4.25 PERP</t>
  </si>
  <si>
    <t>FR0012444750</t>
  </si>
  <si>
    <t>NNGRNV 4.5 Perp</t>
  </si>
  <si>
    <t>XS1028950290</t>
  </si>
  <si>
    <t>17/05/2017</t>
  </si>
  <si>
    <t>ARNDTN 2.125 PERP</t>
  </si>
  <si>
    <t>XS1752984440</t>
  </si>
  <si>
    <t>10/01/2018</t>
  </si>
  <si>
    <t>ENELIM 3.375 11/24/81</t>
  </si>
  <si>
    <t>XS1713463559</t>
  </si>
  <si>
    <t>ASSGEN 6.416 12/29/49</t>
  </si>
  <si>
    <t>XS0283627908</t>
  </si>
  <si>
    <t>22/10/2014</t>
  </si>
  <si>
    <t>CNALN 5.25 04/10/75</t>
  </si>
  <si>
    <t>XS1216019585</t>
  </si>
  <si>
    <t>20/02/2017</t>
  </si>
  <si>
    <t>SOCGEN 6 10/27/49</t>
  </si>
  <si>
    <t>USF8586CXG25</t>
  </si>
  <si>
    <t>19/02/2015</t>
  </si>
  <si>
    <t>HSBC 6.375 03/29/49</t>
  </si>
  <si>
    <t>US404280AT69</t>
  </si>
  <si>
    <t>24/03/2015</t>
  </si>
  <si>
    <t>SEB 5.625 Perp</t>
  </si>
  <si>
    <t>XS1584880352</t>
  </si>
  <si>
    <t>SCOR 5.25 Perp</t>
  </si>
  <si>
    <t>FR0013322823</t>
  </si>
  <si>
    <t>ASRNED 4.625 Perp</t>
  </si>
  <si>
    <t>XS1700709683</t>
  </si>
  <si>
    <t>18/10/2017</t>
  </si>
  <si>
    <t>BACR 5.875 PERP</t>
  </si>
  <si>
    <t>XS1658012023</t>
  </si>
  <si>
    <t>03/08/2017</t>
  </si>
  <si>
    <t>סה"כ תל אביב 35</t>
  </si>
  <si>
    <t>בזק- חברה ישראלית לתקשורת בע"מ</t>
  </si>
  <si>
    <t>230011</t>
  </si>
  <si>
    <t>נייס סיסטמס -דואלי</t>
  </si>
  <si>
    <t>273011</t>
  </si>
  <si>
    <t>520036872</t>
  </si>
  <si>
    <t>תוכנה ואינטרנט</t>
  </si>
  <si>
    <t>כיל</t>
  </si>
  <si>
    <t>281014</t>
  </si>
  <si>
    <t>חברה לישראל</t>
  </si>
  <si>
    <t>576017</t>
  </si>
  <si>
    <t>טבע דואלי</t>
  </si>
  <si>
    <t>629014</t>
  </si>
  <si>
    <t>פארמה</t>
  </si>
  <si>
    <t>691212</t>
  </si>
  <si>
    <t>שטראוס עלית (עלית  1 )</t>
  </si>
  <si>
    <t>746016</t>
  </si>
  <si>
    <t>520003781</t>
  </si>
  <si>
    <t>מזון</t>
  </si>
  <si>
    <t>אלביט מערכות דואלי</t>
  </si>
  <si>
    <t>1081124</t>
  </si>
  <si>
    <t>לאומי</t>
  </si>
  <si>
    <t>604611</t>
  </si>
  <si>
    <t>פועלים</t>
  </si>
  <si>
    <t>662577</t>
  </si>
  <si>
    <t>520000118</t>
  </si>
  <si>
    <t>מזרחי טפחות</t>
  </si>
  <si>
    <t>695437</t>
  </si>
  <si>
    <t>פז נפט</t>
  </si>
  <si>
    <t>1100007</t>
  </si>
  <si>
    <t>דלק קדוחים יהש</t>
  </si>
  <si>
    <t>475020</t>
  </si>
  <si>
    <t>550013098</t>
  </si>
  <si>
    <t>ישראמקו יהש</t>
  </si>
  <si>
    <t>232017</t>
  </si>
  <si>
    <t>עזריאלי קבוצה</t>
  </si>
  <si>
    <t>1119478</t>
  </si>
  <si>
    <t>בינלאומי 5</t>
  </si>
  <si>
    <t>593038</t>
  </si>
  <si>
    <t>520029083</t>
  </si>
  <si>
    <t>פריגו דואלי</t>
  </si>
  <si>
    <t>1130699</t>
  </si>
  <si>
    <t>פרוטרום תעשיות</t>
  </si>
  <si>
    <t>1081082</t>
  </si>
  <si>
    <t>520042805</t>
  </si>
  <si>
    <t>מליסרון</t>
  </si>
  <si>
    <t>323014</t>
  </si>
  <si>
    <t>אורמת טכנו</t>
  </si>
  <si>
    <t>1134402</t>
  </si>
  <si>
    <t>880326081</t>
  </si>
  <si>
    <t>קלינטק</t>
  </si>
  <si>
    <t>הראל</t>
  </si>
  <si>
    <t>585018</t>
  </si>
  <si>
    <t>520033986</t>
  </si>
  <si>
    <t>טאואר (דואלי)</t>
  </si>
  <si>
    <t>1082379</t>
  </si>
  <si>
    <t>520041997</t>
  </si>
  <si>
    <t>מוליכים למחצה</t>
  </si>
  <si>
    <t>אייר פורט סיטי</t>
  </si>
  <si>
    <t>1095835</t>
  </si>
  <si>
    <t>בתי זיקוק (בזן)</t>
  </si>
  <si>
    <t>2590248</t>
  </si>
  <si>
    <t>אלוני חץ</t>
  </si>
  <si>
    <t>390013</t>
  </si>
  <si>
    <t>520038506</t>
  </si>
  <si>
    <t>אמות</t>
  </si>
  <si>
    <t>1097278</t>
  </si>
  <si>
    <t>שופרסל *</t>
  </si>
  <si>
    <t>777037</t>
  </si>
  <si>
    <t>הפניקס 1</t>
  </si>
  <si>
    <t>767012</t>
  </si>
  <si>
    <t>סה"כ תל אביב 90</t>
  </si>
  <si>
    <t>גילת לווינים בע"מ</t>
  </si>
  <si>
    <t>1082510</t>
  </si>
  <si>
    <t>520038936</t>
  </si>
  <si>
    <t>ציוד תקשורת</t>
  </si>
  <si>
    <t>דש איפקס</t>
  </si>
  <si>
    <t>1081843</t>
  </si>
  <si>
    <t>520043795</t>
  </si>
  <si>
    <t>שרותים פיננסיים</t>
  </si>
  <si>
    <t>פלסאון תעשיות</t>
  </si>
  <si>
    <t>1081603</t>
  </si>
  <si>
    <t>520042912</t>
  </si>
  <si>
    <t>גב ים *</t>
  </si>
  <si>
    <t>759019</t>
  </si>
  <si>
    <t>פיבי</t>
  </si>
  <si>
    <t>763011</t>
  </si>
  <si>
    <t>520029026</t>
  </si>
  <si>
    <t>מנורה 1</t>
  </si>
  <si>
    <t>566018</t>
  </si>
  <si>
    <t>אלקטרה</t>
  </si>
  <si>
    <t>739037</t>
  </si>
  <si>
    <t>שיכון ובינוי</t>
  </si>
  <si>
    <t>1081942</t>
  </si>
  <si>
    <t>מטריקס</t>
  </si>
  <si>
    <t>445015</t>
  </si>
  <si>
    <t>520039413</t>
  </si>
  <si>
    <t>שרותי מידע</t>
  </si>
  <si>
    <t>יואל</t>
  </si>
  <si>
    <t>583013</t>
  </si>
  <si>
    <t>520033226</t>
  </si>
  <si>
    <t>מבטח שמיר</t>
  </si>
  <si>
    <t>127019</t>
  </si>
  <si>
    <t>520034125</t>
  </si>
  <si>
    <t>כלכלית ירושלים</t>
  </si>
  <si>
    <t>198010</t>
  </si>
  <si>
    <t>אלקו</t>
  </si>
  <si>
    <t>694034</t>
  </si>
  <si>
    <t>520025370</t>
  </si>
  <si>
    <t>אפריקה נכסים</t>
  </si>
  <si>
    <t>1091354</t>
  </si>
  <si>
    <t>דלק רכב</t>
  </si>
  <si>
    <t>829010</t>
  </si>
  <si>
    <t>520033291</t>
  </si>
  <si>
    <t>נפטא</t>
  </si>
  <si>
    <t>643015</t>
  </si>
  <si>
    <t>520020942</t>
  </si>
  <si>
    <t>רבוע כחול נדלן</t>
  </si>
  <si>
    <t>1098565</t>
  </si>
  <si>
    <t>אבגול</t>
  </si>
  <si>
    <t>1100957</t>
  </si>
  <si>
    <t>רציו   יהש</t>
  </si>
  <si>
    <t>394015</t>
  </si>
  <si>
    <t>550012777</t>
  </si>
  <si>
    <t>נכסים בנין *</t>
  </si>
  <si>
    <t>699017</t>
  </si>
  <si>
    <t>פורמולה מערכות דואלי</t>
  </si>
  <si>
    <t>256016</t>
  </si>
  <si>
    <t>520036690</t>
  </si>
  <si>
    <t>ריט 1</t>
  </si>
  <si>
    <t>1098920</t>
  </si>
  <si>
    <t>נובה דואלי</t>
  </si>
  <si>
    <t>1084557</t>
  </si>
  <si>
    <t>511812463</t>
  </si>
  <si>
    <t>דלתא גליל</t>
  </si>
  <si>
    <t>627034</t>
  </si>
  <si>
    <t>בראק אן וי</t>
  </si>
  <si>
    <t>1121607</t>
  </si>
  <si>
    <t>פוקס</t>
  </si>
  <si>
    <t>1087022</t>
  </si>
  <si>
    <t>512157603</t>
  </si>
  <si>
    <t>בי קומיונקיישנס (לשעבר סמייל)</t>
  </si>
  <si>
    <t>1107663</t>
  </si>
  <si>
    <t>512832742</t>
  </si>
  <si>
    <t>איידיאיי ביטוח</t>
  </si>
  <si>
    <t>1129501</t>
  </si>
  <si>
    <t>513910703</t>
  </si>
  <si>
    <t>סאפינס דואלי</t>
  </si>
  <si>
    <t>1087659</t>
  </si>
  <si>
    <t>53368</t>
  </si>
  <si>
    <t>מבני תעשיה</t>
  </si>
  <si>
    <t>226019</t>
  </si>
  <si>
    <t>מגדל ביטוח</t>
  </si>
  <si>
    <t>1081165</t>
  </si>
  <si>
    <t>520029984</t>
  </si>
  <si>
    <t>קנון</t>
  </si>
  <si>
    <t>1134139</t>
  </si>
  <si>
    <t>201406588</t>
  </si>
  <si>
    <t>אלרוב נדלן ומלונאות (אל קנית)</t>
  </si>
  <si>
    <t>387019</t>
  </si>
  <si>
    <t>אינרום</t>
  </si>
  <si>
    <t>1132356</t>
  </si>
  <si>
    <t>515001659</t>
  </si>
  <si>
    <t>אלקטרה צריכה</t>
  </si>
  <si>
    <t>5010129</t>
  </si>
  <si>
    <t>520039967</t>
  </si>
  <si>
    <t>אשטרום נכסים</t>
  </si>
  <si>
    <t>251017</t>
  </si>
  <si>
    <t>חילן טק</t>
  </si>
  <si>
    <t>1084698</t>
  </si>
  <si>
    <t>520039942</t>
  </si>
  <si>
    <t>ארקו החזקות</t>
  </si>
  <si>
    <t>310011</t>
  </si>
  <si>
    <t>520037367</t>
  </si>
  <si>
    <t>תים</t>
  </si>
  <si>
    <t>156018</t>
  </si>
  <si>
    <t>520034620</t>
  </si>
  <si>
    <t>מפעלי נייר חדרה</t>
  </si>
  <si>
    <t>632018</t>
  </si>
  <si>
    <t>צור שמיר</t>
  </si>
  <si>
    <t>730010</t>
  </si>
  <si>
    <t>520025586</t>
  </si>
  <si>
    <t>המ-לט</t>
  </si>
  <si>
    <t>1080324</t>
  </si>
  <si>
    <t>520041575</t>
  </si>
  <si>
    <t>דור אלון</t>
  </si>
  <si>
    <t>1093202</t>
  </si>
  <si>
    <t>מגה אור</t>
  </si>
  <si>
    <t>1104488</t>
  </si>
  <si>
    <t>מגדלי תיכון</t>
  </si>
  <si>
    <t>1131523</t>
  </si>
  <si>
    <t>512719485</t>
  </si>
  <si>
    <t>שפיר הנדסה</t>
  </si>
  <si>
    <t>1133875</t>
  </si>
  <si>
    <t>סלע קפיטל נדל"ן</t>
  </si>
  <si>
    <t>1109644</t>
  </si>
  <si>
    <t>מג'יק תעשיות תכנה דואלי</t>
  </si>
  <si>
    <t>1082312</t>
  </si>
  <si>
    <t>520036740</t>
  </si>
  <si>
    <t>ישרס</t>
  </si>
  <si>
    <t>613034</t>
  </si>
  <si>
    <t>קרסו</t>
  </si>
  <si>
    <t>1123850</t>
  </si>
  <si>
    <t>514065283</t>
  </si>
  <si>
    <t>ביג</t>
  </si>
  <si>
    <t>1097260</t>
  </si>
  <si>
    <t>אדגר</t>
  </si>
  <si>
    <t>1820083</t>
  </si>
  <si>
    <t>אנלייט אנרגיה</t>
  </si>
  <si>
    <t>720011</t>
  </si>
  <si>
    <t>520041146</t>
  </si>
  <si>
    <t>חברת פרטנר תקשורת דואלי</t>
  </si>
  <si>
    <t>1083484</t>
  </si>
  <si>
    <t>סלקום דואלי *</t>
  </si>
  <si>
    <t>1101534</t>
  </si>
  <si>
    <t>תדיראן הולדינגס</t>
  </si>
  <si>
    <t>258012</t>
  </si>
  <si>
    <t>520036732</t>
  </si>
  <si>
    <t>קרסו חסום</t>
  </si>
  <si>
    <t>11238500</t>
  </si>
  <si>
    <t>סה"כ מניות היתר</t>
  </si>
  <si>
    <t>קו מנחה</t>
  </si>
  <si>
    <t>271015</t>
  </si>
  <si>
    <t>520036997</t>
  </si>
  <si>
    <t>אמת</t>
  </si>
  <si>
    <t>382010</t>
  </si>
  <si>
    <t>520038514</t>
  </si>
  <si>
    <t>אפסק</t>
  </si>
  <si>
    <t>1081058</t>
  </si>
  <si>
    <t>520042441</t>
  </si>
  <si>
    <t>השקעות ואחזקות</t>
  </si>
  <si>
    <t>איילון</t>
  </si>
  <si>
    <t>209015</t>
  </si>
  <si>
    <t>520030677</t>
  </si>
  <si>
    <t>גן שמואל</t>
  </si>
  <si>
    <t>532010</t>
  </si>
  <si>
    <t>520039934</t>
  </si>
  <si>
    <t>על בד</t>
  </si>
  <si>
    <t>625012</t>
  </si>
  <si>
    <t>520040205</t>
  </si>
  <si>
    <t>אוריין</t>
  </si>
  <si>
    <t>1103506</t>
  </si>
  <si>
    <t>511068256</t>
  </si>
  <si>
    <t>משביר לצרכן</t>
  </si>
  <si>
    <t>1104959</t>
  </si>
  <si>
    <t>513389270</t>
  </si>
  <si>
    <t>אלון גז</t>
  </si>
  <si>
    <t>1117688</t>
  </si>
  <si>
    <t>514329580</t>
  </si>
  <si>
    <t>מעברות</t>
  </si>
  <si>
    <t>528018</t>
  </si>
  <si>
    <t>520039488</t>
  </si>
  <si>
    <t>קרדן נדלן</t>
  </si>
  <si>
    <t>1118447</t>
  </si>
  <si>
    <t>520041005</t>
  </si>
  <si>
    <t>כהן פיתוח</t>
  </si>
  <si>
    <t>810010</t>
  </si>
  <si>
    <t>520032970</t>
  </si>
  <si>
    <t>דלק אנרגיה</t>
  </si>
  <si>
    <t>565010</t>
  </si>
  <si>
    <t>520032681</t>
  </si>
  <si>
    <t>אלקטרה נדל"ן</t>
  </si>
  <si>
    <t>1094044</t>
  </si>
  <si>
    <t>510607328</t>
  </si>
  <si>
    <t>סאני תקשורת (סקיילקס)</t>
  </si>
  <si>
    <t>1082353</t>
  </si>
  <si>
    <t>520031808</t>
  </si>
  <si>
    <t>ויקטורי</t>
  </si>
  <si>
    <t>1123777</t>
  </si>
  <si>
    <t>514068980</t>
  </si>
  <si>
    <t>גולף</t>
  </si>
  <si>
    <t>1096148</t>
  </si>
  <si>
    <t>510289564</t>
  </si>
  <si>
    <t>אלוט תקשורת</t>
  </si>
  <si>
    <t>1099654</t>
  </si>
  <si>
    <t>512394776</t>
  </si>
  <si>
    <t>אוברסיז</t>
  </si>
  <si>
    <t>1139617</t>
  </si>
  <si>
    <t>510490071</t>
  </si>
  <si>
    <t>מירלנד</t>
  </si>
  <si>
    <t>1108638</t>
  </si>
  <si>
    <t>נובולוג</t>
  </si>
  <si>
    <t>1140151</t>
  </si>
  <si>
    <t>510475312</t>
  </si>
  <si>
    <t>אבוג'ן</t>
  </si>
  <si>
    <t>1105055</t>
  </si>
  <si>
    <t>512838723</t>
  </si>
  <si>
    <t>ביוטכנולוגיה</t>
  </si>
  <si>
    <t>גולף חסום</t>
  </si>
  <si>
    <t>10961488</t>
  </si>
  <si>
    <t>יעקובי קבוצה</t>
  </si>
  <si>
    <t>1142421</t>
  </si>
  <si>
    <t>514010081</t>
  </si>
  <si>
    <t>הולמס פלייס</t>
  </si>
  <si>
    <t>1142587</t>
  </si>
  <si>
    <t>512466723</t>
  </si>
  <si>
    <t>פתאל החזקות</t>
  </si>
  <si>
    <t>1143429</t>
  </si>
  <si>
    <t>512607888</t>
  </si>
  <si>
    <t>מלונאות ותיירות</t>
  </si>
  <si>
    <t>ביטוח ישיר</t>
  </si>
  <si>
    <t>1083682</t>
  </si>
  <si>
    <t>520044439</t>
  </si>
  <si>
    <t>אפריקה מגורים</t>
  </si>
  <si>
    <t>1097948</t>
  </si>
  <si>
    <t>אירונאוטיקס</t>
  </si>
  <si>
    <t>1141142</t>
  </si>
  <si>
    <t>512551425</t>
  </si>
  <si>
    <t>כלל משקאות</t>
  </si>
  <si>
    <t>1147685</t>
  </si>
  <si>
    <t>515818524</t>
  </si>
  <si>
    <t>אלעל</t>
  </si>
  <si>
    <t>1087824</t>
  </si>
  <si>
    <t>520017146</t>
  </si>
  <si>
    <t>סה"כ אופציות Call 001</t>
  </si>
  <si>
    <t>long</t>
  </si>
  <si>
    <t>short</t>
  </si>
  <si>
    <t>AFID LI Equity</t>
  </si>
  <si>
    <t>US00106J2006</t>
  </si>
  <si>
    <t>LSE</t>
  </si>
  <si>
    <t>AFRB LN Equity</t>
  </si>
  <si>
    <t>CY0101380612</t>
  </si>
  <si>
    <t>ORBK US Equity</t>
  </si>
  <si>
    <t>IL0010823388</t>
  </si>
  <si>
    <t>NASDAQ</t>
  </si>
  <si>
    <t>520035213</t>
  </si>
  <si>
    <t>DOX US Equity</t>
  </si>
  <si>
    <t>GB0022569080</t>
  </si>
  <si>
    <t>511251217</t>
  </si>
  <si>
    <t>MLNX US Equity</t>
  </si>
  <si>
    <t>IL0011017329</t>
  </si>
  <si>
    <t>512763285</t>
  </si>
  <si>
    <t>Semiconductors &amp; Semiconductor</t>
  </si>
  <si>
    <t>VRNT US Equity</t>
  </si>
  <si>
    <t>US92343X1000</t>
  </si>
  <si>
    <t>KRNT US Equity</t>
  </si>
  <si>
    <t>IL0011216723</t>
  </si>
  <si>
    <t>Capital Goods</t>
  </si>
  <si>
    <t>CYBR US Equity</t>
  </si>
  <si>
    <t>IL0011334468</t>
  </si>
  <si>
    <t>CSTE US Equity</t>
  </si>
  <si>
    <t>IL0011259137</t>
  </si>
  <si>
    <t>SEDG US Equity</t>
  </si>
  <si>
    <t>US83417M1045</t>
  </si>
  <si>
    <t>URGN US Equity</t>
  </si>
  <si>
    <t>IL0011407140</t>
  </si>
  <si>
    <t>DK US Equity</t>
  </si>
  <si>
    <t>US24665A1034</t>
  </si>
  <si>
    <t>NYSE</t>
  </si>
  <si>
    <t>NICE US Equity</t>
  </si>
  <si>
    <t>US6536561086</t>
  </si>
  <si>
    <t>TEVA US Equity</t>
  </si>
  <si>
    <t>US8816242098</t>
  </si>
  <si>
    <t>NVMI US Equity</t>
  </si>
  <si>
    <t>IL0010845571</t>
  </si>
  <si>
    <t>EVGN US Equity</t>
  </si>
  <si>
    <t>IL0011050551</t>
  </si>
  <si>
    <t>SODA US Equity</t>
  </si>
  <si>
    <t>IL0011213001</t>
  </si>
  <si>
    <t>513951251</t>
  </si>
  <si>
    <t>MGIC US Equity</t>
  </si>
  <si>
    <t>IL0010823123</t>
  </si>
  <si>
    <t>GZT US Equity</t>
  </si>
  <si>
    <t>IL0001260111</t>
  </si>
  <si>
    <t>ALLT US Equity</t>
  </si>
  <si>
    <t>IL0010996549</t>
  </si>
  <si>
    <t>CEL US Equity *</t>
  </si>
  <si>
    <t>IL0011015349</t>
  </si>
  <si>
    <t>ICL US Equity</t>
  </si>
  <si>
    <t>IL0002810146</t>
  </si>
  <si>
    <t>Materials</t>
  </si>
  <si>
    <t>BCOM US Equity</t>
  </si>
  <si>
    <t>IL0011076630</t>
  </si>
  <si>
    <t>TSEM US Equity</t>
  </si>
  <si>
    <t>IL0010823792</t>
  </si>
  <si>
    <t>ESLT US Equity</t>
  </si>
  <si>
    <t>IL0010811243</t>
  </si>
  <si>
    <t>PNTR US Equity *</t>
  </si>
  <si>
    <t>IL0010826274</t>
  </si>
  <si>
    <t>GILT US Equity</t>
  </si>
  <si>
    <t>IL0010825102</t>
  </si>
  <si>
    <t>IFF US Equity</t>
  </si>
  <si>
    <t>US4595061015</t>
  </si>
  <si>
    <t>BZU IM Equity</t>
  </si>
  <si>
    <t>IT0001347308</t>
  </si>
  <si>
    <t>FP FP Equity</t>
  </si>
  <si>
    <t>FR0000120271</t>
  </si>
  <si>
    <t>CAC</t>
  </si>
  <si>
    <t>ENI IM Equity</t>
  </si>
  <si>
    <t>IT0003132476</t>
  </si>
  <si>
    <t>FTI FP Equity</t>
  </si>
  <si>
    <t>GB00BDSFG982</t>
  </si>
  <si>
    <t>ENEL IM Equity</t>
  </si>
  <si>
    <t>IT0003128367</t>
  </si>
  <si>
    <t>GLEN LN Equity</t>
  </si>
  <si>
    <t>JE00B4T3BW64</t>
  </si>
  <si>
    <t>BP/ LN Equity</t>
  </si>
  <si>
    <t>GB0007980591</t>
  </si>
  <si>
    <t>POG LN Equity</t>
  </si>
  <si>
    <t>GB0031544546</t>
  </si>
  <si>
    <t>S CN Equity</t>
  </si>
  <si>
    <t>CA8239011031</t>
  </si>
  <si>
    <t>TSX</t>
  </si>
  <si>
    <t>FM CN Equity</t>
  </si>
  <si>
    <t>CA3359341052</t>
  </si>
  <si>
    <t>GOOGL US Equity</t>
  </si>
  <si>
    <t>US02079K3059</t>
  </si>
  <si>
    <t>BAC US Equity</t>
  </si>
  <si>
    <t>US0605051046</t>
  </si>
  <si>
    <t>MOS US Equity</t>
  </si>
  <si>
    <t>US61945C1036</t>
  </si>
  <si>
    <t>PYPL US Equity</t>
  </si>
  <si>
    <t>US70450Y1038</t>
  </si>
  <si>
    <t>V US Equity</t>
  </si>
  <si>
    <t>US92826C8394</t>
  </si>
  <si>
    <t>MA US Equity</t>
  </si>
  <si>
    <t>US57636Q1040</t>
  </si>
  <si>
    <t>FB US Equity</t>
  </si>
  <si>
    <t>US30303M1027</t>
  </si>
  <si>
    <t>SQ US Equity</t>
  </si>
  <si>
    <t>US8522341036</t>
  </si>
  <si>
    <t>BID US Equity</t>
  </si>
  <si>
    <t>US8358981079</t>
  </si>
  <si>
    <t>Consumer Services</t>
  </si>
  <si>
    <t>AER US Equity</t>
  </si>
  <si>
    <t>NL0000687663</t>
  </si>
  <si>
    <t>LYV US Equity</t>
  </si>
  <si>
    <t>US5380341090</t>
  </si>
  <si>
    <t>LNG US Equity</t>
  </si>
  <si>
    <t>US16411R2085</t>
  </si>
  <si>
    <t>WMB US Equity</t>
  </si>
  <si>
    <t>US9694571004</t>
  </si>
  <si>
    <t>MPLX US Equity</t>
  </si>
  <si>
    <t>US55336V1008</t>
  </si>
  <si>
    <t>TRGP US Equity</t>
  </si>
  <si>
    <t>US87612G1013</t>
  </si>
  <si>
    <t>MNOD LI Equity</t>
  </si>
  <si>
    <t>US55315J1025</t>
  </si>
  <si>
    <t>NVTK LI Equity</t>
  </si>
  <si>
    <t>US6698881090</t>
  </si>
  <si>
    <t>EPD US Equity</t>
  </si>
  <si>
    <t>US2937921078</t>
  </si>
  <si>
    <t>KMI US Equity</t>
  </si>
  <si>
    <t>US49456B1017</t>
  </si>
  <si>
    <t>TRP US Equity</t>
  </si>
  <si>
    <t>CA89353D1078</t>
  </si>
  <si>
    <t>LKOD LI Equity</t>
  </si>
  <si>
    <t>US69343P1057</t>
  </si>
  <si>
    <t>SVST LI Equity</t>
  </si>
  <si>
    <t>US8181503025</t>
  </si>
  <si>
    <t>ETP US Equity</t>
  </si>
  <si>
    <t>US29278N1037</t>
  </si>
  <si>
    <t>CCJ US Equity</t>
  </si>
  <si>
    <t>CA13321L1085</t>
  </si>
  <si>
    <t>ALB US Equity</t>
  </si>
  <si>
    <t>US0126531013</t>
  </si>
  <si>
    <t>SLB US Equity</t>
  </si>
  <si>
    <t>AN8068571086</t>
  </si>
  <si>
    <t>MRO US Equity</t>
  </si>
  <si>
    <t>US5658491064</t>
  </si>
  <si>
    <t>RIGD LI Equity</t>
  </si>
  <si>
    <t>US7594701077</t>
  </si>
  <si>
    <t>XOM US Equity</t>
  </si>
  <si>
    <t>US30231G1022</t>
  </si>
  <si>
    <t>BEP US Equity</t>
  </si>
  <si>
    <t>BMG162581083</t>
  </si>
  <si>
    <t>BIP US Equity</t>
  </si>
  <si>
    <t>BMG162521014</t>
  </si>
  <si>
    <t>AA US Equity</t>
  </si>
  <si>
    <t>US0138721065</t>
  </si>
  <si>
    <t>CTY1S FH Equity</t>
  </si>
  <si>
    <t>FI0009002471</t>
  </si>
  <si>
    <t>ATRS AV Equity</t>
  </si>
  <si>
    <t>JE00B3DCF752</t>
  </si>
  <si>
    <t>AT1 GY Equity</t>
  </si>
  <si>
    <t>LU1673108939</t>
  </si>
  <si>
    <t>DAX</t>
  </si>
  <si>
    <t>ENOG LN Equity</t>
  </si>
  <si>
    <t>GB00BG12Y042</t>
  </si>
  <si>
    <t>ORA US Equity</t>
  </si>
  <si>
    <t>US6866881021</t>
  </si>
  <si>
    <t>PRGO US Equity</t>
  </si>
  <si>
    <t>IE00BGH1M568</t>
  </si>
  <si>
    <t>MYL US Equity</t>
  </si>
  <si>
    <t>NL0011031208</t>
  </si>
  <si>
    <t>SPNS US Equity</t>
  </si>
  <si>
    <t>KYG7T16G1039</t>
  </si>
  <si>
    <t>סה"כ שמחקות מדדי מניות בישראל</t>
  </si>
  <si>
    <t>תכלית ת"א 125</t>
  </si>
  <si>
    <t>1091818</t>
  </si>
  <si>
    <t>513594101</t>
  </si>
  <si>
    <t>מניות</t>
  </si>
  <si>
    <t>תכלית בנקים</t>
  </si>
  <si>
    <t>1095702</t>
  </si>
  <si>
    <t>תכלית ת"א 90</t>
  </si>
  <si>
    <t>1105386</t>
  </si>
  <si>
    <t>513815258</t>
  </si>
  <si>
    <t>תכלית יתר צמיחה</t>
  </si>
  <si>
    <t>1108679</t>
  </si>
  <si>
    <t>תכלית SME60</t>
  </si>
  <si>
    <t>1109305</t>
  </si>
  <si>
    <t>513944660</t>
  </si>
  <si>
    <t>פסגות סל ת"א 90</t>
  </si>
  <si>
    <t>1113307</t>
  </si>
  <si>
    <t>513952457</t>
  </si>
  <si>
    <t>קסם ת"א SME60</t>
  </si>
  <si>
    <t>1116938</t>
  </si>
  <si>
    <t>513502211</t>
  </si>
  <si>
    <t>קסם פיננסים</t>
  </si>
  <si>
    <t>1116953</t>
  </si>
  <si>
    <t>קסם ת"א 125</t>
  </si>
  <si>
    <t>1117266</t>
  </si>
  <si>
    <t>קסם בנקים</t>
  </si>
  <si>
    <t>1117290</t>
  </si>
  <si>
    <t>תכלית פיננסים</t>
  </si>
  <si>
    <t>1114677</t>
  </si>
  <si>
    <t>הראל סל ת"א 125</t>
  </si>
  <si>
    <t>1113232</t>
  </si>
  <si>
    <t>514103811</t>
  </si>
  <si>
    <t>פסגמ בנקים</t>
  </si>
  <si>
    <t>1096437</t>
  </si>
  <si>
    <t>513665661</t>
  </si>
  <si>
    <t>פסגמ ת"א 125</t>
  </si>
  <si>
    <t>1125327</t>
  </si>
  <si>
    <t>הראל סל פיננסים</t>
  </si>
  <si>
    <t>1116391</t>
  </si>
  <si>
    <t>פסגמ סל SME60</t>
  </si>
  <si>
    <t>1125368</t>
  </si>
  <si>
    <t>פסגות סל SME60</t>
  </si>
  <si>
    <t>1118769</t>
  </si>
  <si>
    <t>הראל סל SME60</t>
  </si>
  <si>
    <t>1116383</t>
  </si>
  <si>
    <t>סה"כ שמחקות מדדי מניות בחו"ל</t>
  </si>
  <si>
    <t>סה"כ שמחקות מדדים אחרים בישראל</t>
  </si>
  <si>
    <t>פסגות סל תל בונד 40</t>
  </si>
  <si>
    <t>1109412</t>
  </si>
  <si>
    <t>אגח</t>
  </si>
  <si>
    <t>קסם תל בונד 40</t>
  </si>
  <si>
    <t>1109230</t>
  </si>
  <si>
    <t>פסגות סל תל בונד 60</t>
  </si>
  <si>
    <t>1109420</t>
  </si>
  <si>
    <t>תכלית תל בונד 40</t>
  </si>
  <si>
    <t>1109354</t>
  </si>
  <si>
    <t>קסם תל בונד 20</t>
  </si>
  <si>
    <t>1101633</t>
  </si>
  <si>
    <t>פסגות סל תל בונד 20</t>
  </si>
  <si>
    <t>1104603</t>
  </si>
  <si>
    <t>קסם תל בונד 60</t>
  </si>
  <si>
    <t>1109248</t>
  </si>
  <si>
    <t>אינדקס תל בונד 40</t>
  </si>
  <si>
    <t>1109214</t>
  </si>
  <si>
    <t>513801605</t>
  </si>
  <si>
    <t>אינדקס תל בונד 60</t>
  </si>
  <si>
    <t>1109222</t>
  </si>
  <si>
    <t>תכלית תל בונד 60</t>
  </si>
  <si>
    <t>1109362</t>
  </si>
  <si>
    <t>תכלית תל בונד 20</t>
  </si>
  <si>
    <t>1109370</t>
  </si>
  <si>
    <t>הראל סל תל בונד 60</t>
  </si>
  <si>
    <t>1113257</t>
  </si>
  <si>
    <t>הראל סל תל בונד 20</t>
  </si>
  <si>
    <t>1113240</t>
  </si>
  <si>
    <t>אינדקס תל בונד 20</t>
  </si>
  <si>
    <t>1107549</t>
  </si>
  <si>
    <t>פסגמ תל בונד 40</t>
  </si>
  <si>
    <t>1109461</t>
  </si>
  <si>
    <t>פסגמ תל בונד 20</t>
  </si>
  <si>
    <t>1101443</t>
  </si>
  <si>
    <t>פסגמ תל בונד 60</t>
  </si>
  <si>
    <t>1109479</t>
  </si>
  <si>
    <t>1102276</t>
  </si>
  <si>
    <t>פסגות סל תל בונד צמודות יתר</t>
  </si>
  <si>
    <t>1127752</t>
  </si>
  <si>
    <t>פסגות סל תל בונד צמודות</t>
  </si>
  <si>
    <t>1127760</t>
  </si>
  <si>
    <t>הראל סל תל בונד צמודות</t>
  </si>
  <si>
    <t>1127778</t>
  </si>
  <si>
    <t>קסם תל בונד צמוד</t>
  </si>
  <si>
    <t>1127828</t>
  </si>
  <si>
    <t>קסם תל בונד צמוד יתר</t>
  </si>
  <si>
    <t>1127836</t>
  </si>
  <si>
    <t>פסגות סל תל בונד 20 סדרה 3</t>
  </si>
  <si>
    <t>1134535</t>
  </si>
  <si>
    <t>תכלית תל בונד תשואות</t>
  </si>
  <si>
    <t>1128453</t>
  </si>
  <si>
    <t>פסגות סל תל בונד תשואות</t>
  </si>
  <si>
    <t>1128529</t>
  </si>
  <si>
    <t>קסם תל בונד תשואות</t>
  </si>
  <si>
    <t>1128545</t>
  </si>
  <si>
    <t>הראל סל תל בונד תשואות</t>
  </si>
  <si>
    <t>1128578</t>
  </si>
  <si>
    <t>תכלית תל בונד שקלי</t>
  </si>
  <si>
    <t>1116250</t>
  </si>
  <si>
    <t>קסם תל בונד שקלי</t>
  </si>
  <si>
    <t>1116334</t>
  </si>
  <si>
    <t>פסגמ תל בונד שקלי</t>
  </si>
  <si>
    <t>1116581</t>
  </si>
  <si>
    <t>הראל סל תל בונד שקלי</t>
  </si>
  <si>
    <t>1116292</t>
  </si>
  <si>
    <t>פסגות סל תל בונד שקלי</t>
  </si>
  <si>
    <t>1134568</t>
  </si>
  <si>
    <t>תכלית תל בונד שקלי סדרה 2</t>
  </si>
  <si>
    <t>1116524</t>
  </si>
  <si>
    <t>פסגות סל תל בונד תשואות שקלי</t>
  </si>
  <si>
    <t>1138080</t>
  </si>
  <si>
    <t>סה"כ שמחקות מדדים אחרים בחו"ל</t>
  </si>
  <si>
    <t>סה"כ short</t>
  </si>
  <si>
    <t>סה"כ שמחקות מדדי מניות</t>
  </si>
  <si>
    <t>SPY US Equity</t>
  </si>
  <si>
    <t>US78462F1030</t>
  </si>
  <si>
    <t>SPXS LN Equity</t>
  </si>
  <si>
    <t>IE00B3YCGJ38</t>
  </si>
  <si>
    <t>VOO US Equity</t>
  </si>
  <si>
    <t>US9229083632</t>
  </si>
  <si>
    <t>XSPU LN Equity</t>
  </si>
  <si>
    <t>LU0490618542</t>
  </si>
  <si>
    <t>GDXJ US Equity</t>
  </si>
  <si>
    <t>US92189F7915</t>
  </si>
  <si>
    <t>PPLT US Equity</t>
  </si>
  <si>
    <t>US0032601066</t>
  </si>
  <si>
    <t>SLV US Equity</t>
  </si>
  <si>
    <t>US46428Q1094</t>
  </si>
  <si>
    <t>PALL US Equity</t>
  </si>
  <si>
    <t>US0032621023</t>
  </si>
  <si>
    <t>IEUX NA Equity</t>
  </si>
  <si>
    <t>IE00B14X4N27</t>
  </si>
  <si>
    <t>VERX NA Equity</t>
  </si>
  <si>
    <t>IE00BKX55S42</t>
  </si>
  <si>
    <t>XD5E GR Equity</t>
  </si>
  <si>
    <t>LU0846194776</t>
  </si>
  <si>
    <t>DBJP US Equity</t>
  </si>
  <si>
    <t>US2330515071</t>
  </si>
  <si>
    <t>ISF LN Equity</t>
  </si>
  <si>
    <t>IE0005042456</t>
  </si>
  <si>
    <t>MXFS LN Equity</t>
  </si>
  <si>
    <t>IE00B3DWVS88</t>
  </si>
  <si>
    <t>IEMG US Equity</t>
  </si>
  <si>
    <t>US46434G1031</t>
  </si>
  <si>
    <t>U CN Equity</t>
  </si>
  <si>
    <t>CA9170171057</t>
  </si>
  <si>
    <t>AEEM FP Equity</t>
  </si>
  <si>
    <t>LU1681045370</t>
  </si>
  <si>
    <t>ASHR US Equity</t>
  </si>
  <si>
    <t>US2330518794</t>
  </si>
  <si>
    <t>סה"כ שמחקות מדדים אחרים</t>
  </si>
  <si>
    <t>EMLB LN Equity</t>
  </si>
  <si>
    <t>IE00B4P11460</t>
  </si>
  <si>
    <t>IBB US Equity</t>
  </si>
  <si>
    <t>US4642875565</t>
  </si>
  <si>
    <t>ITB US Equity</t>
  </si>
  <si>
    <t>US4642887529</t>
  </si>
  <si>
    <t>XLF US Equity</t>
  </si>
  <si>
    <t>US81369Y6059</t>
  </si>
  <si>
    <t>XBI US Equity</t>
  </si>
  <si>
    <t>US78464A8707</t>
  </si>
  <si>
    <t>GLD US Equity</t>
  </si>
  <si>
    <t>US78463V1070</t>
  </si>
  <si>
    <t>S7XE GY Equity</t>
  </si>
  <si>
    <t>IE00B3Q19T94</t>
  </si>
  <si>
    <t>CHIQ US Equity</t>
  </si>
  <si>
    <t>US37950E4089</t>
  </si>
  <si>
    <t>סה"כ אג"ח ממשלתי</t>
  </si>
  <si>
    <t>PGHYBFI ID Equity</t>
  </si>
  <si>
    <t>IE0002420739</t>
  </si>
  <si>
    <t>BB-</t>
  </si>
  <si>
    <t>IUSSENG LX Equity</t>
  </si>
  <si>
    <t>LU0564079282</t>
  </si>
  <si>
    <t>CSNGSMU LX Equity</t>
  </si>
  <si>
    <t>LU0635707705</t>
  </si>
  <si>
    <t>BCGLBUA ID Equity</t>
  </si>
  <si>
    <t>IE00B3M6PL25</t>
  </si>
  <si>
    <t>FFRIUAC LX Equity</t>
  </si>
  <si>
    <t>LU0291601986</t>
  </si>
  <si>
    <t>CIFCLF5 KY Equity</t>
  </si>
  <si>
    <t>KYG213931143</t>
  </si>
  <si>
    <t>BCSLFPL ID Equity</t>
  </si>
  <si>
    <t>IE00BTN1WR35</t>
  </si>
  <si>
    <t>AELFECG LX Equity</t>
  </si>
  <si>
    <t>LU1086644959</t>
  </si>
  <si>
    <t>GAMCZEA ID Equity</t>
  </si>
  <si>
    <t>IE00B8Q8GH20</t>
  </si>
  <si>
    <t>TNSZNAE LN Equity</t>
  </si>
  <si>
    <t>GB00B9MB3P97</t>
  </si>
  <si>
    <t>COMEEIA ID Equity</t>
  </si>
  <si>
    <t>IE00B5WN3467</t>
  </si>
  <si>
    <t>SCHEURQ LN Equity</t>
  </si>
  <si>
    <t>GB00BF783B32</t>
  </si>
  <si>
    <t>INVEENA LN Equity</t>
  </si>
  <si>
    <t>GB00B1W7HP93</t>
  </si>
  <si>
    <t>TOKMJPG ID Equity</t>
  </si>
  <si>
    <t>IE00B4100S42</t>
  </si>
  <si>
    <t>SPAFUSB ID Equity</t>
  </si>
  <si>
    <t>IE00BNCB6582</t>
  </si>
  <si>
    <t>GAMJEJZ ID Equity</t>
  </si>
  <si>
    <t>IE00BF6RR536</t>
  </si>
  <si>
    <t>AEJLCXJ LX Equity</t>
  </si>
  <si>
    <t>LU1716614638</t>
  </si>
  <si>
    <t>AMEFI8C LX Equity</t>
  </si>
  <si>
    <t>LU0906530919</t>
  </si>
  <si>
    <t>FSEMEUS ID Equity</t>
  </si>
  <si>
    <t>IE00B5MZ4F09</t>
  </si>
  <si>
    <t>REMSILU LX Equity</t>
  </si>
  <si>
    <t>LU1278322851</t>
  </si>
  <si>
    <t>LCFEKUH LX Equity</t>
  </si>
  <si>
    <t>LU1160351620</t>
  </si>
  <si>
    <t>513872440</t>
  </si>
  <si>
    <t>MGEMUCA LN Equity</t>
  </si>
  <si>
    <t>GB00B7KG2775</t>
  </si>
  <si>
    <t>MGLGIUS ID Equity</t>
  </si>
  <si>
    <t>IE00BD3B6F79</t>
  </si>
  <si>
    <t>קרן כספית בחול דולר</t>
  </si>
  <si>
    <t>X9X9USD00D48</t>
  </si>
  <si>
    <t>Aaa</t>
  </si>
  <si>
    <t>קרן כספית יורו</t>
  </si>
  <si>
    <t>X9X9EURJPMI8</t>
  </si>
  <si>
    <t>קרן כספית בחול שטרלינג</t>
  </si>
  <si>
    <t>X9X9GBP00L41</t>
  </si>
  <si>
    <t>AAA</t>
  </si>
  <si>
    <t>כתבי אופציה בישראל</t>
  </si>
  <si>
    <t>כתבי אופציה בחו"ל</t>
  </si>
  <si>
    <t>סה"כ מדדים כולל מניות</t>
  </si>
  <si>
    <t>pnC  100 OCT</t>
  </si>
  <si>
    <t>82444423</t>
  </si>
  <si>
    <t>dsC 100.00 NOV</t>
  </si>
  <si>
    <t>82472549</t>
  </si>
  <si>
    <t>bC 1 OCT</t>
  </si>
  <si>
    <t>82429739</t>
  </si>
  <si>
    <t>₪/מט"ח</t>
  </si>
  <si>
    <t>סה"כ ריבית</t>
  </si>
  <si>
    <t>SPX US 11/16/18 P2600</t>
  </si>
  <si>
    <t>557000103</t>
  </si>
  <si>
    <t>Other</t>
  </si>
  <si>
    <t>SPX US 11/16/18 P2880</t>
  </si>
  <si>
    <t>557000104</t>
  </si>
  <si>
    <t>סה"כ מטבע</t>
  </si>
  <si>
    <t>סה"כ סחורות</t>
  </si>
  <si>
    <t>C Z8P 390 Comdty</t>
  </si>
  <si>
    <t>75202227</t>
  </si>
  <si>
    <t>C Z8P 340 Comdty</t>
  </si>
  <si>
    <t>75202231</t>
  </si>
  <si>
    <t>CLZ9C 80 Comdty</t>
  </si>
  <si>
    <t>75202234</t>
  </si>
  <si>
    <t>CLZ9P 52 Comdty</t>
  </si>
  <si>
    <t>75202235</t>
  </si>
  <si>
    <t>CLZ9P 62 Comdty</t>
  </si>
  <si>
    <t>75202236</t>
  </si>
  <si>
    <t>S X8C 1000 Comdty</t>
  </si>
  <si>
    <t>75202239</t>
  </si>
  <si>
    <t>S X8C 1080 Comdty</t>
  </si>
  <si>
    <t>75202240</t>
  </si>
  <si>
    <t>S X8C 1100 Comdty</t>
  </si>
  <si>
    <t>75202241</t>
  </si>
  <si>
    <t>C Z8P 360 Comdty</t>
  </si>
  <si>
    <t>75202247</t>
  </si>
  <si>
    <t>C Z8C 440 Comdty</t>
  </si>
  <si>
    <t>75202248</t>
  </si>
  <si>
    <t>C Z8C 450 Comdty</t>
  </si>
  <si>
    <t>75202249</t>
  </si>
  <si>
    <t>C Z8C 400 Comdty</t>
  </si>
  <si>
    <t>75202250</t>
  </si>
  <si>
    <t>CLZ8C 75.00 Comdty</t>
  </si>
  <si>
    <t>75202252</t>
  </si>
  <si>
    <t>HGZ8C 285 Comdty</t>
  </si>
  <si>
    <t>75202255</t>
  </si>
  <si>
    <t>CLZ9C 75.00 Comdty</t>
  </si>
  <si>
    <t>75202259</t>
  </si>
  <si>
    <t>KCZ8C 110.00 Comdty</t>
  </si>
  <si>
    <t>75202260</t>
  </si>
  <si>
    <t>KCZ8P 95.00 Comdty</t>
  </si>
  <si>
    <t>75202261</t>
  </si>
  <si>
    <t>CLX8C 75.00 Comdty</t>
  </si>
  <si>
    <t>75202262</t>
  </si>
  <si>
    <t>CLX8P 68.00 Comdty</t>
  </si>
  <si>
    <t>75202264</t>
  </si>
  <si>
    <t>SIZ8C 14.50 Comdty</t>
  </si>
  <si>
    <t>75202265</t>
  </si>
  <si>
    <t>SBF9P 10.50 Comdty</t>
  </si>
  <si>
    <t>75202266</t>
  </si>
  <si>
    <t>SBF9P 11.00 Comdty</t>
  </si>
  <si>
    <t>75202267</t>
  </si>
  <si>
    <t>KCZ8P 92.50 Comdty</t>
  </si>
  <si>
    <t>75202268</t>
  </si>
  <si>
    <t>CLZ8P 66.00 Comdty</t>
  </si>
  <si>
    <t>75202269</t>
  </si>
  <si>
    <t>CLZ8P 70.00 Comdty</t>
  </si>
  <si>
    <t>75202270</t>
  </si>
  <si>
    <t>HGZ8C 300 Comdty</t>
  </si>
  <si>
    <t>75202271</t>
  </si>
  <si>
    <t>CLX8P 66.00 Comdty</t>
  </si>
  <si>
    <t>75202272</t>
  </si>
  <si>
    <t>CLX8P 70.00 Comdty</t>
  </si>
  <si>
    <t>75202273</t>
  </si>
  <si>
    <t>SIZ8C 15.00 Comdty</t>
  </si>
  <si>
    <t>75202274</t>
  </si>
  <si>
    <t>12/2018 JPM NXZ8 Index משתנה</t>
  </si>
  <si>
    <t>557000095</t>
  </si>
  <si>
    <t>12/2018 JPM NXZ8 Index התחייבות</t>
  </si>
  <si>
    <t>557000096</t>
  </si>
  <si>
    <t>12/2018 JPM ESZ8 Index משתנה</t>
  </si>
  <si>
    <t>557000099</t>
  </si>
  <si>
    <t>12/2018 JPM ESZ8 Index התחייבות</t>
  </si>
  <si>
    <t>557000100</t>
  </si>
  <si>
    <t>12/2018 JPM TPZ8 Index משתנה</t>
  </si>
  <si>
    <t>557000101</t>
  </si>
  <si>
    <t>12/2018 JPM TPZ8 Index התחייבות</t>
  </si>
  <si>
    <t>557000102</t>
  </si>
  <si>
    <t>12/2018 JPM TYZ8 Comdty משתנה</t>
  </si>
  <si>
    <t>557000097</t>
  </si>
  <si>
    <t>12/2018 JPM TYZ8 Comdty התחייבות</t>
  </si>
  <si>
    <t>557000098</t>
  </si>
  <si>
    <t>C Z8 Comdty</t>
  </si>
  <si>
    <t>70262282</t>
  </si>
  <si>
    <t>S X8 Comdty</t>
  </si>
  <si>
    <t>70550017</t>
  </si>
  <si>
    <t>CLM9 Comdty</t>
  </si>
  <si>
    <t>70406665</t>
  </si>
  <si>
    <t>COM9 Comdty</t>
  </si>
  <si>
    <t>GB00H1JWQD28</t>
  </si>
  <si>
    <t>SBH9 Comdty</t>
  </si>
  <si>
    <t>70418447</t>
  </si>
  <si>
    <t>CTZ8 Comdty</t>
  </si>
  <si>
    <t>70719000</t>
  </si>
  <si>
    <t>BOZ8 Comdty</t>
  </si>
  <si>
    <t>70719190</t>
  </si>
  <si>
    <t>IJX8 Comdty</t>
  </si>
  <si>
    <t>FRENX0195680</t>
  </si>
  <si>
    <t>CLZ8 Comdty</t>
  </si>
  <si>
    <t>70315361</t>
  </si>
  <si>
    <t>COZ8 Comdty</t>
  </si>
  <si>
    <t>GB00H1JWRT52</t>
  </si>
  <si>
    <t>LCV8 Comdty</t>
  </si>
  <si>
    <t>70780614</t>
  </si>
  <si>
    <t>DFX8 Comdty</t>
  </si>
  <si>
    <t>GB00GP3PRK09</t>
  </si>
  <si>
    <t>CAZ8 Comdty</t>
  </si>
  <si>
    <t>FRENX1108906</t>
  </si>
  <si>
    <t>W Z8 Comdty</t>
  </si>
  <si>
    <t>70262241</t>
  </si>
  <si>
    <t>O Z8 Comdty</t>
  </si>
  <si>
    <t>70864590</t>
  </si>
  <si>
    <t>CCZ8 Comdty</t>
  </si>
  <si>
    <t>70273610</t>
  </si>
  <si>
    <t>EPX8 Comdty</t>
  </si>
  <si>
    <t>FRENX0028485</t>
  </si>
  <si>
    <t>LHZ8 Comdty</t>
  </si>
  <si>
    <t>70402201</t>
  </si>
  <si>
    <t>QCZ8 Comdty</t>
  </si>
  <si>
    <t>GB00H1WF3609</t>
  </si>
  <si>
    <t>SMZ8 Comdty</t>
  </si>
  <si>
    <t>70120522</t>
  </si>
  <si>
    <t>QWZ8 comdty</t>
  </si>
  <si>
    <t>GB00H1WMQK65</t>
  </si>
  <si>
    <t>RRX8 Comdty</t>
  </si>
  <si>
    <t>70127709</t>
  </si>
  <si>
    <t>KCZ8 Comdty</t>
  </si>
  <si>
    <t>70410162</t>
  </si>
  <si>
    <t>KWZ8 Comdty</t>
  </si>
  <si>
    <t>70262779</t>
  </si>
  <si>
    <t>CLX8 Comdty</t>
  </si>
  <si>
    <t>70310875</t>
  </si>
  <si>
    <t>HGZ8 Comdty</t>
  </si>
  <si>
    <t>70430970</t>
  </si>
  <si>
    <t>FCV8 Comdty</t>
  </si>
  <si>
    <t>70305602</t>
  </si>
  <si>
    <t>LCZ8 Comdty</t>
  </si>
  <si>
    <t>70348404</t>
  </si>
  <si>
    <t>QSV8 Comdty</t>
  </si>
  <si>
    <t>GB00H1K80L59</t>
  </si>
  <si>
    <t>BPZ8 Curncy</t>
  </si>
  <si>
    <t>70287644</t>
  </si>
  <si>
    <t>EEZ8 Curncy</t>
  </si>
  <si>
    <t>70670914</t>
  </si>
  <si>
    <t>HOZ8 Comdty</t>
  </si>
  <si>
    <t>70723945</t>
  </si>
  <si>
    <t>NGX18 Comdty</t>
  </si>
  <si>
    <t>70746227</t>
  </si>
  <si>
    <t>DFH9 Comdty</t>
  </si>
  <si>
    <t>GB00H1WGH381</t>
  </si>
  <si>
    <t>KCH9 Comdty</t>
  </si>
  <si>
    <t>70667894</t>
  </si>
  <si>
    <t>IJG9 Comdty</t>
  </si>
  <si>
    <t>FRENX0834486</t>
  </si>
  <si>
    <t>W H9 Comdty</t>
  </si>
  <si>
    <t>70729215</t>
  </si>
  <si>
    <t>KWH9 Comdty</t>
  </si>
  <si>
    <t>70729280</t>
  </si>
  <si>
    <t>XBZ8 Comdty</t>
  </si>
  <si>
    <t>70740154</t>
  </si>
  <si>
    <t>DLX8 Comdty</t>
  </si>
  <si>
    <t>70768924</t>
  </si>
  <si>
    <t>XBX8 Comdty</t>
  </si>
  <si>
    <t>70773171</t>
  </si>
  <si>
    <t>PLF9 Comdty</t>
  </si>
  <si>
    <t>70776877</t>
  </si>
  <si>
    <t>C H9 Comdty</t>
  </si>
  <si>
    <t>70271275</t>
  </si>
  <si>
    <t>QSX8 Comdty</t>
  </si>
  <si>
    <t>GB00H1K81R86</t>
  </si>
  <si>
    <t>S F9 Comdty</t>
  </si>
  <si>
    <t>70806443</t>
  </si>
  <si>
    <t>סה"כ קרן מובטחת</t>
  </si>
  <si>
    <t>סה"כ קרן לא מובטחת</t>
  </si>
  <si>
    <t>סה"כ מוצרים מאוגחים</t>
  </si>
  <si>
    <t>שכבת חוב (Tranch) בדרוג AA- ומעלה</t>
  </si>
  <si>
    <t>שכבת חוב (Tranch) בדרוג BBB- עד A+</t>
  </si>
  <si>
    <t>שכבת חוב (Tranch) בדרוג BB+ ומטה</t>
  </si>
  <si>
    <t>שכבת הון (Equity Tranch)</t>
  </si>
  <si>
    <t>סה"כ קרן מובטחת:</t>
  </si>
  <si>
    <t>CS 04/09/2018</t>
  </si>
  <si>
    <t>XS0965486565</t>
  </si>
  <si>
    <t>A-</t>
  </si>
  <si>
    <t>28/01/2015</t>
  </si>
  <si>
    <t>CGCBNINF US Equity</t>
  </si>
  <si>
    <t>USU1738V3372</t>
  </si>
  <si>
    <t>A</t>
  </si>
  <si>
    <t>15/11/2016</t>
  </si>
  <si>
    <t>SGSOST Index</t>
  </si>
  <si>
    <t>XS1744118321</t>
  </si>
  <si>
    <t>05/02/2018</t>
  </si>
  <si>
    <t>סה"כ קרן לא מובטחת:</t>
  </si>
  <si>
    <t>JPM 0 29/08/2019</t>
  </si>
  <si>
    <t>XS1668111047</t>
  </si>
  <si>
    <t>סה"כ מוצרים מאוגחים:</t>
  </si>
  <si>
    <t>חץ</t>
  </si>
  <si>
    <t>ערד</t>
  </si>
  <si>
    <t>מירון</t>
  </si>
  <si>
    <t>פקדונות חשכ"ל</t>
  </si>
  <si>
    <t>סה"כ אג"ח של ממשלת ישראל שהונפקו בחו"ל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</si>
  <si>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</si>
  <si>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</si>
  <si>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</si>
  <si>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זרות</t>
  </si>
  <si>
    <t>סה"כ תעודות חוב מסחריות של חברות ישראליות</t>
  </si>
  <si>
    <t>מנורה מבטחים אגח ב נשר</t>
  </si>
  <si>
    <t>1124759</t>
  </si>
  <si>
    <t>25/10/2011</t>
  </si>
  <si>
    <t>מגדל הון אגח ב רצף מוסדי</t>
  </si>
  <si>
    <t>1127562</t>
  </si>
  <si>
    <t>31/12/2012</t>
  </si>
  <si>
    <t>מנורה מבטחים אגח ג נשר</t>
  </si>
  <si>
    <t>1131911</t>
  </si>
  <si>
    <t>02/04/2014</t>
  </si>
  <si>
    <t>פועלים שטר הון ב נשר</t>
  </si>
  <si>
    <t>6620215</t>
  </si>
  <si>
    <t>01/02/2004</t>
  </si>
  <si>
    <t>הראל בטוח אגח 1 רצף מוסדי</t>
  </si>
  <si>
    <t>1089655</t>
  </si>
  <si>
    <t>18/02/2004</t>
  </si>
  <si>
    <t>בזן מדד 43 נשר</t>
  </si>
  <si>
    <t>2590081</t>
  </si>
  <si>
    <t>22/03/2004</t>
  </si>
  <si>
    <t>מקורות אגח 5 רצף מוסדי</t>
  </si>
  <si>
    <t>1095538</t>
  </si>
  <si>
    <t>520010869</t>
  </si>
  <si>
    <t>27/12/2005</t>
  </si>
  <si>
    <t>וי.אי.די מאוחד 07/06 נשר</t>
  </si>
  <si>
    <t>1097997</t>
  </si>
  <si>
    <t>513365098</t>
  </si>
  <si>
    <t>06/07/2006</t>
  </si>
  <si>
    <t>אלקטרה נדלן אגח ב רצף מוסדי</t>
  </si>
  <si>
    <t>1099126</t>
  </si>
  <si>
    <t>BBB IL</t>
  </si>
  <si>
    <t>עיריית רעננה אגח 1 רצף מוסדי</t>
  </si>
  <si>
    <t>1098698</t>
  </si>
  <si>
    <t>500287008</t>
  </si>
  <si>
    <t>20/07/2006</t>
  </si>
  <si>
    <t>מקורות אגח 6 רצף מוסדי</t>
  </si>
  <si>
    <t>1100908</t>
  </si>
  <si>
    <t>25/12/2006</t>
  </si>
  <si>
    <t>נתיבי גז אגח א רצף מוסדי</t>
  </si>
  <si>
    <t>1103084</t>
  </si>
  <si>
    <t>02/01/2007</t>
  </si>
  <si>
    <t>משאב אגח ג רצף מוסדי</t>
  </si>
  <si>
    <t>1103092</t>
  </si>
  <si>
    <t>520025818</t>
  </si>
  <si>
    <t>13/03/2007</t>
  </si>
  <si>
    <t>בזן מדד 43 מסלול ב נשר</t>
  </si>
  <si>
    <t>2590131</t>
  </si>
  <si>
    <t>28/11/2004</t>
  </si>
  <si>
    <t>סופרגז אגח א נשר</t>
  </si>
  <si>
    <t>1106822</t>
  </si>
  <si>
    <t>513938548</t>
  </si>
  <si>
    <t>שירותים</t>
  </si>
  <si>
    <t>02/07/2007</t>
  </si>
  <si>
    <t>בי.סי.אר.אי אגח 1רצף מוסדי</t>
  </si>
  <si>
    <t>1107168</t>
  </si>
  <si>
    <t>511900235</t>
  </si>
  <si>
    <t>01/01/2008</t>
  </si>
  <si>
    <t>חשמל צמוד 2022 רצף מוסדי</t>
  </si>
  <si>
    <t>6000129</t>
  </si>
  <si>
    <t>18/01/2011</t>
  </si>
  <si>
    <t>מקורות אגח 8 רצף מוסדי</t>
  </si>
  <si>
    <t>1124346</t>
  </si>
  <si>
    <t>19/07/2011</t>
  </si>
  <si>
    <t>מקורות אגח 9 רצף מוסדי</t>
  </si>
  <si>
    <t>1124353</t>
  </si>
  <si>
    <t>נתיבי גז אגח ג רצף מוסדי</t>
  </si>
  <si>
    <t>1125509</t>
  </si>
  <si>
    <t>03/01/2012</t>
  </si>
  <si>
    <t>מגדל הון אגח א רצף מוסדי</t>
  </si>
  <si>
    <t>1125483</t>
  </si>
  <si>
    <t>04/01/2012</t>
  </si>
  <si>
    <t>מנורה מבטחים אגח ב רצף מוסדי</t>
  </si>
  <si>
    <t>5660055</t>
  </si>
  <si>
    <t>01/07/2010</t>
  </si>
  <si>
    <t>סויטלנד אגח ב רצף מוסדי</t>
  </si>
  <si>
    <t>1131234</t>
  </si>
  <si>
    <t>514682848</t>
  </si>
  <si>
    <t>04/02/2014</t>
  </si>
  <si>
    <t>מימון ישיר אגח א רצף מוסדי</t>
  </si>
  <si>
    <t>1139740</t>
  </si>
  <si>
    <t>513893123</t>
  </si>
  <si>
    <t>25/02/2008</t>
  </si>
  <si>
    <t>מימון ישיר אגח 3 נשר</t>
  </si>
  <si>
    <t>1141381</t>
  </si>
  <si>
    <t>515630770</t>
  </si>
  <si>
    <t>06/07/2017</t>
  </si>
  <si>
    <t>מימון ישיר אגח 6 רצף מוסדי</t>
  </si>
  <si>
    <t>1145606</t>
  </si>
  <si>
    <t>515697696</t>
  </si>
  <si>
    <t>09/05/2018</t>
  </si>
  <si>
    <t>מימון ישיר אגח 7 רצף מוסדי</t>
  </si>
  <si>
    <t>1153071</t>
  </si>
  <si>
    <t>515828820</t>
  </si>
  <si>
    <t>13/08/2018</t>
  </si>
  <si>
    <t>מימון ישיר אגח 8 רצף מוסדי</t>
  </si>
  <si>
    <t>1154798</t>
  </si>
  <si>
    <t>515832442</t>
  </si>
  <si>
    <t>16/09/2018</t>
  </si>
  <si>
    <t>דור גז אגח 1 נשר</t>
  </si>
  <si>
    <t>1093491</t>
  </si>
  <si>
    <t>513689059</t>
  </si>
  <si>
    <t>25/05/2005</t>
  </si>
  <si>
    <t>קניון אבנת אגח א נשר</t>
  </si>
  <si>
    <t>1094820</t>
  </si>
  <si>
    <t>52228145</t>
  </si>
  <si>
    <t>27/10/2005</t>
  </si>
  <si>
    <t>עיריית רמלה נשר</t>
  </si>
  <si>
    <t>1094739</t>
  </si>
  <si>
    <t>513736512</t>
  </si>
  <si>
    <t>06/11/2005</t>
  </si>
  <si>
    <t>דור אנרגיה אגח 1 נשר</t>
  </si>
  <si>
    <t>1091578</t>
  </si>
  <si>
    <t>513569236</t>
  </si>
  <si>
    <t>שירותים פיננסיים</t>
  </si>
  <si>
    <t>20/10/2004</t>
  </si>
  <si>
    <t>עיריית יהוד-מונסון נשר</t>
  </si>
  <si>
    <t>1099084</t>
  </si>
  <si>
    <t>500294004</t>
  </si>
  <si>
    <t>20/08/2006</t>
  </si>
  <si>
    <t>אילת אחג א נשר</t>
  </si>
  <si>
    <t>1099449</t>
  </si>
  <si>
    <t>513867192</t>
  </si>
  <si>
    <t>07/09/2006</t>
  </si>
  <si>
    <t>ביטוח ישיר אגח יא רצף מוסדי</t>
  </si>
  <si>
    <t>1138825</t>
  </si>
  <si>
    <t>רפאל אגח ד רצף מוסדי</t>
  </si>
  <si>
    <t>1140284</t>
  </si>
  <si>
    <t>520042185</t>
  </si>
  <si>
    <t>02/03/2017</t>
  </si>
  <si>
    <t>רפאל אגח ה רצף מוסדי</t>
  </si>
  <si>
    <t>1140292</t>
  </si>
  <si>
    <t>אורמת אגח 2 רצף מוסדי</t>
  </si>
  <si>
    <t>1139161</t>
  </si>
  <si>
    <t>12/09/2016</t>
  </si>
  <si>
    <t>אורמת אגח 3 רצף מוסדי</t>
  </si>
  <si>
    <t>1139179</t>
  </si>
  <si>
    <t>שמוס אגח א רצף מוסדי</t>
  </si>
  <si>
    <t>1147578</t>
  </si>
  <si>
    <t>סה"כ אג"ח קונצרני של חברות ישראליות</t>
  </si>
  <si>
    <t>סה"כ אג"ח קונצרני של חברות זרות</t>
  </si>
  <si>
    <t>סה"כ קרנות השקעה בישראל</t>
  </si>
  <si>
    <t>סה"כ קרנות הון סיכון</t>
  </si>
  <si>
    <t>סה"כ קרנות גידור</t>
  </si>
  <si>
    <t>IONISCL KY Equity</t>
  </si>
  <si>
    <t>555000587</t>
  </si>
  <si>
    <t>27/04/2017</t>
  </si>
  <si>
    <t>SPHNISE VI Equity</t>
  </si>
  <si>
    <t>71889422</t>
  </si>
  <si>
    <t>04/05/2017</t>
  </si>
  <si>
    <t>SGHMGTI KY Equity</t>
  </si>
  <si>
    <t>70427570</t>
  </si>
  <si>
    <t>סה"כ קרנות נדל"ן</t>
  </si>
  <si>
    <t>סה"כ קרנות השקעה אחרות</t>
  </si>
  <si>
    <t>סה"כ קרנות השקעה בחו"ל</t>
  </si>
  <si>
    <t>סה"כ כתבי אופציה בישראל:</t>
  </si>
  <si>
    <t>סה"כ כתבי אופציה בחו"ל</t>
  </si>
  <si>
    <t>סה"כ אופציות בישראל:</t>
  </si>
  <si>
    <t>₪ / מט"ח</t>
  </si>
  <si>
    <t>OPT Call USDILS 3.7 31/12/2018</t>
  </si>
  <si>
    <t>445059692</t>
  </si>
  <si>
    <t>06/08/2018</t>
  </si>
  <si>
    <t>סה"כ מט"ח/ מט"ח</t>
  </si>
  <si>
    <t>סה"כ אופציות בחו"ל:</t>
  </si>
  <si>
    <t>סה"כ חוזים עתידיים בישראל</t>
  </si>
  <si>
    <t>סה"כ  אחר</t>
  </si>
  <si>
    <t>FW EURUSD 24/10/2018 - EUR</t>
  </si>
  <si>
    <t>445053250</t>
  </si>
  <si>
    <t>21/05/2018</t>
  </si>
  <si>
    <t>FW EURUSD 24/10/2018 - USD</t>
  </si>
  <si>
    <t>445053251</t>
  </si>
  <si>
    <t>FW EURGBP 05/12/2018 - GBP</t>
  </si>
  <si>
    <t>445055638</t>
  </si>
  <si>
    <t>25/06/2018</t>
  </si>
  <si>
    <t>FW EURGBP 05/12/2018 - EUR</t>
  </si>
  <si>
    <t>445055639</t>
  </si>
  <si>
    <t>445055710</t>
  </si>
  <si>
    <t>445055711</t>
  </si>
  <si>
    <t>445058092</t>
  </si>
  <si>
    <t>11/07/2018</t>
  </si>
  <si>
    <t>445058093</t>
  </si>
  <si>
    <t>FW GBPUSD 23/01/2019 - USD</t>
  </si>
  <si>
    <t>445058724</t>
  </si>
  <si>
    <t>FW GBPUSD 23/01/2019 - GBP</t>
  </si>
  <si>
    <t>445058725</t>
  </si>
  <si>
    <t>FW USDJPY 16/01/2019 - USD</t>
  </si>
  <si>
    <t>445060134</t>
  </si>
  <si>
    <t>FW USDJPY 16/01/2019 - JPY</t>
  </si>
  <si>
    <t>445060135</t>
  </si>
  <si>
    <t>445061364</t>
  </si>
  <si>
    <t>27/08/2018</t>
  </si>
  <si>
    <t>445061365</t>
  </si>
  <si>
    <t>445061972</t>
  </si>
  <si>
    <t>04/09/2018</t>
  </si>
  <si>
    <t>445061973</t>
  </si>
  <si>
    <t>FW USDILS 09/10/2018 - ILS</t>
  </si>
  <si>
    <t>445052416</t>
  </si>
  <si>
    <t>14/05/2018</t>
  </si>
  <si>
    <t>FW USDILS 09/10/2018 - USD</t>
  </si>
  <si>
    <t>445052417</t>
  </si>
  <si>
    <t>FW USDILS 10/10/2018 - ILS</t>
  </si>
  <si>
    <t>445053526</t>
  </si>
  <si>
    <t>28/05/2018</t>
  </si>
  <si>
    <t>FW USDILS 10/10/2018 - USD</t>
  </si>
  <si>
    <t>445053527</t>
  </si>
  <si>
    <t>FW USDILS 27/11/2018 - ILS</t>
  </si>
  <si>
    <t>445055148</t>
  </si>
  <si>
    <t>19/06/2018</t>
  </si>
  <si>
    <t>FW USDILS 27/11/2018 - USD</t>
  </si>
  <si>
    <t>445055149</t>
  </si>
  <si>
    <t>445055768</t>
  </si>
  <si>
    <t>445055769</t>
  </si>
  <si>
    <t>FW USDILS 11/12/2018 - ILS</t>
  </si>
  <si>
    <t>445057544</t>
  </si>
  <si>
    <t>09/07/2018</t>
  </si>
  <si>
    <t>FW USDILS 11/12/2018 - USD</t>
  </si>
  <si>
    <t>445057545</t>
  </si>
  <si>
    <t>445057612</t>
  </si>
  <si>
    <t>445057613</t>
  </si>
  <si>
    <t>FW USDILS 19/12/2018 - ILS</t>
  </si>
  <si>
    <t>445057964</t>
  </si>
  <si>
    <t>10/07/2018</t>
  </si>
  <si>
    <t>FW USDILS 19/12/2018 - USD</t>
  </si>
  <si>
    <t>445057965</t>
  </si>
  <si>
    <t>445058040</t>
  </si>
  <si>
    <t>445058041</t>
  </si>
  <si>
    <t>FW USDILS 14/11/2018 - ILS</t>
  </si>
  <si>
    <t>445059162</t>
  </si>
  <si>
    <t>23/07/2018</t>
  </si>
  <si>
    <t>FW USDILS 14/11/2018 - USD</t>
  </si>
  <si>
    <t>445059163</t>
  </si>
  <si>
    <t>FW USDILS 28/11/2018 - ILS</t>
  </si>
  <si>
    <t>445060730</t>
  </si>
  <si>
    <t>FW USDILS 28/11/2018 - USD</t>
  </si>
  <si>
    <t>445060731</t>
  </si>
  <si>
    <t>445060798</t>
  </si>
  <si>
    <t>445060799</t>
  </si>
  <si>
    <t>445060802</t>
  </si>
  <si>
    <t>445060803</t>
  </si>
  <si>
    <t>445061164</t>
  </si>
  <si>
    <t>445061165</t>
  </si>
  <si>
    <t>445061276</t>
  </si>
  <si>
    <t>445061277</t>
  </si>
  <si>
    <t>445061284</t>
  </si>
  <si>
    <t>445061285</t>
  </si>
  <si>
    <t>445062016</t>
  </si>
  <si>
    <t>445062017</t>
  </si>
  <si>
    <t>445062030</t>
  </si>
  <si>
    <t>445062031</t>
  </si>
  <si>
    <t>445062086</t>
  </si>
  <si>
    <t>06/09/2018</t>
  </si>
  <si>
    <t>445062087</t>
  </si>
  <si>
    <t>445062192</t>
  </si>
  <si>
    <t>445062193</t>
  </si>
  <si>
    <t>445062212</t>
  </si>
  <si>
    <t>13/09/2018</t>
  </si>
  <si>
    <t>445062213</t>
  </si>
  <si>
    <t>445062216</t>
  </si>
  <si>
    <t>445062217</t>
  </si>
  <si>
    <t>445062360</t>
  </si>
  <si>
    <t>20/09/2018</t>
  </si>
  <si>
    <t>445062361</t>
  </si>
  <si>
    <t>445062374</t>
  </si>
  <si>
    <t>25/09/2018</t>
  </si>
  <si>
    <t>445062375</t>
  </si>
  <si>
    <t>445062382</t>
  </si>
  <si>
    <t>445062383</t>
  </si>
  <si>
    <t>סה"כ חוזים עתידיים בחו"ל</t>
  </si>
  <si>
    <t>445052660</t>
  </si>
  <si>
    <t>16/05/2018</t>
  </si>
  <si>
    <t>445052661</t>
  </si>
  <si>
    <t>445053142</t>
  </si>
  <si>
    <t>445053143</t>
  </si>
  <si>
    <t>445053242</t>
  </si>
  <si>
    <t>445053243</t>
  </si>
  <si>
    <t>445053322</t>
  </si>
  <si>
    <t>445053323</t>
  </si>
  <si>
    <t>445053862</t>
  </si>
  <si>
    <t>445053863</t>
  </si>
  <si>
    <t>445053920</t>
  </si>
  <si>
    <t>445053921</t>
  </si>
  <si>
    <t>445054252</t>
  </si>
  <si>
    <t>445054253</t>
  </si>
  <si>
    <t>445054322</t>
  </si>
  <si>
    <t>445054323</t>
  </si>
  <si>
    <t>445054346</t>
  </si>
  <si>
    <t>445054347</t>
  </si>
  <si>
    <t>FW USDCHF 21/11/2018 - USD</t>
  </si>
  <si>
    <t>445054464</t>
  </si>
  <si>
    <t>11/06/2018</t>
  </si>
  <si>
    <t>FW USDCHF 21/11/2018 - CHF</t>
  </si>
  <si>
    <t>445054465</t>
  </si>
  <si>
    <t>פרנק שווצרי</t>
  </si>
  <si>
    <t>445054798</t>
  </si>
  <si>
    <t>14/06/2018</t>
  </si>
  <si>
    <t>445054799</t>
  </si>
  <si>
    <t>445055008</t>
  </si>
  <si>
    <t>445055009</t>
  </si>
  <si>
    <t>445055290</t>
  </si>
  <si>
    <t>20/06/2018</t>
  </si>
  <si>
    <t>445055291</t>
  </si>
  <si>
    <t>445055484</t>
  </si>
  <si>
    <t>445055485</t>
  </si>
  <si>
    <t>445055494</t>
  </si>
  <si>
    <t>21/06/2018</t>
  </si>
  <si>
    <t>445055495</t>
  </si>
  <si>
    <t>445055570</t>
  </si>
  <si>
    <t>445055571</t>
  </si>
  <si>
    <t>445056162</t>
  </si>
  <si>
    <t>27/06/2018</t>
  </si>
  <si>
    <t>445056163</t>
  </si>
  <si>
    <t>445056568</t>
  </si>
  <si>
    <t>28/06/2018</t>
  </si>
  <si>
    <t>445056569</t>
  </si>
  <si>
    <t>445057060</t>
  </si>
  <si>
    <t>02/07/2018</t>
  </si>
  <si>
    <t>445057061</t>
  </si>
  <si>
    <t>445057156</t>
  </si>
  <si>
    <t>03/07/2018</t>
  </si>
  <si>
    <t>445057157</t>
  </si>
  <si>
    <t>445057284</t>
  </si>
  <si>
    <t>445057285</t>
  </si>
  <si>
    <t>445057640</t>
  </si>
  <si>
    <t>445057641</t>
  </si>
  <si>
    <t>445058604</t>
  </si>
  <si>
    <t>445058605</t>
  </si>
  <si>
    <t>445058712</t>
  </si>
  <si>
    <t>445058713</t>
  </si>
  <si>
    <t>445058716</t>
  </si>
  <si>
    <t>445058717</t>
  </si>
  <si>
    <t>445058952</t>
  </si>
  <si>
    <t>445058953</t>
  </si>
  <si>
    <t>445059396</t>
  </si>
  <si>
    <t>24/07/2018</t>
  </si>
  <si>
    <t>445059397</t>
  </si>
  <si>
    <t>445059510</t>
  </si>
  <si>
    <t>01/08/2018</t>
  </si>
  <si>
    <t>445059511</t>
  </si>
  <si>
    <t>445059872</t>
  </si>
  <si>
    <t>445059873</t>
  </si>
  <si>
    <t>445059960</t>
  </si>
  <si>
    <t>08/08/2018</t>
  </si>
  <si>
    <t>445059961</t>
  </si>
  <si>
    <t>445060138</t>
  </si>
  <si>
    <t>445060139</t>
  </si>
  <si>
    <t>445060314</t>
  </si>
  <si>
    <t>445060315</t>
  </si>
  <si>
    <t>445060426</t>
  </si>
  <si>
    <t>15/08/2018</t>
  </si>
  <si>
    <t>445060427</t>
  </si>
  <si>
    <t>445060858</t>
  </si>
  <si>
    <t>445060859</t>
  </si>
  <si>
    <t>445060932</t>
  </si>
  <si>
    <t>445060933</t>
  </si>
  <si>
    <t>445062026</t>
  </si>
  <si>
    <t>445062027</t>
  </si>
  <si>
    <t>445062090</t>
  </si>
  <si>
    <t>445062091</t>
  </si>
  <si>
    <t>סה"כ הלוואות בישראל:</t>
  </si>
  <si>
    <t>סה"כ כנגד חסכון עמיתים/מבוטחים</t>
  </si>
  <si>
    <t>פנימי</t>
  </si>
  <si>
    <t>סה"כ מובטחות במשכנתא או תיקי משכנתאות</t>
  </si>
  <si>
    <t>משכנתאות עמיתים סל צמוד</t>
  </si>
  <si>
    <t>333460100</t>
  </si>
  <si>
    <t>AA+</t>
  </si>
  <si>
    <t>01/03/2018</t>
  </si>
  <si>
    <t>משכנתאות עמיתים סל שקלי</t>
  </si>
  <si>
    <t>333460004</t>
  </si>
  <si>
    <t>סה"כ מובטחות בערבות בנקאית</t>
  </si>
  <si>
    <t>סה"כ מובטחות בבטחונות אחרים</t>
  </si>
  <si>
    <t>הלוואה לגורם 134</t>
  </si>
  <si>
    <t>20802731</t>
  </si>
  <si>
    <t>540279379</t>
  </si>
  <si>
    <t>הלוואה לגורם 135</t>
  </si>
  <si>
    <t>20802733</t>
  </si>
  <si>
    <t>550237333</t>
  </si>
  <si>
    <t>20802735</t>
  </si>
  <si>
    <t>31/07/2018</t>
  </si>
  <si>
    <t>20802737</t>
  </si>
  <si>
    <t>20802730</t>
  </si>
  <si>
    <t>20802732</t>
  </si>
  <si>
    <t>20802734</t>
  </si>
  <si>
    <t>20802736</t>
  </si>
  <si>
    <t>סה"כ מובטחות בשעבוד כלי רכב</t>
  </si>
  <si>
    <t>סה"כ הלוואות לסוכנים</t>
  </si>
  <si>
    <t>מובטחות בתזרים עמלות</t>
  </si>
  <si>
    <t>בטחונות אחרים</t>
  </si>
  <si>
    <t>סה"כ הלוואות לעובדים ונושאי משרה</t>
  </si>
  <si>
    <t>סה"כ לא מובטחות</t>
  </si>
  <si>
    <t>סה"כ הלוואות בחו"ל:</t>
  </si>
  <si>
    <t>הלוואה לגורם 136</t>
  </si>
  <si>
    <t>2080254</t>
  </si>
  <si>
    <t>הלוואה לגורם 139</t>
  </si>
  <si>
    <t>2080287</t>
  </si>
  <si>
    <t>21/08/2018</t>
  </si>
  <si>
    <t>2080295</t>
  </si>
  <si>
    <t>הלוואה לגורם 137</t>
  </si>
  <si>
    <t>2080284</t>
  </si>
  <si>
    <t>הלוואה לגורם 138</t>
  </si>
  <si>
    <t>2080289</t>
  </si>
  <si>
    <t>23/08/2018</t>
  </si>
  <si>
    <t>2080291</t>
  </si>
  <si>
    <t>2080296</t>
  </si>
  <si>
    <t>סה"כ צמוד למדד</t>
  </si>
  <si>
    <t>סה"כ נקוב במט"ח</t>
  </si>
  <si>
    <t>סה"כ צמוד למט"ח</t>
  </si>
  <si>
    <t>סה"כ מקרקעין בישראל:</t>
  </si>
  <si>
    <t>סה"כ מניב</t>
  </si>
  <si>
    <t>סה"כ לא מניב</t>
  </si>
  <si>
    <t>סה"כ מקרקעין בחו"ל</t>
  </si>
  <si>
    <t>בישראל</t>
  </si>
  <si>
    <t>בחו"ל</t>
  </si>
  <si>
    <t>קרדן אן.וי אג"ח ב חש 02.2018</t>
  </si>
  <si>
    <t>1143270</t>
  </si>
  <si>
    <t>D</t>
  </si>
  <si>
    <t>מזומן לקבל עבור הסדר הפשרה של אוצר התיישבות</t>
  </si>
  <si>
    <t>60101333</t>
  </si>
  <si>
    <t>נייר הפרשים - הקמת הסל</t>
  </si>
  <si>
    <t>29295733</t>
  </si>
  <si>
    <t>שטרלינג  הפועלים בנק הפועלים בע"מ</t>
  </si>
  <si>
    <t>דולר  הפועלים בנק הפועלים בע"מ</t>
  </si>
  <si>
    <t>פק' מסלול לבני  עד  יו בנק בנק יו-בנק בע"מ</t>
  </si>
  <si>
    <t>Margin Future  JPM USD JPM</t>
  </si>
  <si>
    <t>Margin Future  JPM EURO JPM</t>
  </si>
  <si>
    <t>Margin Future  JPM JPY JPM</t>
  </si>
  <si>
    <t>שקל  דיסקונט בנק דיסקונט לישראל בע"מ</t>
  </si>
  <si>
    <t>שקל עדכון ידני   דיסקונט בנק דיסקונט לישראל בע"מ</t>
  </si>
  <si>
    <t>שקל  הפועלים בנק הפועלים בע"מ</t>
  </si>
  <si>
    <t>שקל עדכון ידני  הפועלים בנק הפועלים בע"מ</t>
  </si>
  <si>
    <t>שקל  לאומי בנק לאומי לישראל בע"מ</t>
  </si>
  <si>
    <t>אירו  הפועלים בנק הפועלים בע"מ</t>
  </si>
  <si>
    <t>דולר  עדכון ידני  הפועלים בנק הפועלים בע"מ</t>
  </si>
  <si>
    <t>אירו  לאומי בנק לאומי לישראל בע"מ</t>
  </si>
  <si>
    <t>אירו עתידי  לאומי בנק לאומי לישראל בע"מ</t>
  </si>
  <si>
    <t>שטרלינג  לאומי בנק לאומי לישראל בע"מ</t>
  </si>
  <si>
    <t>שטרלינג עתידי  לאומי בנק לאומי לישראל בע"מ</t>
  </si>
  <si>
    <t>דולר קנדי  לאומי בנק לאומי לישראל בע"מ</t>
  </si>
  <si>
    <t>דולר  לאומי בנק לאומי לישראל בע"מ</t>
  </si>
  <si>
    <t>דולר עתידי  לאומי בנק לאומי לישראל בע"מ</t>
  </si>
  <si>
    <t>אירו  BNY Bny Mellon</t>
  </si>
  <si>
    <t>אירו עתידי  BNY Bny Mellon</t>
  </si>
  <si>
    <t>יורו עדכון ידני  BNY Bny Mellon</t>
  </si>
  <si>
    <t>שטרלינג  BNY Bny Mellon</t>
  </si>
  <si>
    <t>שטרלינג עדכון ידני  BNY Bny Mellon</t>
  </si>
  <si>
    <t>Margin FW  BNY USD Bny Mellon</t>
  </si>
  <si>
    <t>שקל עדכון ידני   הפועלים בנק הפועלים בע"מ</t>
  </si>
  <si>
    <t>שקל  יובנק בנק יו-בנק בע"מ</t>
  </si>
  <si>
    <t>שקל עדכון ידני   לאומי בנק לאומי לישראל בע"מ</t>
  </si>
  <si>
    <t>דולר עדכון ידני   הפועלים בנק הפועלים בע"מ</t>
  </si>
  <si>
    <t>דולר  יובנק בנק יו-בנק בע"מ</t>
  </si>
  <si>
    <t>אירו  יובנק בנק יו-בנק בע"מ</t>
  </si>
  <si>
    <t>שטרלינג  יובנק בנק יו-בנק בע"מ</t>
  </si>
  <si>
    <t>אירו עדכון ידני   לאומי בנק לאומי לישראל בע"מ</t>
  </si>
  <si>
    <t>דולר עדכון ידני   לאומי בנק לאומי לישראל בע"מ</t>
  </si>
  <si>
    <t>Margin Future  Leumi USD בנק לאומי לישראל בע"מ</t>
  </si>
  <si>
    <t>Margin FW  Leumi USD בנק לאומי לישראל בע"מ</t>
  </si>
  <si>
    <t>דולר עתידי  עדכון ידני BNY Bny Mellon</t>
  </si>
  <si>
    <t>אירו עתידי  עדכון ידני BNY Bny Mellon</t>
  </si>
  <si>
    <t>שטרלינג  עדכון ידני BNY Bny Mellon</t>
  </si>
  <si>
    <t>פזו מקסיקני עתידי  BNY Bny Mellon</t>
  </si>
  <si>
    <t>סה"כ יתרות התחייבות להשקעה</t>
  </si>
  <si>
    <t>מסגרת משכנתא מסלול 50 עד 60</t>
  </si>
  <si>
    <t>מסגרת תראבין - LT</t>
  </si>
  <si>
    <t>2019</t>
  </si>
  <si>
    <t>מסגרת - תראבין DSRA</t>
  </si>
  <si>
    <t>מסגרת -  תראבין SB</t>
  </si>
  <si>
    <t>מסגרת -  תראבין VAT</t>
  </si>
  <si>
    <t>מסגרת - עין צורים LT</t>
  </si>
  <si>
    <t>מסגרת - עין צורים DSRA</t>
  </si>
  <si>
    <t>מסגרת - עין צורים SB</t>
  </si>
  <si>
    <t>מסגרת - עין צורים VAT</t>
  </si>
  <si>
    <t>מסגרת קרית התקשוב</t>
  </si>
  <si>
    <t>2024</t>
  </si>
  <si>
    <t>מסגרת 1440 broadway owner (ny) llc</t>
  </si>
  <si>
    <t>2021</t>
  </si>
  <si>
    <t>מסגרת מוקסי פרידום</t>
  </si>
  <si>
    <t>2023</t>
  </si>
  <si>
    <t>מסגרת Southfield</t>
  </si>
  <si>
    <t>2026</t>
  </si>
  <si>
    <t>מסגרת ULINE ARENA</t>
  </si>
  <si>
    <t>הלוואות כנגד חסכון עמיתים/מבוטחים</t>
  </si>
  <si>
    <t>עמית א</t>
  </si>
  <si>
    <t>עמית 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</si>
</sst>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_(* #,##0.00_);_(* \(#,##0.00\);_(* &quot;-&quot;??_);_(@_)"/>
    <numFmt numFmtId="165" formatCode="0.0%"/>
    <numFmt numFmtId="166" formatCode="_ * #,##0_ ;_ * \-#,##0_ ;_ * &quot;-&quot;??_ ;_ @_ "/>
    <numFmt numFmtId="167" formatCode="0.0"/>
    <numFmt numFmtId="168" formatCode="0.000"/>
    <numFmt numFmtId="169" formatCode="#,##0_ ;\-#,##0\ "/>
    <numFmt numFmtId="170" formatCode="#,##0.00_ ;\-#,##0.00\ "/>
  </numFmts>
  <fonts count="14" x14ac:knownFonts="1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b/>
      <sz val="12"/>
      <name val="Arial"/>
      <family val="2"/>
    </font>
    <font>
      <b/>
      <u/>
      <sz val="10"/>
      <name val="Arial"/>
      <family val="2"/>
    </font>
    <font>
      <sz val="8"/>
      <name val="Arial"/>
      <family val="2"/>
    </font>
    <font>
      <b/>
      <u/>
      <sz val="14"/>
      <name val="Arial"/>
      <family val="2"/>
    </font>
    <font>
      <b/>
      <sz val="10"/>
      <color indexed="10"/>
      <name val="Arial"/>
      <family val="2"/>
    </font>
    <font>
      <b/>
      <u/>
      <sz val="10"/>
      <color indexed="12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theme="0" tint="-0.249977111117893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48">
    <xf numFmtId="0" fontId="0" fillId="0" borderId="0" xfId="0"/>
    <xf numFmtId="0" fontId="4" fillId="3" borderId="1" xfId="0" applyFont="1" applyFill="1" applyBorder="1" applyAlignment="1">
      <alignment horizontal="right"/>
    </xf>
    <xf numFmtId="165" fontId="1" fillId="3" borderId="1" xfId="3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10" fontId="5" fillId="3" borderId="1" xfId="3" applyNumberFormat="1" applyFont="1" applyFill="1" applyBorder="1" applyAlignment="1">
      <alignment horizontal="center" vertical="center" wrapText="1"/>
    </xf>
    <xf numFmtId="165" fontId="5" fillId="3" borderId="1" xfId="3" applyNumberFormat="1" applyFont="1" applyFill="1" applyBorder="1" applyAlignment="1">
      <alignment horizontal="center" vertical="center" wrapText="1"/>
    </xf>
    <xf numFmtId="166" fontId="5" fillId="3" borderId="2" xfId="1" applyNumberFormat="1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right"/>
    </xf>
    <xf numFmtId="165" fontId="1" fillId="3" borderId="2" xfId="3" applyNumberFormat="1" applyFont="1" applyFill="1" applyBorder="1" applyAlignment="1">
      <alignment horizontal="center"/>
    </xf>
    <xf numFmtId="10" fontId="5" fillId="3" borderId="3" xfId="3" applyNumberFormat="1" applyFont="1" applyFill="1" applyBorder="1" applyAlignment="1">
      <alignment horizontal="center" vertical="center" wrapText="1" readingOrder="2"/>
    </xf>
    <xf numFmtId="0" fontId="0" fillId="2" borderId="0" xfId="0" applyFill="1"/>
    <xf numFmtId="0" fontId="4" fillId="2" borderId="0" xfId="0" applyFont="1" applyFill="1" applyAlignment="1">
      <alignment horizontal="left"/>
    </xf>
    <xf numFmtId="0" fontId="4" fillId="2" borderId="0" xfId="0" applyFont="1" applyFill="1" applyAlignment="1">
      <alignment horizontal="center"/>
    </xf>
    <xf numFmtId="0" fontId="4" fillId="2" borderId="0" xfId="0" applyFont="1" applyFill="1" applyAlignment="1">
      <alignment horizontal="right"/>
    </xf>
    <xf numFmtId="10" fontId="1" fillId="2" borderId="0" xfId="3" applyNumberFormat="1" applyFill="1"/>
    <xf numFmtId="2" fontId="0" fillId="2" borderId="0" xfId="0" applyNumberFormat="1" applyFill="1"/>
    <xf numFmtId="165" fontId="1" fillId="2" borderId="0" xfId="3" applyNumberFormat="1" applyFill="1"/>
    <xf numFmtId="167" fontId="0" fillId="2" borderId="0" xfId="0" applyNumberFormat="1" applyFill="1"/>
    <xf numFmtId="166" fontId="1" fillId="2" borderId="0" xfId="1" applyNumberFormat="1" applyFill="1"/>
    <xf numFmtId="10" fontId="5" fillId="2" borderId="0" xfId="0" applyNumberFormat="1" applyFont="1" applyFill="1" applyBorder="1" applyAlignment="1">
      <alignment horizontal="center"/>
    </xf>
    <xf numFmtId="10" fontId="5" fillId="2" borderId="0" xfId="0" applyNumberFormat="1" applyFont="1" applyFill="1" applyAlignment="1">
      <alignment horizontal="center"/>
    </xf>
    <xf numFmtId="10" fontId="5" fillId="2" borderId="0" xfId="0" applyNumberFormat="1" applyFont="1" applyFill="1" applyAlignment="1">
      <alignment horizontal="right"/>
    </xf>
    <xf numFmtId="0" fontId="0" fillId="2" borderId="0" xfId="0" applyFill="1" applyAlignment="1">
      <alignment horizontal="center" vertical="center" wrapText="1"/>
    </xf>
    <xf numFmtId="0" fontId="4" fillId="2" borderId="1" xfId="0" applyFont="1" applyFill="1" applyBorder="1" applyAlignment="1">
      <alignment horizontal="right"/>
    </xf>
    <xf numFmtId="10" fontId="1" fillId="2" borderId="1" xfId="3" applyNumberFormat="1" applyFill="1" applyBorder="1"/>
    <xf numFmtId="0" fontId="5" fillId="2" borderId="0" xfId="0" applyFont="1" applyFill="1"/>
    <xf numFmtId="167" fontId="1" fillId="2" borderId="0" xfId="3" applyNumberFormat="1" applyFill="1"/>
    <xf numFmtId="167" fontId="1" fillId="2" borderId="0" xfId="1" applyNumberFormat="1" applyFill="1"/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10" fontId="1" fillId="2" borderId="1" xfId="3" applyNumberFormat="1" applyFill="1" applyBorder="1" applyAlignment="1">
      <alignment horizontal="right"/>
    </xf>
    <xf numFmtId="10" fontId="1" fillId="2" borderId="1" xfId="3" applyNumberFormat="1" applyFill="1" applyBorder="1" applyAlignment="1">
      <alignment horizontal="center"/>
    </xf>
    <xf numFmtId="2" fontId="1" fillId="2" borderId="1" xfId="3" applyNumberFormat="1" applyFill="1" applyBorder="1"/>
    <xf numFmtId="0" fontId="4" fillId="3" borderId="3" xfId="0" applyFont="1" applyFill="1" applyBorder="1" applyAlignment="1">
      <alignment horizontal="center"/>
    </xf>
    <xf numFmtId="10" fontId="1" fillId="3" borderId="1" xfId="3" applyNumberFormat="1" applyFill="1" applyBorder="1" applyAlignment="1">
      <alignment horizontal="center"/>
    </xf>
    <xf numFmtId="10" fontId="1" fillId="3" borderId="1" xfId="3" applyNumberFormat="1" applyFont="1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165" fontId="5" fillId="3" borderId="7" xfId="3" applyNumberFormat="1" applyFont="1" applyFill="1" applyBorder="1" applyAlignment="1">
      <alignment horizontal="center" vertical="center" wrapText="1"/>
    </xf>
    <xf numFmtId="165" fontId="1" fillId="3" borderId="7" xfId="3" applyNumberFormat="1" applyFont="1" applyFill="1" applyBorder="1" applyAlignment="1">
      <alignment horizontal="center"/>
    </xf>
    <xf numFmtId="10" fontId="1" fillId="2" borderId="8" xfId="3" applyNumberFormat="1" applyFill="1" applyBorder="1" applyAlignment="1">
      <alignment horizontal="right"/>
    </xf>
    <xf numFmtId="10" fontId="1" fillId="2" borderId="8" xfId="3" applyNumberFormat="1" applyFill="1" applyBorder="1" applyAlignment="1">
      <alignment horizontal="center"/>
    </xf>
    <xf numFmtId="2" fontId="1" fillId="2" borderId="8" xfId="3" applyNumberFormat="1" applyFill="1" applyBorder="1"/>
    <xf numFmtId="10" fontId="1" fillId="2" borderId="8" xfId="3" applyNumberFormat="1" applyFill="1" applyBorder="1"/>
    <xf numFmtId="0" fontId="1" fillId="3" borderId="2" xfId="3" applyNumberFormat="1" applyFont="1" applyFill="1" applyBorder="1" applyAlignment="1">
      <alignment horizontal="center"/>
    </xf>
    <xf numFmtId="2" fontId="0" fillId="2" borderId="0" xfId="0" applyNumberFormat="1" applyFill="1" applyAlignment="1">
      <alignment horizontal="center"/>
    </xf>
    <xf numFmtId="2" fontId="1" fillId="2" borderId="0" xfId="3" applyNumberFormat="1" applyFill="1" applyAlignment="1">
      <alignment horizontal="center"/>
    </xf>
    <xf numFmtId="0" fontId="0" fillId="0" borderId="0" xfId="0" applyAlignment="1">
      <alignment horizontal="right"/>
    </xf>
    <xf numFmtId="166" fontId="1" fillId="0" borderId="0" xfId="1" applyNumberFormat="1" applyAlignment="1">
      <alignment horizontal="right"/>
    </xf>
    <xf numFmtId="165" fontId="1" fillId="0" borderId="1" xfId="3" applyNumberFormat="1" applyBorder="1" applyAlignment="1">
      <alignment horizontal="center"/>
    </xf>
    <xf numFmtId="0" fontId="0" fillId="0" borderId="1" xfId="0" applyBorder="1" applyAlignment="1">
      <alignment horizontal="center"/>
    </xf>
    <xf numFmtId="166" fontId="6" fillId="3" borderId="1" xfId="1" quotePrefix="1" applyNumberFormat="1" applyFont="1" applyFill="1" applyBorder="1" applyAlignment="1">
      <alignment horizontal="center" vertical="center" wrapText="1" readingOrder="2"/>
    </xf>
    <xf numFmtId="0" fontId="5" fillId="3" borderId="1" xfId="0" applyFont="1" applyFill="1" applyBorder="1" applyAlignment="1">
      <alignment horizontal="center"/>
    </xf>
    <xf numFmtId="0" fontId="0" fillId="2" borderId="0" xfId="0" applyFill="1" applyAlignment="1">
      <alignment horizontal="right"/>
    </xf>
    <xf numFmtId="166" fontId="1" fillId="2" borderId="0" xfId="1" applyNumberFormat="1" applyFill="1" applyAlignment="1">
      <alignment horizontal="right"/>
    </xf>
    <xf numFmtId="0" fontId="0" fillId="2" borderId="0" xfId="0" applyFill="1" applyAlignment="1">
      <alignment horizontal="center"/>
    </xf>
    <xf numFmtId="166" fontId="0" fillId="2" borderId="0" xfId="0" applyNumberFormat="1" applyFill="1" applyAlignment="1">
      <alignment horizontal="right"/>
    </xf>
    <xf numFmtId="166" fontId="5" fillId="2" borderId="0" xfId="1" applyNumberFormat="1" applyFont="1" applyFill="1" applyAlignment="1">
      <alignment horizontal="right"/>
    </xf>
    <xf numFmtId="0" fontId="11" fillId="2" borderId="0" xfId="0" applyFont="1" applyFill="1" applyAlignment="1">
      <alignment horizontal="right"/>
    </xf>
    <xf numFmtId="166" fontId="7" fillId="4" borderId="1" xfId="1" applyNumberFormat="1" applyFont="1" applyFill="1" applyBorder="1" applyAlignment="1">
      <alignment horizontal="center" vertical="center" wrapText="1"/>
    </xf>
    <xf numFmtId="166" fontId="6" fillId="3" borderId="1" xfId="1" applyNumberFormat="1" applyFont="1" applyFill="1" applyBorder="1" applyAlignment="1">
      <alignment horizontal="center" vertical="center" wrapText="1"/>
    </xf>
    <xf numFmtId="166" fontId="9" fillId="3" borderId="1" xfId="1" applyNumberFormat="1" applyFont="1" applyFill="1" applyBorder="1" applyAlignment="1">
      <alignment horizontal="center" vertical="center" wrapText="1"/>
    </xf>
    <xf numFmtId="165" fontId="5" fillId="3" borderId="1" xfId="3" quotePrefix="1" applyNumberFormat="1" applyFont="1" applyFill="1" applyBorder="1" applyAlignment="1">
      <alignment horizontal="center"/>
    </xf>
    <xf numFmtId="166" fontId="7" fillId="4" borderId="5" xfId="1" applyNumberFormat="1" applyFont="1" applyFill="1" applyBorder="1" applyAlignment="1">
      <alignment horizontal="right" vertical="center" wrapText="1"/>
    </xf>
    <xf numFmtId="0" fontId="5" fillId="4" borderId="8" xfId="0" applyFont="1" applyFill="1" applyBorder="1" applyAlignment="1">
      <alignment horizontal="right" readingOrder="2"/>
    </xf>
    <xf numFmtId="10" fontId="5" fillId="3" borderId="2" xfId="3" applyNumberFormat="1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/>
    </xf>
    <xf numFmtId="0" fontId="0" fillId="0" borderId="1" xfId="0" applyBorder="1"/>
    <xf numFmtId="164" fontId="4" fillId="2" borderId="1" xfId="1" applyNumberFormat="1" applyFont="1" applyFill="1" applyBorder="1" applyAlignment="1">
      <alignment horizontal="right"/>
    </xf>
    <xf numFmtId="164" fontId="5" fillId="3" borderId="1" xfId="1" quotePrefix="1" applyNumberFormat="1" applyFont="1" applyFill="1" applyBorder="1" applyAlignment="1">
      <alignment horizontal="right"/>
    </xf>
    <xf numFmtId="10" fontId="5" fillId="2" borderId="0" xfId="0" applyNumberFormat="1" applyFont="1" applyFill="1" applyBorder="1" applyAlignment="1">
      <alignment horizontal="right"/>
    </xf>
    <xf numFmtId="0" fontId="4" fillId="3" borderId="5" xfId="0" applyFont="1" applyFill="1" applyBorder="1" applyAlignment="1">
      <alignment horizontal="right"/>
    </xf>
    <xf numFmtId="0" fontId="4" fillId="2" borderId="1" xfId="0" applyFont="1" applyFill="1" applyBorder="1" applyAlignment="1" applyProtection="1">
      <alignment horizontal="right"/>
    </xf>
    <xf numFmtId="0" fontId="5" fillId="4" borderId="9" xfId="0" applyFont="1" applyFill="1" applyBorder="1" applyAlignment="1">
      <alignment horizontal="right"/>
    </xf>
    <xf numFmtId="0" fontId="12" fillId="4" borderId="9" xfId="2" applyFont="1" applyFill="1" applyBorder="1" applyAlignment="1" applyProtection="1">
      <alignment horizontal="right" readingOrder="2"/>
    </xf>
    <xf numFmtId="0" fontId="5" fillId="4" borderId="9" xfId="0" applyFont="1" applyFill="1" applyBorder="1" applyAlignment="1">
      <alignment horizontal="right" readingOrder="2"/>
    </xf>
    <xf numFmtId="166" fontId="1" fillId="2" borderId="0" xfId="1" applyNumberFormat="1" applyFill="1" applyAlignment="1" applyProtection="1">
      <alignment horizontal="right"/>
      <protection locked="0"/>
    </xf>
    <xf numFmtId="0" fontId="5" fillId="2" borderId="0" xfId="0" applyFont="1" applyFill="1" applyAlignment="1"/>
    <xf numFmtId="0" fontId="5" fillId="2" borderId="0" xfId="0" applyFont="1" applyFill="1" applyAlignment="1">
      <alignment horizontal="left" indent="1"/>
    </xf>
    <xf numFmtId="0" fontId="0" fillId="2" borderId="0" xfId="0" applyFill="1" applyAlignment="1"/>
    <xf numFmtId="165" fontId="4" fillId="3" borderId="1" xfId="3" applyNumberFormat="1" applyFont="1" applyFill="1" applyBorder="1" applyAlignment="1">
      <alignment horizontal="center"/>
    </xf>
    <xf numFmtId="165" fontId="13" fillId="3" borderId="1" xfId="3" applyNumberFormat="1" applyFont="1" applyFill="1" applyBorder="1" applyAlignment="1">
      <alignment horizontal="center"/>
    </xf>
    <xf numFmtId="165" fontId="13" fillId="3" borderId="2" xfId="3" applyNumberFormat="1" applyFont="1" applyFill="1" applyBorder="1" applyAlignment="1">
      <alignment horizontal="center"/>
    </xf>
    <xf numFmtId="10" fontId="13" fillId="3" borderId="1" xfId="3" applyNumberFormat="1" applyFont="1" applyFill="1" applyBorder="1" applyAlignment="1">
      <alignment horizontal="center"/>
    </xf>
    <xf numFmtId="10" fontId="4" fillId="3" borderId="1" xfId="3" applyNumberFormat="1" applyFont="1" applyFill="1" applyBorder="1" applyAlignment="1">
      <alignment horizontal="center"/>
    </xf>
    <xf numFmtId="165" fontId="13" fillId="3" borderId="7" xfId="3" applyNumberFormat="1" applyFont="1" applyFill="1" applyBorder="1" applyAlignment="1">
      <alignment horizontal="center"/>
    </xf>
    <xf numFmtId="165" fontId="4" fillId="3" borderId="2" xfId="3" applyNumberFormat="1" applyFont="1" applyFill="1" applyBorder="1" applyAlignment="1">
      <alignment horizontal="center"/>
    </xf>
    <xf numFmtId="10" fontId="4" fillId="2" borderId="1" xfId="3" applyNumberFormat="1" applyFont="1" applyFill="1" applyBorder="1" applyAlignment="1">
      <alignment horizontal="center"/>
    </xf>
    <xf numFmtId="165" fontId="4" fillId="3" borderId="7" xfId="3" applyNumberFormat="1" applyFont="1" applyFill="1" applyBorder="1" applyAlignment="1">
      <alignment horizontal="center"/>
    </xf>
    <xf numFmtId="0" fontId="4" fillId="3" borderId="10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10" fontId="5" fillId="3" borderId="12" xfId="3" applyNumberFormat="1" applyFont="1" applyFill="1" applyBorder="1" applyAlignment="1">
      <alignment horizontal="center"/>
    </xf>
    <xf numFmtId="10" fontId="5" fillId="3" borderId="3" xfId="3" applyNumberFormat="1" applyFont="1" applyFill="1" applyBorder="1" applyAlignment="1">
      <alignment horizontal="right" vertical="center" wrapText="1" readingOrder="1"/>
    </xf>
    <xf numFmtId="10" fontId="1" fillId="2" borderId="0" xfId="3" applyNumberFormat="1" applyFill="1" applyAlignment="1">
      <alignment horizontal="center"/>
    </xf>
    <xf numFmtId="2" fontId="1" fillId="2" borderId="1" xfId="3" applyNumberFormat="1" applyFill="1" applyBorder="1" applyAlignment="1">
      <alignment horizontal="center"/>
    </xf>
    <xf numFmtId="165" fontId="1" fillId="2" borderId="0" xfId="3" applyNumberFormat="1" applyFill="1" applyAlignment="1">
      <alignment horizontal="center"/>
    </xf>
    <xf numFmtId="167" fontId="0" fillId="2" borderId="0" xfId="0" applyNumberFormat="1" applyFill="1" applyAlignment="1">
      <alignment horizontal="center"/>
    </xf>
    <xf numFmtId="167" fontId="1" fillId="2" borderId="0" xfId="1" applyNumberFormat="1" applyFill="1" applyAlignment="1">
      <alignment horizontal="center"/>
    </xf>
    <xf numFmtId="164" fontId="4" fillId="2" borderId="1" xfId="1" applyNumberFormat="1" applyFont="1" applyFill="1" applyBorder="1" applyAlignment="1">
      <alignment horizontal="center"/>
    </xf>
    <xf numFmtId="166" fontId="1" fillId="2" borderId="0" xfId="1" applyNumberFormat="1" applyFill="1" applyAlignment="1">
      <alignment horizontal="center"/>
    </xf>
    <xf numFmtId="3" fontId="1" fillId="2" borderId="1" xfId="3" applyNumberFormat="1" applyFill="1" applyBorder="1" applyAlignment="1">
      <alignment horizontal="center"/>
    </xf>
    <xf numFmtId="2" fontId="1" fillId="2" borderId="8" xfId="3" applyNumberFormat="1" applyFill="1" applyBorder="1" applyAlignment="1">
      <alignment horizontal="center"/>
    </xf>
    <xf numFmtId="10" fontId="0" fillId="2" borderId="1" xfId="3" applyNumberFormat="1" applyFont="1" applyFill="1" applyBorder="1" applyAlignment="1">
      <alignment horizontal="center"/>
    </xf>
    <xf numFmtId="10" fontId="5" fillId="5" borderId="11" xfId="3" applyNumberFormat="1" applyFont="1" applyFill="1" applyBorder="1" applyAlignment="1">
      <alignment horizontal="center"/>
    </xf>
    <xf numFmtId="164" fontId="4" fillId="2" borderId="8" xfId="1" applyNumberFormat="1" applyFont="1" applyFill="1" applyBorder="1" applyAlignment="1">
      <alignment horizontal="center"/>
    </xf>
    <xf numFmtId="4" fontId="1" fillId="2" borderId="1" xfId="3" applyNumberFormat="1" applyFill="1" applyBorder="1" applyAlignment="1">
      <alignment horizontal="center"/>
    </xf>
    <xf numFmtId="10" fontId="5" fillId="5" borderId="14" xfId="3" applyNumberFormat="1" applyFont="1" applyFill="1" applyBorder="1" applyAlignment="1">
      <alignment horizontal="center"/>
    </xf>
    <xf numFmtId="0" fontId="1" fillId="0" borderId="0" xfId="0" applyFont="1"/>
    <xf numFmtId="0" fontId="1" fillId="2" borderId="0" xfId="0" applyFont="1" applyFill="1" applyAlignment="1">
      <alignment horizontal="center"/>
    </xf>
    <xf numFmtId="164" fontId="4" fillId="2" borderId="8" xfId="1" applyNumberFormat="1" applyFont="1" applyFill="1" applyBorder="1" applyAlignment="1">
      <alignment horizontal="right"/>
    </xf>
    <xf numFmtId="0" fontId="5" fillId="3" borderId="13" xfId="0" applyFont="1" applyFill="1" applyBorder="1" applyAlignment="1">
      <alignment horizontal="right"/>
    </xf>
    <xf numFmtId="0" fontId="4" fillId="3" borderId="11" xfId="0" applyFont="1" applyFill="1" applyBorder="1" applyAlignment="1">
      <alignment horizontal="center"/>
    </xf>
    <xf numFmtId="2" fontId="5" fillId="3" borderId="11" xfId="0" applyNumberFormat="1" applyFont="1" applyFill="1" applyBorder="1" applyAlignment="1">
      <alignment horizontal="center"/>
    </xf>
    <xf numFmtId="9" fontId="4" fillId="2" borderId="8" xfId="3" applyFont="1" applyFill="1" applyBorder="1" applyAlignment="1">
      <alignment horizontal="center"/>
    </xf>
    <xf numFmtId="10" fontId="4" fillId="2" borderId="8" xfId="3" applyNumberFormat="1" applyFont="1" applyFill="1" applyBorder="1" applyAlignment="1">
      <alignment horizontal="center"/>
    </xf>
    <xf numFmtId="10" fontId="5" fillId="3" borderId="11" xfId="3" applyNumberFormat="1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168" fontId="0" fillId="0" borderId="1" xfId="0" applyNumberFormat="1" applyBorder="1" applyAlignment="1">
      <alignment horizontal="center"/>
    </xf>
    <xf numFmtId="166" fontId="1" fillId="0" borderId="1" xfId="1" applyNumberFormat="1" applyBorder="1" applyAlignment="1">
      <alignment horizontal="center"/>
    </xf>
    <xf numFmtId="10" fontId="5" fillId="3" borderId="3" xfId="3" applyNumberFormat="1" applyFont="1" applyFill="1" applyBorder="1" applyAlignment="1">
      <alignment horizontal="right" vertical="center" wrapText="1" readingOrder="2"/>
    </xf>
    <xf numFmtId="164" fontId="5" fillId="3" borderId="11" xfId="1" applyFont="1" applyFill="1" applyBorder="1" applyAlignment="1">
      <alignment horizontal="center"/>
    </xf>
    <xf numFmtId="10" fontId="5" fillId="5" borderId="12" xfId="3" applyNumberFormat="1" applyFont="1" applyFill="1" applyBorder="1" applyAlignment="1">
      <alignment horizontal="center"/>
    </xf>
    <xf numFmtId="10" fontId="5" fillId="5" borderId="28" xfId="3" applyNumberFormat="1" applyFont="1" applyFill="1" applyBorder="1" applyAlignment="1">
      <alignment horizontal="center"/>
    </xf>
    <xf numFmtId="9" fontId="5" fillId="5" borderId="14" xfId="3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4" fontId="4" fillId="2" borderId="1" xfId="1" applyNumberFormat="1" applyFont="1" applyFill="1" applyBorder="1" applyAlignment="1">
      <alignment horizontal="center"/>
    </xf>
    <xf numFmtId="4" fontId="4" fillId="2" borderId="8" xfId="1" applyNumberFormat="1" applyFont="1" applyFill="1" applyBorder="1" applyAlignment="1">
      <alignment horizontal="center"/>
    </xf>
    <xf numFmtId="10" fontId="5" fillId="3" borderId="29" xfId="3" applyNumberFormat="1" applyFont="1" applyFill="1" applyBorder="1" applyAlignment="1">
      <alignment horizontal="center" vertical="center" wrapText="1" readingOrder="2"/>
    </xf>
    <xf numFmtId="10" fontId="5" fillId="3" borderId="8" xfId="3" applyNumberFormat="1" applyFont="1" applyFill="1" applyBorder="1" applyAlignment="1">
      <alignment horizontal="center" vertical="center" wrapText="1"/>
    </xf>
    <xf numFmtId="165" fontId="5" fillId="3" borderId="8" xfId="3" applyNumberFormat="1" applyFont="1" applyFill="1" applyBorder="1" applyAlignment="1">
      <alignment horizontal="center" vertical="center" wrapText="1"/>
    </xf>
    <xf numFmtId="165" fontId="5" fillId="3" borderId="30" xfId="3" applyNumberFormat="1" applyFont="1" applyFill="1" applyBorder="1" applyAlignment="1">
      <alignment horizontal="center" vertical="center" wrapText="1"/>
    </xf>
    <xf numFmtId="166" fontId="5" fillId="3" borderId="31" xfId="1" applyNumberFormat="1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right"/>
    </xf>
    <xf numFmtId="0" fontId="5" fillId="2" borderId="1" xfId="0" applyFont="1" applyFill="1" applyBorder="1" applyAlignment="1">
      <alignment horizontal="right"/>
    </xf>
    <xf numFmtId="4" fontId="1" fillId="2" borderId="1" xfId="1" applyNumberFormat="1" applyFill="1" applyBorder="1" applyAlignment="1">
      <alignment horizontal="center"/>
    </xf>
    <xf numFmtId="4" fontId="5" fillId="3" borderId="11" xfId="1" applyNumberFormat="1" applyFont="1" applyFill="1" applyBorder="1" applyAlignment="1">
      <alignment horizontal="center"/>
    </xf>
    <xf numFmtId="169" fontId="1" fillId="0" borderId="1" xfId="1" applyNumberFormat="1" applyBorder="1" applyAlignment="1">
      <alignment horizontal="center"/>
    </xf>
    <xf numFmtId="10" fontId="5" fillId="3" borderId="31" xfId="3" applyNumberFormat="1" applyFont="1" applyFill="1" applyBorder="1" applyAlignment="1">
      <alignment horizontal="center" vertical="center" wrapText="1"/>
    </xf>
    <xf numFmtId="10" fontId="5" fillId="3" borderId="1" xfId="3" applyNumberFormat="1" applyFont="1" applyFill="1" applyBorder="1" applyAlignment="1">
      <alignment horizontal="center" vertical="center" wrapText="1" readingOrder="2"/>
    </xf>
    <xf numFmtId="0" fontId="5" fillId="3" borderId="13" xfId="0" applyFont="1" applyFill="1" applyBorder="1" applyAlignment="1">
      <alignment horizontal="center"/>
    </xf>
    <xf numFmtId="2" fontId="4" fillId="3" borderId="11" xfId="0" applyNumberFormat="1" applyFont="1" applyFill="1" applyBorder="1" applyAlignment="1">
      <alignment horizontal="center"/>
    </xf>
    <xf numFmtId="4" fontId="1" fillId="2" borderId="8" xfId="3" applyNumberFormat="1" applyFill="1" applyBorder="1" applyAlignment="1">
      <alignment horizontal="center"/>
    </xf>
    <xf numFmtId="0" fontId="5" fillId="5" borderId="13" xfId="0" applyFont="1" applyFill="1" applyBorder="1" applyAlignment="1">
      <alignment horizontal="right"/>
    </xf>
    <xf numFmtId="2" fontId="5" fillId="5" borderId="11" xfId="3" applyNumberFormat="1" applyFont="1" applyFill="1" applyBorder="1" applyAlignment="1">
      <alignment horizontal="center"/>
    </xf>
    <xf numFmtId="4" fontId="5" fillId="5" borderId="11" xfId="3" applyNumberFormat="1" applyFont="1" applyFill="1" applyBorder="1" applyAlignment="1">
      <alignment horizontal="center"/>
    </xf>
    <xf numFmtId="4" fontId="5" fillId="5" borderId="11" xfId="1" applyNumberFormat="1" applyFont="1" applyFill="1" applyBorder="1" applyAlignment="1">
      <alignment horizontal="center"/>
    </xf>
    <xf numFmtId="3" fontId="5" fillId="5" borderId="11" xfId="3" applyNumberFormat="1" applyFont="1" applyFill="1" applyBorder="1" applyAlignment="1">
      <alignment horizontal="center"/>
    </xf>
    <xf numFmtId="164" fontId="5" fillId="5" borderId="11" xfId="1" applyNumberFormat="1" applyFont="1" applyFill="1" applyBorder="1" applyAlignment="1">
      <alignment horizontal="center"/>
    </xf>
    <xf numFmtId="9" fontId="5" fillId="3" borderId="11" xfId="3" applyFont="1" applyFill="1" applyBorder="1" applyAlignment="1">
      <alignment horizontal="center"/>
    </xf>
    <xf numFmtId="164" fontId="5" fillId="3" borderId="11" xfId="1" applyNumberFormat="1" applyFont="1" applyFill="1" applyBorder="1" applyAlignment="1">
      <alignment horizontal="center"/>
    </xf>
    <xf numFmtId="164" fontId="5" fillId="5" borderId="14" xfId="1" applyNumberFormat="1" applyFont="1" applyFill="1" applyBorder="1" applyAlignment="1">
      <alignment horizontal="center"/>
    </xf>
    <xf numFmtId="2" fontId="5" fillId="5" borderId="11" xfId="1" applyNumberFormat="1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170" fontId="5" fillId="5" borderId="11" xfId="1" applyNumberFormat="1" applyFont="1" applyFill="1" applyBorder="1" applyAlignment="1">
      <alignment horizontal="center"/>
    </xf>
    <xf numFmtId="170" fontId="1" fillId="2" borderId="1" xfId="1" applyNumberFormat="1" applyFill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5" fillId="0" borderId="8" xfId="0" applyFont="1" applyBorder="1"/>
    <xf numFmtId="0" fontId="5" fillId="0" borderId="0" xfId="0" applyFont="1"/>
    <xf numFmtId="0" fontId="2" fillId="4" borderId="9" xfId="2" applyFill="1" applyBorder="1" applyAlignment="1" applyProtection="1">
      <alignment horizontal="right"/>
    </xf>
    <xf numFmtId="0" fontId="2" fillId="4" borderId="9" xfId="2" applyFill="1" applyBorder="1" applyAlignment="1" applyProtection="1">
      <alignment horizontal="right" readingOrder="2"/>
    </xf>
    <xf numFmtId="0" fontId="2" fillId="4" borderId="1" xfId="2" applyFill="1" applyBorder="1" applyAlignment="1" applyProtection="1">
      <alignment horizontal="right" readingOrder="2"/>
    </xf>
    <xf numFmtId="166" fontId="4" fillId="2" borderId="0" xfId="0" applyNumberFormat="1" applyFont="1" applyFill="1" applyAlignment="1">
      <alignment horizontal="center"/>
    </xf>
    <xf numFmtId="166" fontId="4" fillId="2" borderId="0" xfId="0" applyNumberFormat="1" applyFont="1" applyFill="1" applyAlignment="1">
      <alignment horizontal="right"/>
    </xf>
    <xf numFmtId="166" fontId="5" fillId="2" borderId="0" xfId="1" applyNumberFormat="1" applyFont="1" applyFill="1"/>
    <xf numFmtId="0" fontId="5" fillId="3" borderId="11" xfId="0" applyFont="1" applyFill="1" applyBorder="1" applyAlignment="1">
      <alignment horizontal="center"/>
    </xf>
    <xf numFmtId="0" fontId="5" fillId="2" borderId="8" xfId="0" applyFont="1" applyFill="1" applyBorder="1" applyAlignment="1" applyProtection="1">
      <alignment horizontal="right"/>
    </xf>
    <xf numFmtId="10" fontId="5" fillId="2" borderId="8" xfId="3" applyNumberFormat="1" applyFont="1" applyFill="1" applyBorder="1" applyAlignment="1">
      <alignment horizontal="center"/>
    </xf>
    <xf numFmtId="2" fontId="5" fillId="2" borderId="8" xfId="3" applyNumberFormat="1" applyFont="1" applyFill="1" applyBorder="1" applyAlignment="1">
      <alignment horizontal="center"/>
    </xf>
    <xf numFmtId="4" fontId="5" fillId="2" borderId="8" xfId="1" applyNumberFormat="1" applyFont="1" applyFill="1" applyBorder="1" applyAlignment="1">
      <alignment horizontal="center"/>
    </xf>
    <xf numFmtId="0" fontId="5" fillId="2" borderId="1" xfId="0" applyFont="1" applyFill="1" applyBorder="1" applyAlignment="1" applyProtection="1">
      <alignment horizontal="right"/>
    </xf>
    <xf numFmtId="10" fontId="5" fillId="2" borderId="1" xfId="3" applyNumberFormat="1" applyFont="1" applyFill="1" applyBorder="1" applyAlignment="1">
      <alignment horizontal="center"/>
    </xf>
    <xf numFmtId="2" fontId="5" fillId="2" borderId="1" xfId="3" applyNumberFormat="1" applyFont="1" applyFill="1" applyBorder="1" applyAlignment="1">
      <alignment horizontal="center"/>
    </xf>
    <xf numFmtId="4" fontId="5" fillId="2" borderId="1" xfId="1" applyNumberFormat="1" applyFont="1" applyFill="1" applyBorder="1" applyAlignment="1">
      <alignment horizontal="center"/>
    </xf>
    <xf numFmtId="0" fontId="5" fillId="2" borderId="0" xfId="0" applyFont="1" applyFill="1" applyAlignment="1">
      <alignment horizontal="center"/>
    </xf>
    <xf numFmtId="10" fontId="5" fillId="2" borderId="0" xfId="3" applyNumberFormat="1" applyFont="1" applyFill="1" applyAlignment="1">
      <alignment horizontal="center"/>
    </xf>
    <xf numFmtId="2" fontId="5" fillId="2" borderId="0" xfId="0" applyNumberFormat="1" applyFont="1" applyFill="1" applyAlignment="1">
      <alignment horizontal="center"/>
    </xf>
    <xf numFmtId="165" fontId="5" fillId="2" borderId="0" xfId="3" applyNumberFormat="1" applyFont="1" applyFill="1" applyAlignment="1">
      <alignment horizontal="center"/>
    </xf>
    <xf numFmtId="167" fontId="5" fillId="2" borderId="0" xfId="1" applyNumberFormat="1" applyFont="1" applyFill="1" applyAlignment="1">
      <alignment horizontal="center"/>
    </xf>
    <xf numFmtId="165" fontId="5" fillId="2" borderId="0" xfId="3" applyNumberFormat="1" applyFont="1" applyFill="1"/>
    <xf numFmtId="4" fontId="5" fillId="2" borderId="8" xfId="3" applyNumberFormat="1" applyFont="1" applyFill="1" applyBorder="1" applyAlignment="1">
      <alignment horizontal="center"/>
    </xf>
    <xf numFmtId="164" fontId="5" fillId="2" borderId="8" xfId="1" applyNumberFormat="1" applyFont="1" applyFill="1" applyBorder="1" applyAlignment="1">
      <alignment horizontal="center"/>
    </xf>
    <xf numFmtId="4" fontId="5" fillId="2" borderId="1" xfId="3" applyNumberFormat="1" applyFont="1" applyFill="1" applyBorder="1" applyAlignment="1">
      <alignment horizontal="center"/>
    </xf>
    <xf numFmtId="166" fontId="5" fillId="2" borderId="0" xfId="1" applyNumberFormat="1" applyFont="1" applyFill="1" applyAlignment="1">
      <alignment horizontal="center"/>
    </xf>
    <xf numFmtId="2" fontId="5" fillId="5" borderId="11" xfId="3" applyNumberFormat="1" applyFont="1" applyFill="1" applyBorder="1"/>
    <xf numFmtId="10" fontId="5" fillId="5" borderId="11" xfId="3" applyNumberFormat="1" applyFont="1" applyFill="1" applyBorder="1"/>
    <xf numFmtId="4" fontId="5" fillId="5" borderId="11" xfId="3" applyNumberFormat="1" applyFont="1" applyFill="1" applyBorder="1"/>
    <xf numFmtId="2" fontId="5" fillId="2" borderId="8" xfId="3" applyNumberFormat="1" applyFont="1" applyFill="1" applyBorder="1"/>
    <xf numFmtId="10" fontId="5" fillId="2" borderId="8" xfId="3" applyNumberFormat="1" applyFont="1" applyFill="1" applyBorder="1"/>
    <xf numFmtId="4" fontId="5" fillId="2" borderId="8" xfId="3" applyNumberFormat="1" applyFont="1" applyFill="1" applyBorder="1"/>
    <xf numFmtId="2" fontId="5" fillId="2" borderId="1" xfId="3" applyNumberFormat="1" applyFont="1" applyFill="1" applyBorder="1"/>
    <xf numFmtId="10" fontId="5" fillId="2" borderId="1" xfId="3" applyNumberFormat="1" applyFont="1" applyFill="1" applyBorder="1"/>
    <xf numFmtId="4" fontId="5" fillId="2" borderId="1" xfId="3" applyNumberFormat="1" applyFont="1" applyFill="1" applyBorder="1"/>
    <xf numFmtId="10" fontId="5" fillId="2" borderId="0" xfId="3" applyNumberFormat="1" applyFont="1" applyFill="1"/>
    <xf numFmtId="2" fontId="5" fillId="2" borderId="0" xfId="0" applyNumberFormat="1" applyFont="1" applyFill="1"/>
    <xf numFmtId="167" fontId="5" fillId="2" borderId="0" xfId="1" applyNumberFormat="1" applyFont="1" applyFill="1"/>
    <xf numFmtId="0" fontId="5" fillId="5" borderId="27" xfId="0" applyFont="1" applyFill="1" applyBorder="1" applyAlignment="1">
      <alignment horizontal="right"/>
    </xf>
    <xf numFmtId="2" fontId="5" fillId="5" borderId="14" xfId="3" applyNumberFormat="1" applyFont="1" applyFill="1" applyBorder="1" applyAlignment="1">
      <alignment horizontal="center"/>
    </xf>
    <xf numFmtId="4" fontId="5" fillId="5" borderId="14" xfId="3" applyNumberFormat="1" applyFont="1" applyFill="1" applyBorder="1" applyAlignment="1">
      <alignment horizontal="center"/>
    </xf>
    <xf numFmtId="164" fontId="5" fillId="2" borderId="1" xfId="1" applyNumberFormat="1" applyFont="1" applyFill="1" applyBorder="1" applyAlignment="1">
      <alignment horizontal="center"/>
    </xf>
    <xf numFmtId="4" fontId="5" fillId="5" borderId="14" xfId="1" applyNumberFormat="1" applyFont="1" applyFill="1" applyBorder="1" applyAlignment="1">
      <alignment horizontal="center"/>
    </xf>
    <xf numFmtId="164" fontId="5" fillId="2" borderId="8" xfId="1" applyNumberFormat="1" applyFont="1" applyFill="1" applyBorder="1" applyAlignment="1"/>
    <xf numFmtId="3" fontId="5" fillId="5" borderId="14" xfId="3" applyNumberFormat="1" applyFont="1" applyFill="1" applyBorder="1" applyAlignment="1">
      <alignment horizontal="center"/>
    </xf>
    <xf numFmtId="3" fontId="5" fillId="2" borderId="8" xfId="3" applyNumberFormat="1" applyFont="1" applyFill="1" applyBorder="1" applyAlignment="1">
      <alignment horizontal="center"/>
    </xf>
    <xf numFmtId="3" fontId="5" fillId="2" borderId="1" xfId="3" applyNumberFormat="1" applyFont="1" applyFill="1" applyBorder="1" applyAlignment="1">
      <alignment horizontal="center"/>
    </xf>
    <xf numFmtId="4" fontId="5" fillId="3" borderId="11" xfId="0" applyNumberFormat="1" applyFont="1" applyFill="1" applyBorder="1" applyAlignment="1">
      <alignment horizontal="center"/>
    </xf>
    <xf numFmtId="167" fontId="5" fillId="2" borderId="0" xfId="3" applyNumberFormat="1" applyFont="1" applyFill="1"/>
    <xf numFmtId="170" fontId="5" fillId="2" borderId="8" xfId="1" applyNumberFormat="1" applyFont="1" applyFill="1" applyBorder="1" applyAlignment="1">
      <alignment horizontal="center"/>
    </xf>
    <xf numFmtId="170" fontId="5" fillId="2" borderId="1" xfId="1" applyNumberFormat="1" applyFont="1" applyFill="1" applyBorder="1" applyAlignment="1">
      <alignment horizontal="center"/>
    </xf>
    <xf numFmtId="2" fontId="5" fillId="5" borderId="14" xfId="3" applyNumberFormat="1" applyFont="1" applyFill="1" applyBorder="1"/>
    <xf numFmtId="10" fontId="5" fillId="2" borderId="8" xfId="1" applyNumberFormat="1" applyFont="1" applyFill="1" applyBorder="1" applyAlignment="1">
      <alignment horizontal="center"/>
    </xf>
    <xf numFmtId="10" fontId="5" fillId="2" borderId="8" xfId="3" applyNumberFormat="1" applyFont="1" applyFill="1" applyBorder="1" applyAlignment="1">
      <alignment horizontal="right"/>
    </xf>
    <xf numFmtId="10" fontId="5" fillId="2" borderId="1" xfId="3" applyNumberFormat="1" applyFont="1" applyFill="1" applyBorder="1" applyAlignment="1">
      <alignment horizontal="right"/>
    </xf>
    <xf numFmtId="0" fontId="5" fillId="3" borderId="4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3" fontId="5" fillId="3" borderId="11" xfId="0" applyNumberFormat="1" applyFont="1" applyFill="1" applyBorder="1" applyAlignment="1">
      <alignment horizontal="center"/>
    </xf>
    <xf numFmtId="0" fontId="5" fillId="3" borderId="12" xfId="0" applyFont="1" applyFill="1" applyBorder="1" applyAlignment="1">
      <alignment horizontal="center"/>
    </xf>
    <xf numFmtId="3" fontId="5" fillId="0" borderId="8" xfId="0" applyNumberFormat="1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1" xfId="0" applyFont="1" applyBorder="1"/>
    <xf numFmtId="3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2" fontId="5" fillId="2" borderId="1" xfId="4" applyNumberFormat="1" applyFont="1" applyFill="1" applyBorder="1" applyAlignment="1">
      <alignment horizontal="center"/>
    </xf>
    <xf numFmtId="4" fontId="5" fillId="2" borderId="1" xfId="4" applyNumberFormat="1" applyFont="1" applyFill="1" applyBorder="1" applyAlignment="1">
      <alignment horizontal="center"/>
    </xf>
    <xf numFmtId="10" fontId="5" fillId="2" borderId="1" xfId="4" applyNumberFormat="1" applyFont="1" applyFill="1" applyBorder="1" applyAlignment="1">
      <alignment horizontal="center"/>
    </xf>
    <xf numFmtId="0" fontId="10" fillId="3" borderId="7" xfId="0" applyFont="1" applyFill="1" applyBorder="1" applyAlignment="1">
      <alignment horizontal="center" vertical="center"/>
    </xf>
    <xf numFmtId="0" fontId="10" fillId="3" borderId="15" xfId="0" applyFont="1" applyFill="1" applyBorder="1" applyAlignment="1">
      <alignment horizontal="center" vertical="center"/>
    </xf>
    <xf numFmtId="0" fontId="10" fillId="3" borderId="16" xfId="0" applyFont="1" applyFill="1" applyBorder="1" applyAlignment="1">
      <alignment horizontal="center" vertical="center"/>
    </xf>
    <xf numFmtId="0" fontId="8" fillId="3" borderId="17" xfId="0" applyFont="1" applyFill="1" applyBorder="1" applyAlignment="1">
      <alignment horizontal="center"/>
    </xf>
    <xf numFmtId="0" fontId="8" fillId="3" borderId="18" xfId="0" applyFont="1" applyFill="1" applyBorder="1" applyAlignment="1">
      <alignment horizontal="center"/>
    </xf>
    <xf numFmtId="0" fontId="8" fillId="3" borderId="19" xfId="0" applyFont="1" applyFill="1" applyBorder="1" applyAlignment="1">
      <alignment horizontal="center"/>
    </xf>
    <xf numFmtId="0" fontId="8" fillId="3" borderId="17" xfId="0" applyFont="1" applyFill="1" applyBorder="1" applyAlignment="1">
      <alignment horizontal="center" readingOrder="2"/>
    </xf>
    <xf numFmtId="0" fontId="8" fillId="3" borderId="18" xfId="0" applyFont="1" applyFill="1" applyBorder="1" applyAlignment="1">
      <alignment horizontal="center" readingOrder="2"/>
    </xf>
    <xf numFmtId="0" fontId="8" fillId="3" borderId="19" xfId="0" applyFont="1" applyFill="1" applyBorder="1" applyAlignment="1">
      <alignment horizontal="center" readingOrder="2"/>
    </xf>
    <xf numFmtId="0" fontId="8" fillId="3" borderId="20" xfId="0" applyFont="1" applyFill="1" applyBorder="1" applyAlignment="1">
      <alignment horizontal="center"/>
    </xf>
    <xf numFmtId="0" fontId="8" fillId="3" borderId="21" xfId="0" applyFont="1" applyFill="1" applyBorder="1" applyAlignment="1">
      <alignment horizontal="center"/>
    </xf>
    <xf numFmtId="0" fontId="8" fillId="3" borderId="22" xfId="0" applyFont="1" applyFill="1" applyBorder="1" applyAlignment="1">
      <alignment horizontal="center"/>
    </xf>
    <xf numFmtId="0" fontId="8" fillId="3" borderId="23" xfId="0" applyFont="1" applyFill="1" applyBorder="1" applyAlignment="1">
      <alignment horizontal="center"/>
    </xf>
    <xf numFmtId="0" fontId="8" fillId="3" borderId="24" xfId="0" applyFont="1" applyFill="1" applyBorder="1" applyAlignment="1">
      <alignment horizontal="center"/>
    </xf>
    <xf numFmtId="0" fontId="8" fillId="3" borderId="25" xfId="0" applyFont="1" applyFill="1" applyBorder="1" applyAlignment="1">
      <alignment horizontal="center"/>
    </xf>
    <xf numFmtId="0" fontId="8" fillId="3" borderId="26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right"/>
    </xf>
    <xf numFmtId="10" fontId="1" fillId="2" borderId="1" xfId="3" applyNumberFormat="1" applyFont="1" applyFill="1" applyBorder="1" applyAlignment="1">
      <alignment horizontal="center"/>
    </xf>
    <xf numFmtId="2" fontId="1" fillId="2" borderId="1" xfId="4" applyNumberFormat="1" applyFont="1" applyFill="1" applyBorder="1" applyAlignment="1">
      <alignment horizontal="center"/>
    </xf>
    <xf numFmtId="4" fontId="1" fillId="2" borderId="1" xfId="4" applyNumberFormat="1" applyFont="1" applyFill="1" applyBorder="1" applyAlignment="1">
      <alignment horizontal="center"/>
    </xf>
    <xf numFmtId="10" fontId="1" fillId="2" borderId="1" xfId="4" applyNumberFormat="1" applyFont="1" applyFill="1" applyBorder="1" applyAlignment="1">
      <alignment horizontal="center"/>
    </xf>
    <xf numFmtId="4" fontId="1" fillId="2" borderId="1" xfId="1" applyNumberFormat="1" applyFont="1" applyFill="1" applyBorder="1" applyAlignment="1">
      <alignment horizontal="center"/>
    </xf>
    <xf numFmtId="0" fontId="1" fillId="2" borderId="1" xfId="3" applyNumberFormat="1" applyFont="1" applyFill="1" applyBorder="1" applyAlignment="1">
      <alignment horizontal="center"/>
    </xf>
  </cellXfs>
  <cellStyles count="5">
    <cellStyle name="Comma" xfId="1" builtinId="3"/>
    <cellStyle name="Normal" xfId="0" builtinId="0"/>
    <cellStyle name="Percent" xfId="3" builtinId="5"/>
    <cellStyle name="Percent 2" xfId="4"/>
    <cellStyle name="היפר-קישור" xfId="2" builtinId="8"/>
  </cellStyles>
  <dxfs count="137"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auto="1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/>
  <dimension ref="A1:BD692"/>
  <sheetViews>
    <sheetView rightToLeft="1" zoomScale="80" zoomScaleNormal="80" workbookViewId="0">
      <selection activeCell="F1" sqref="F1"/>
    </sheetView>
  </sheetViews>
  <sheetFormatPr defaultColWidth="44.42578125" defaultRowHeight="12.75" x14ac:dyDescent="0.2"/>
  <cols>
    <col min="1" max="1" width="4" style="53" customWidth="1"/>
    <col min="2" max="2" width="31.28515625" style="47" customWidth="1"/>
    <col min="3" max="3" width="14.85546875" style="48" bestFit="1" customWidth="1"/>
    <col min="4" max="4" width="10.5703125" style="47" customWidth="1"/>
    <col min="5" max="5" width="12.7109375" style="47" customWidth="1"/>
    <col min="6" max="6" width="9.140625" style="47" customWidth="1"/>
    <col min="7" max="50" width="11.7109375" style="47" customWidth="1"/>
    <col min="51" max="16384" width="44.42578125" style="47"/>
  </cols>
  <sheetData>
    <row r="1" spans="1:56" x14ac:dyDescent="0.2">
      <c r="A1" s="76"/>
      <c r="B1" s="53" t="s">
        <v>163</v>
      </c>
      <c r="C1" s="53" t="s">
        <v>172</v>
      </c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  <c r="AA1" s="53"/>
      <c r="AB1" s="53"/>
      <c r="AC1" s="53"/>
      <c r="AD1" s="53"/>
      <c r="AE1" s="53"/>
      <c r="AF1" s="53"/>
      <c r="AG1" s="53"/>
      <c r="AH1" s="53"/>
      <c r="AI1" s="53"/>
      <c r="AJ1" s="53"/>
      <c r="AK1" s="53"/>
      <c r="AL1" s="53"/>
      <c r="AM1" s="53"/>
      <c r="AN1" s="53"/>
      <c r="AO1" s="53"/>
      <c r="AP1" s="53"/>
      <c r="AQ1" s="53"/>
      <c r="AR1" s="53"/>
      <c r="AS1" s="53"/>
      <c r="AT1" s="53"/>
      <c r="AU1" s="53"/>
      <c r="AV1" s="53"/>
      <c r="AW1" s="53"/>
      <c r="AX1" s="53"/>
      <c r="AY1" s="53"/>
      <c r="AZ1" s="53"/>
      <c r="BA1" s="53"/>
      <c r="BB1" s="53"/>
      <c r="BC1" s="53"/>
      <c r="BD1" s="53"/>
    </row>
    <row r="2" spans="1:56" x14ac:dyDescent="0.2">
      <c r="A2" s="54"/>
      <c r="B2" s="53" t="s">
        <v>164</v>
      </c>
      <c r="C2" s="53" t="s">
        <v>56</v>
      </c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</row>
    <row r="3" spans="1:56" x14ac:dyDescent="0.2">
      <c r="A3" s="54"/>
      <c r="B3" s="53" t="s">
        <v>165</v>
      </c>
      <c r="C3" s="53" t="s">
        <v>173</v>
      </c>
      <c r="D3" s="53"/>
      <c r="E3" s="58" t="s">
        <v>176</v>
      </c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  <c r="AA3" s="53"/>
      <c r="AB3" s="53"/>
      <c r="AC3" s="53"/>
      <c r="AD3" s="53"/>
      <c r="AE3" s="53"/>
      <c r="AF3" s="53"/>
      <c r="AG3" s="53"/>
      <c r="AH3" s="53"/>
      <c r="AI3" s="53"/>
      <c r="AJ3" s="53"/>
      <c r="AK3" s="53"/>
      <c r="AL3" s="53"/>
      <c r="AM3" s="53"/>
      <c r="AN3" s="53"/>
      <c r="AO3" s="53"/>
      <c r="AP3" s="53"/>
      <c r="AQ3" s="53"/>
      <c r="AR3" s="53"/>
      <c r="AS3" s="53"/>
      <c r="AT3" s="53"/>
      <c r="AU3" s="53"/>
      <c r="AV3" s="53"/>
      <c r="AW3" s="53"/>
      <c r="AX3" s="53"/>
      <c r="AY3" s="53"/>
      <c r="AZ3" s="53"/>
      <c r="BA3" s="53"/>
      <c r="BB3" s="53"/>
      <c r="BC3" s="53"/>
      <c r="BD3" s="53"/>
    </row>
    <row r="4" spans="1:56" x14ac:dyDescent="0.2">
      <c r="A4" s="54"/>
      <c r="B4" s="53" t="s">
        <v>166</v>
      </c>
      <c r="C4" s="53" t="s">
        <v>174</v>
      </c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  <c r="AF4" s="53"/>
      <c r="AG4" s="53"/>
      <c r="AH4" s="53"/>
      <c r="AI4" s="53"/>
      <c r="AJ4" s="53"/>
      <c r="AK4" s="53"/>
      <c r="AL4" s="53"/>
      <c r="AM4" s="53"/>
      <c r="AN4" s="53"/>
      <c r="AO4" s="53"/>
      <c r="AP4" s="53"/>
      <c r="AQ4" s="53"/>
      <c r="AR4" s="53"/>
      <c r="AS4" s="53"/>
      <c r="AT4" s="53"/>
      <c r="AU4" s="53"/>
      <c r="AV4" s="53"/>
      <c r="AW4" s="53"/>
      <c r="AX4" s="53"/>
      <c r="AY4" s="53"/>
      <c r="AZ4" s="53"/>
      <c r="BA4" s="53"/>
      <c r="BB4" s="53"/>
      <c r="BC4" s="53"/>
      <c r="BD4" s="53"/>
    </row>
    <row r="5" spans="1:56" ht="12.95" customHeight="1" x14ac:dyDescent="0.2">
      <c r="A5" s="54"/>
      <c r="B5" s="53"/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  <c r="AA5" s="53"/>
      <c r="AB5" s="53"/>
      <c r="AC5" s="53"/>
      <c r="AD5" s="53"/>
      <c r="AE5" s="53"/>
      <c r="AF5" s="53"/>
      <c r="AG5" s="53"/>
      <c r="AH5" s="53"/>
      <c r="AI5" s="53"/>
      <c r="AJ5" s="53"/>
      <c r="AK5" s="53"/>
      <c r="AL5" s="53"/>
      <c r="AM5" s="53"/>
      <c r="AN5" s="53"/>
      <c r="AO5" s="53"/>
      <c r="AP5" s="53"/>
      <c r="AQ5" s="53"/>
      <c r="AR5" s="53"/>
      <c r="AS5" s="53"/>
      <c r="AT5" s="53"/>
      <c r="AU5" s="53"/>
      <c r="AV5" s="53"/>
      <c r="AW5" s="53"/>
      <c r="AX5" s="53"/>
      <c r="AY5" s="53"/>
      <c r="AZ5" s="53"/>
      <c r="BA5" s="53"/>
      <c r="BB5" s="53"/>
      <c r="BC5" s="53"/>
      <c r="BD5" s="53"/>
    </row>
    <row r="6" spans="1:56" ht="21.75" customHeight="1" x14ac:dyDescent="0.2">
      <c r="B6" s="225" t="s">
        <v>57</v>
      </c>
      <c r="C6" s="226"/>
      <c r="D6" s="227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  <c r="AA6" s="53"/>
      <c r="AB6" s="53"/>
      <c r="AC6" s="53"/>
      <c r="AD6" s="53"/>
      <c r="AE6" s="53"/>
      <c r="AF6" s="53"/>
      <c r="AG6" s="53"/>
      <c r="AH6" s="53"/>
      <c r="AI6" s="53"/>
      <c r="AJ6" s="53"/>
      <c r="AK6" s="53"/>
      <c r="AL6" s="53"/>
      <c r="AM6" s="53"/>
      <c r="AN6" s="53"/>
      <c r="AO6" s="53"/>
      <c r="AP6" s="53"/>
      <c r="AQ6" s="53"/>
      <c r="AR6" s="53"/>
      <c r="AS6" s="53"/>
      <c r="AT6" s="53"/>
      <c r="AU6" s="53"/>
      <c r="AV6" s="53"/>
      <c r="AW6" s="53"/>
      <c r="AX6" s="53"/>
      <c r="AY6" s="53"/>
      <c r="AZ6" s="53"/>
      <c r="BA6" s="53"/>
      <c r="BB6" s="53"/>
      <c r="BC6" s="53"/>
      <c r="BD6" s="53"/>
    </row>
    <row r="7" spans="1:56" ht="21.75" customHeight="1" x14ac:dyDescent="0.2">
      <c r="B7" s="59" t="s">
        <v>56</v>
      </c>
      <c r="C7" s="60" t="s">
        <v>31</v>
      </c>
      <c r="D7" s="60" t="s">
        <v>80</v>
      </c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  <c r="AA7" s="53"/>
      <c r="AB7" s="53"/>
      <c r="AC7" s="53"/>
      <c r="AD7" s="53"/>
      <c r="AE7" s="53"/>
      <c r="AF7" s="53"/>
      <c r="AG7" s="53"/>
      <c r="AH7" s="53"/>
      <c r="AI7" s="53"/>
      <c r="AJ7" s="53"/>
      <c r="AK7" s="53"/>
      <c r="AL7" s="53"/>
      <c r="AM7" s="53"/>
      <c r="AN7" s="53"/>
      <c r="AO7" s="53"/>
      <c r="AP7" s="53"/>
      <c r="AQ7" s="53"/>
      <c r="AR7" s="53"/>
      <c r="AS7" s="53"/>
      <c r="AT7" s="53"/>
      <c r="AU7" s="53"/>
      <c r="AV7" s="53"/>
      <c r="AW7" s="53"/>
      <c r="AX7" s="53"/>
      <c r="AY7" s="53"/>
      <c r="AZ7" s="53"/>
      <c r="BA7" s="53"/>
      <c r="BB7" s="53"/>
      <c r="BC7" s="53"/>
      <c r="BD7" s="53"/>
    </row>
    <row r="8" spans="1:56" ht="15.75" x14ac:dyDescent="0.2">
      <c r="B8" s="59" t="s">
        <v>172</v>
      </c>
      <c r="C8" s="61" t="s">
        <v>10</v>
      </c>
      <c r="D8" s="61" t="s">
        <v>9</v>
      </c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  <c r="AA8" s="53"/>
      <c r="AB8" s="53"/>
      <c r="AC8" s="53"/>
      <c r="AD8" s="53"/>
      <c r="AE8" s="53"/>
      <c r="AF8" s="53"/>
      <c r="AG8" s="53"/>
      <c r="AH8" s="53"/>
      <c r="AI8" s="53"/>
      <c r="AJ8" s="53"/>
      <c r="AK8" s="53"/>
      <c r="AL8" s="53"/>
      <c r="AM8" s="53"/>
      <c r="AN8" s="53"/>
      <c r="AO8" s="53"/>
      <c r="AP8" s="53"/>
      <c r="AQ8" s="53"/>
      <c r="AR8" s="53"/>
      <c r="AS8" s="53"/>
      <c r="AT8" s="53"/>
      <c r="AU8" s="53"/>
      <c r="AV8" s="53"/>
      <c r="AW8" s="53"/>
      <c r="AX8" s="53"/>
      <c r="AY8" s="53"/>
      <c r="AZ8" s="53"/>
      <c r="BA8" s="53"/>
      <c r="BB8" s="53"/>
      <c r="BC8" s="53"/>
      <c r="BD8" s="53"/>
    </row>
    <row r="9" spans="1:56" ht="15.75" x14ac:dyDescent="0.2">
      <c r="B9" s="63" t="s">
        <v>173</v>
      </c>
      <c r="C9" s="51" t="s">
        <v>54</v>
      </c>
      <c r="D9" s="51" t="s">
        <v>55</v>
      </c>
      <c r="E9" s="53"/>
      <c r="F9" s="53"/>
      <c r="G9" s="53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  <c r="AA9" s="53"/>
      <c r="AB9" s="53"/>
      <c r="AC9" s="53"/>
      <c r="AD9" s="53"/>
      <c r="AE9" s="53"/>
      <c r="AF9" s="53"/>
      <c r="AG9" s="53"/>
      <c r="AH9" s="53"/>
      <c r="AI9" s="53"/>
      <c r="AJ9" s="53"/>
      <c r="AK9" s="53"/>
      <c r="AL9" s="53"/>
      <c r="AM9" s="53"/>
      <c r="AN9" s="53"/>
      <c r="AO9" s="53"/>
      <c r="AP9" s="53"/>
      <c r="AQ9" s="53"/>
      <c r="AR9" s="53"/>
      <c r="AS9" s="53"/>
      <c r="AT9" s="53"/>
      <c r="AU9" s="53"/>
      <c r="AV9" s="53"/>
      <c r="AW9" s="53"/>
      <c r="AX9" s="53"/>
      <c r="AY9" s="53"/>
      <c r="AZ9" s="53"/>
      <c r="BA9" s="53"/>
      <c r="BB9" s="53"/>
      <c r="BC9" s="53"/>
      <c r="BD9" s="53"/>
    </row>
    <row r="10" spans="1:56" x14ac:dyDescent="0.2">
      <c r="B10" s="75" t="s">
        <v>108</v>
      </c>
      <c r="C10" s="51"/>
      <c r="D10" s="51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53"/>
      <c r="AQ10" s="53"/>
      <c r="AR10" s="53"/>
      <c r="AS10" s="53"/>
      <c r="AT10" s="53"/>
      <c r="AU10" s="53"/>
      <c r="AV10" s="53"/>
      <c r="AW10" s="53"/>
      <c r="AX10" s="53"/>
      <c r="AY10" s="53"/>
      <c r="AZ10" s="53"/>
      <c r="BA10" s="53"/>
      <c r="BB10" s="53"/>
      <c r="BC10" s="53"/>
      <c r="BD10" s="53"/>
    </row>
    <row r="11" spans="1:56" x14ac:dyDescent="0.2">
      <c r="A11" s="10"/>
      <c r="B11" s="158" t="s">
        <v>48</v>
      </c>
      <c r="C11" s="136">
        <v>17916.161723822905</v>
      </c>
      <c r="D11" s="49">
        <v>7.3329556935178369E-2</v>
      </c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53"/>
      <c r="AH11" s="53"/>
      <c r="AI11" s="53"/>
      <c r="AJ11" s="53"/>
      <c r="AK11" s="53"/>
      <c r="AL11" s="53"/>
      <c r="AM11" s="53"/>
      <c r="AN11" s="53"/>
      <c r="AO11" s="53"/>
      <c r="AP11" s="53"/>
      <c r="AQ11" s="53"/>
      <c r="AR11" s="53"/>
      <c r="AS11" s="53"/>
      <c r="AT11" s="53"/>
      <c r="AU11" s="53"/>
      <c r="AV11" s="53"/>
      <c r="AW11" s="53"/>
      <c r="AX11" s="53"/>
      <c r="AY11" s="53"/>
      <c r="AZ11" s="53"/>
      <c r="BA11" s="53"/>
      <c r="BB11" s="53"/>
      <c r="BC11" s="53"/>
      <c r="BD11" s="53"/>
    </row>
    <row r="12" spans="1:56" x14ac:dyDescent="0.2">
      <c r="A12" s="10"/>
      <c r="B12" s="73" t="s">
        <v>50</v>
      </c>
      <c r="C12" s="136">
        <v>225293.55615820951</v>
      </c>
      <c r="D12" s="49">
        <v>0.92211026603231006</v>
      </c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53"/>
      <c r="AJ12" s="53"/>
      <c r="AK12" s="53"/>
      <c r="AL12" s="53"/>
      <c r="AM12" s="53"/>
      <c r="AN12" s="53"/>
      <c r="AO12" s="53"/>
      <c r="AP12" s="53"/>
      <c r="AQ12" s="53"/>
      <c r="AR12" s="53"/>
      <c r="AS12" s="53"/>
      <c r="AT12" s="53"/>
      <c r="AU12" s="53"/>
      <c r="AV12" s="53"/>
      <c r="AW12" s="53"/>
      <c r="AX12" s="53"/>
      <c r="AY12" s="53"/>
      <c r="AZ12" s="53"/>
      <c r="BA12" s="53"/>
      <c r="BB12" s="53"/>
      <c r="BC12" s="53"/>
      <c r="BD12" s="53"/>
    </row>
    <row r="13" spans="1:56" x14ac:dyDescent="0.2">
      <c r="A13" s="10"/>
      <c r="B13" s="159" t="s">
        <v>12</v>
      </c>
      <c r="C13" s="136">
        <v>58083.738309153894</v>
      </c>
      <c r="D13" s="49">
        <v>0.23773254902503035</v>
      </c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  <c r="AA13" s="53"/>
      <c r="AB13" s="53"/>
      <c r="AC13" s="53"/>
      <c r="AD13" s="53"/>
      <c r="AE13" s="53"/>
      <c r="AF13" s="53"/>
      <c r="AG13" s="53"/>
      <c r="AH13" s="53"/>
      <c r="AI13" s="53"/>
      <c r="AJ13" s="53"/>
      <c r="AK13" s="53"/>
      <c r="AL13" s="53"/>
      <c r="AM13" s="53"/>
      <c r="AN13" s="53"/>
      <c r="AO13" s="53"/>
      <c r="AP13" s="53"/>
      <c r="AQ13" s="53"/>
      <c r="AR13" s="53"/>
      <c r="AS13" s="53"/>
      <c r="AT13" s="53"/>
      <c r="AU13" s="53"/>
      <c r="AV13" s="53"/>
      <c r="AW13" s="53"/>
      <c r="AX13" s="53"/>
      <c r="AY13" s="53"/>
      <c r="AZ13" s="53"/>
      <c r="BA13" s="53"/>
      <c r="BB13" s="53"/>
      <c r="BC13" s="53"/>
      <c r="BD13" s="53"/>
    </row>
    <row r="14" spans="1:56" x14ac:dyDescent="0.2">
      <c r="A14" s="10"/>
      <c r="B14" s="159" t="s">
        <v>19</v>
      </c>
      <c r="C14" s="136">
        <v>0</v>
      </c>
      <c r="D14" s="49">
        <v>0</v>
      </c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53"/>
      <c r="AF14" s="53"/>
      <c r="AG14" s="53"/>
      <c r="AH14" s="53"/>
      <c r="AI14" s="53"/>
      <c r="AJ14" s="53"/>
      <c r="AK14" s="53"/>
      <c r="AL14" s="53"/>
      <c r="AM14" s="53"/>
      <c r="AN14" s="53"/>
      <c r="AO14" s="53"/>
      <c r="AP14" s="53"/>
      <c r="AQ14" s="53"/>
      <c r="AR14" s="53"/>
      <c r="AS14" s="53"/>
      <c r="AT14" s="53"/>
      <c r="AU14" s="53"/>
      <c r="AV14" s="53"/>
      <c r="AW14" s="53"/>
      <c r="AX14" s="53"/>
      <c r="AY14" s="53"/>
      <c r="AZ14" s="53"/>
      <c r="BA14" s="53"/>
      <c r="BB14" s="53"/>
      <c r="BC14" s="53"/>
      <c r="BD14" s="53"/>
    </row>
    <row r="15" spans="1:56" x14ac:dyDescent="0.2">
      <c r="A15" s="10"/>
      <c r="B15" s="159" t="s">
        <v>21</v>
      </c>
      <c r="C15" s="136">
        <v>83859.4651435298</v>
      </c>
      <c r="D15" s="49">
        <v>0.34323073873681997</v>
      </c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  <c r="AA15" s="53"/>
      <c r="AB15" s="53"/>
      <c r="AC15" s="53"/>
      <c r="AD15" s="53"/>
      <c r="AE15" s="53"/>
      <c r="AF15" s="53"/>
      <c r="AG15" s="53"/>
      <c r="AH15" s="53"/>
      <c r="AI15" s="53"/>
      <c r="AJ15" s="53"/>
      <c r="AK15" s="53"/>
      <c r="AL15" s="53"/>
      <c r="AM15" s="53"/>
      <c r="AN15" s="53"/>
      <c r="AO15" s="53"/>
      <c r="AP15" s="53"/>
      <c r="AQ15" s="53"/>
      <c r="AR15" s="53"/>
      <c r="AS15" s="53"/>
      <c r="AT15" s="53"/>
      <c r="AU15" s="53"/>
      <c r="AV15" s="53"/>
      <c r="AW15" s="53"/>
      <c r="AX15" s="53"/>
      <c r="AY15" s="53"/>
      <c r="AZ15" s="53"/>
      <c r="BA15" s="53"/>
      <c r="BB15" s="53"/>
      <c r="BC15" s="53"/>
      <c r="BD15" s="53"/>
    </row>
    <row r="16" spans="1:56" x14ac:dyDescent="0.2">
      <c r="A16" s="10"/>
      <c r="B16" s="159" t="s">
        <v>22</v>
      </c>
      <c r="C16" s="136">
        <v>37755.950218084559</v>
      </c>
      <c r="D16" s="49">
        <v>0.15453237941458084</v>
      </c>
      <c r="E16" s="53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53"/>
      <c r="AD16" s="53"/>
      <c r="AE16" s="53"/>
      <c r="AF16" s="53"/>
      <c r="AG16" s="53"/>
      <c r="AH16" s="53"/>
      <c r="AI16" s="53"/>
      <c r="AJ16" s="53"/>
      <c r="AK16" s="53"/>
      <c r="AL16" s="53"/>
      <c r="AM16" s="53"/>
      <c r="AN16" s="53"/>
      <c r="AO16" s="53"/>
      <c r="AP16" s="53"/>
      <c r="AQ16" s="53"/>
      <c r="AR16" s="53"/>
      <c r="AS16" s="53"/>
      <c r="AT16" s="53"/>
      <c r="AU16" s="53"/>
      <c r="AV16" s="53"/>
      <c r="AW16" s="53"/>
      <c r="AX16" s="53"/>
      <c r="AY16" s="53"/>
      <c r="AZ16" s="53"/>
      <c r="BA16" s="53"/>
      <c r="BB16" s="53"/>
      <c r="BC16" s="53"/>
      <c r="BD16" s="53"/>
    </row>
    <row r="17" spans="1:56" x14ac:dyDescent="0.2">
      <c r="A17" s="10"/>
      <c r="B17" s="159" t="s">
        <v>23</v>
      </c>
      <c r="C17" s="136">
        <v>30652.646770408661</v>
      </c>
      <c r="D17" s="49">
        <v>0.12545907104509968</v>
      </c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  <c r="AA17" s="53"/>
      <c r="AB17" s="53"/>
      <c r="AC17" s="53"/>
      <c r="AD17" s="53"/>
      <c r="AE17" s="53"/>
      <c r="AF17" s="53"/>
      <c r="AG17" s="53"/>
      <c r="AH17" s="53"/>
      <c r="AI17" s="53"/>
      <c r="AJ17" s="53"/>
      <c r="AK17" s="53"/>
      <c r="AL17" s="53"/>
      <c r="AM17" s="53"/>
      <c r="AN17" s="53"/>
      <c r="AO17" s="53"/>
      <c r="AP17" s="53"/>
      <c r="AQ17" s="53"/>
      <c r="AR17" s="53"/>
      <c r="AS17" s="53"/>
      <c r="AT17" s="53"/>
      <c r="AU17" s="53"/>
      <c r="AV17" s="53"/>
      <c r="AW17" s="53"/>
      <c r="AX17" s="53"/>
      <c r="AY17" s="53"/>
      <c r="AZ17" s="53"/>
      <c r="BA17" s="53"/>
      <c r="BB17" s="53"/>
      <c r="BC17" s="53"/>
      <c r="BD17" s="53"/>
    </row>
    <row r="18" spans="1:56" x14ac:dyDescent="0.2">
      <c r="A18" s="10"/>
      <c r="B18" s="159" t="s">
        <v>49</v>
      </c>
      <c r="C18" s="136">
        <v>11912.19808921557</v>
      </c>
      <c r="D18" s="49">
        <v>4.8755767081782482E-2</v>
      </c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  <c r="AA18" s="53"/>
      <c r="AB18" s="53"/>
      <c r="AC18" s="53"/>
      <c r="AD18" s="53"/>
      <c r="AE18" s="53"/>
      <c r="AF18" s="53"/>
      <c r="AG18" s="53"/>
      <c r="AH18" s="53"/>
      <c r="AI18" s="53"/>
      <c r="AJ18" s="53"/>
      <c r="AK18" s="53"/>
      <c r="AL18" s="53"/>
      <c r="AM18" s="53"/>
      <c r="AN18" s="53"/>
      <c r="AO18" s="53"/>
      <c r="AP18" s="53"/>
      <c r="AQ18" s="53"/>
      <c r="AR18" s="53"/>
      <c r="AS18" s="53"/>
      <c r="AT18" s="53"/>
      <c r="AU18" s="53"/>
      <c r="AV18" s="53"/>
      <c r="AW18" s="53"/>
      <c r="AX18" s="53"/>
      <c r="AY18" s="53"/>
      <c r="AZ18" s="53"/>
      <c r="BA18" s="53"/>
      <c r="BB18" s="53"/>
      <c r="BC18" s="53"/>
      <c r="BD18" s="53"/>
    </row>
    <row r="19" spans="1:56" x14ac:dyDescent="0.2">
      <c r="A19" s="10"/>
      <c r="B19" s="159" t="s">
        <v>25</v>
      </c>
      <c r="C19" s="136">
        <v>4.0000000000000003E-7</v>
      </c>
      <c r="D19" s="49">
        <v>1.637171132200106E-12</v>
      </c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  <c r="AA19" s="53"/>
      <c r="AB19" s="53"/>
      <c r="AC19" s="53"/>
      <c r="AD19" s="53"/>
      <c r="AE19" s="53"/>
      <c r="AF19" s="53"/>
      <c r="AG19" s="53"/>
      <c r="AH19" s="53"/>
      <c r="AI19" s="53"/>
      <c r="AJ19" s="53"/>
      <c r="AK19" s="53"/>
      <c r="AL19" s="53"/>
      <c r="AM19" s="53"/>
      <c r="AN19" s="53"/>
      <c r="AO19" s="53"/>
      <c r="AP19" s="53"/>
      <c r="AQ19" s="53"/>
      <c r="AR19" s="53"/>
      <c r="AS19" s="53"/>
      <c r="AT19" s="53"/>
      <c r="AU19" s="53"/>
      <c r="AV19" s="53"/>
      <c r="AW19" s="53"/>
      <c r="AX19" s="53"/>
      <c r="AY19" s="53"/>
      <c r="AZ19" s="53"/>
      <c r="BA19" s="53"/>
      <c r="BB19" s="53"/>
      <c r="BC19" s="53"/>
      <c r="BD19" s="53"/>
    </row>
    <row r="20" spans="1:56" x14ac:dyDescent="0.2">
      <c r="A20" s="10"/>
      <c r="B20" s="159" t="s">
        <v>26</v>
      </c>
      <c r="C20" s="136">
        <v>819.57066519665091</v>
      </c>
      <c r="D20" s="49">
        <v>3.3544435846449873E-3</v>
      </c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  <c r="AA20" s="53"/>
      <c r="AB20" s="53"/>
      <c r="AC20" s="53"/>
      <c r="AD20" s="53"/>
      <c r="AE20" s="53"/>
      <c r="AF20" s="53"/>
      <c r="AG20" s="53"/>
      <c r="AH20" s="53"/>
      <c r="AI20" s="53"/>
      <c r="AJ20" s="53"/>
      <c r="AK20" s="53"/>
      <c r="AL20" s="53"/>
      <c r="AM20" s="53"/>
      <c r="AN20" s="53"/>
      <c r="AO20" s="53"/>
      <c r="AP20" s="53"/>
      <c r="AQ20" s="53"/>
      <c r="AR20" s="53"/>
      <c r="AS20" s="53"/>
      <c r="AT20" s="53"/>
      <c r="AU20" s="53"/>
      <c r="AV20" s="53"/>
      <c r="AW20" s="53"/>
      <c r="AX20" s="53"/>
      <c r="AY20" s="53"/>
      <c r="AZ20" s="53"/>
      <c r="BA20" s="53"/>
      <c r="BB20" s="53"/>
      <c r="BC20" s="53"/>
      <c r="BD20" s="53"/>
    </row>
    <row r="21" spans="1:56" x14ac:dyDescent="0.2">
      <c r="A21" s="10"/>
      <c r="B21" s="159" t="s">
        <v>27</v>
      </c>
      <c r="C21" s="136">
        <v>304.45235176597981</v>
      </c>
      <c r="D21" s="49">
        <v>1.2461015036042352E-3</v>
      </c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3"/>
      <c r="AB21" s="53"/>
      <c r="AC21" s="53"/>
      <c r="AD21" s="53"/>
      <c r="AE21" s="53"/>
      <c r="AF21" s="53"/>
      <c r="AG21" s="53"/>
      <c r="AH21" s="53"/>
      <c r="AI21" s="53"/>
      <c r="AJ21" s="53"/>
      <c r="AK21" s="53"/>
      <c r="AL21" s="53"/>
      <c r="AM21" s="53"/>
      <c r="AN21" s="53"/>
      <c r="AO21" s="53"/>
      <c r="AP21" s="53"/>
      <c r="AQ21" s="53"/>
      <c r="AR21" s="53"/>
      <c r="AS21" s="53"/>
      <c r="AT21" s="53"/>
      <c r="AU21" s="53"/>
      <c r="AV21" s="53"/>
      <c r="AW21" s="53"/>
      <c r="AX21" s="53"/>
      <c r="AY21" s="53"/>
      <c r="AZ21" s="53"/>
      <c r="BA21" s="53"/>
      <c r="BB21" s="53"/>
      <c r="BC21" s="53"/>
      <c r="BD21" s="53"/>
    </row>
    <row r="22" spans="1:56" x14ac:dyDescent="0.2">
      <c r="A22" s="10"/>
      <c r="B22" s="159" t="s">
        <v>28</v>
      </c>
      <c r="C22" s="136">
        <v>1905.5346104543919</v>
      </c>
      <c r="D22" s="49">
        <v>7.7992156391102612E-3</v>
      </c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  <c r="AA22" s="53"/>
      <c r="AB22" s="53"/>
      <c r="AC22" s="53"/>
      <c r="AD22" s="53"/>
      <c r="AE22" s="53"/>
      <c r="AF22" s="53"/>
      <c r="AG22" s="53"/>
      <c r="AH22" s="53"/>
      <c r="AI22" s="53"/>
      <c r="AJ22" s="53"/>
      <c r="AK22" s="53"/>
      <c r="AL22" s="53"/>
      <c r="AM22" s="53"/>
      <c r="AN22" s="53"/>
      <c r="AO22" s="53"/>
      <c r="AP22" s="53"/>
      <c r="AQ22" s="53"/>
      <c r="AR22" s="53"/>
      <c r="AS22" s="53"/>
      <c r="AT22" s="53"/>
      <c r="AU22" s="53"/>
      <c r="AV22" s="53"/>
      <c r="AW22" s="53"/>
      <c r="AX22" s="53"/>
      <c r="AY22" s="53"/>
      <c r="AZ22" s="53"/>
      <c r="BA22" s="53"/>
      <c r="BB22" s="53"/>
      <c r="BC22" s="53"/>
      <c r="BD22" s="53"/>
    </row>
    <row r="23" spans="1:56" x14ac:dyDescent="0.2">
      <c r="A23" s="10"/>
      <c r="B23" s="75" t="s">
        <v>51</v>
      </c>
      <c r="C23" s="136">
        <v>814.07960113688853</v>
      </c>
      <c r="D23" s="49">
        <v>3.3319690557357261E-3</v>
      </c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3"/>
      <c r="AJ23" s="53"/>
      <c r="AK23" s="53"/>
      <c r="AL23" s="53"/>
      <c r="AM23" s="53"/>
      <c r="AN23" s="53"/>
      <c r="AO23" s="53"/>
      <c r="AP23" s="53"/>
      <c r="AQ23" s="53"/>
      <c r="AR23" s="53"/>
      <c r="AS23" s="53"/>
      <c r="AT23" s="53"/>
      <c r="AU23" s="53"/>
      <c r="AV23" s="53"/>
      <c r="AW23" s="53"/>
      <c r="AX23" s="53"/>
      <c r="AY23" s="53"/>
      <c r="AZ23" s="53"/>
      <c r="BA23" s="53"/>
      <c r="BB23" s="53"/>
      <c r="BC23" s="53"/>
      <c r="BD23" s="53"/>
    </row>
    <row r="24" spans="1:56" x14ac:dyDescent="0.2">
      <c r="A24" s="10"/>
      <c r="B24" s="159" t="s">
        <v>12</v>
      </c>
      <c r="C24" s="136">
        <v>1.3999999999999999E-6</v>
      </c>
      <c r="D24" s="49">
        <v>5.7300989627003702E-12</v>
      </c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53"/>
      <c r="AH24" s="53"/>
      <c r="AI24" s="53"/>
      <c r="AJ24" s="53"/>
      <c r="AK24" s="53"/>
      <c r="AL24" s="53"/>
      <c r="AM24" s="53"/>
      <c r="AN24" s="53"/>
      <c r="AO24" s="53"/>
      <c r="AP24" s="53"/>
      <c r="AQ24" s="53"/>
      <c r="AR24" s="53"/>
      <c r="AS24" s="53"/>
      <c r="AT24" s="53"/>
      <c r="AU24" s="53"/>
      <c r="AV24" s="53"/>
      <c r="AW24" s="53"/>
      <c r="AX24" s="53"/>
      <c r="AY24" s="53"/>
      <c r="AZ24" s="53"/>
      <c r="BA24" s="53"/>
      <c r="BB24" s="53"/>
      <c r="BC24" s="53"/>
      <c r="BD24" s="53"/>
    </row>
    <row r="25" spans="1:56" x14ac:dyDescent="0.2">
      <c r="A25" s="10"/>
      <c r="B25" s="159" t="s">
        <v>19</v>
      </c>
      <c r="C25" s="136">
        <v>1.2000000000000002E-6</v>
      </c>
      <c r="D25" s="49">
        <v>4.9115133966003187E-12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  <c r="AA25" s="53"/>
      <c r="AB25" s="53"/>
      <c r="AC25" s="53"/>
      <c r="AD25" s="53"/>
      <c r="AE25" s="53"/>
      <c r="AF25" s="53"/>
      <c r="AG25" s="53"/>
      <c r="AH25" s="53"/>
      <c r="AI25" s="53"/>
      <c r="AJ25" s="53"/>
      <c r="AK25" s="53"/>
      <c r="AL25" s="53"/>
      <c r="AM25" s="53"/>
      <c r="AN25" s="53"/>
      <c r="AO25" s="53"/>
      <c r="AP25" s="53"/>
      <c r="AQ25" s="53"/>
      <c r="AR25" s="53"/>
      <c r="AS25" s="53"/>
      <c r="AT25" s="53"/>
      <c r="AU25" s="53"/>
      <c r="AV25" s="53"/>
      <c r="AW25" s="53"/>
      <c r="AX25" s="53"/>
      <c r="AY25" s="53"/>
      <c r="AZ25" s="53"/>
      <c r="BA25" s="53"/>
      <c r="BB25" s="53"/>
      <c r="BC25" s="53"/>
      <c r="BD25" s="53"/>
    </row>
    <row r="26" spans="1:56" x14ac:dyDescent="0.2">
      <c r="A26" s="10"/>
      <c r="B26" s="159" t="s">
        <v>21</v>
      </c>
      <c r="C26" s="136">
        <v>849.41618641505363</v>
      </c>
      <c r="D26" s="49">
        <v>3.4765991490555738E-3</v>
      </c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  <c r="AA26" s="53"/>
      <c r="AB26" s="53"/>
      <c r="AC26" s="53"/>
      <c r="AD26" s="53"/>
      <c r="AE26" s="53"/>
      <c r="AF26" s="53"/>
      <c r="AG26" s="53"/>
      <c r="AH26" s="53"/>
      <c r="AI26" s="53"/>
      <c r="AJ26" s="53"/>
      <c r="AK26" s="53"/>
      <c r="AL26" s="53"/>
      <c r="AM26" s="53"/>
      <c r="AN26" s="53"/>
      <c r="AO26" s="53"/>
      <c r="AP26" s="53"/>
      <c r="AQ26" s="53"/>
      <c r="AR26" s="53"/>
      <c r="AS26" s="53"/>
      <c r="AT26" s="53"/>
      <c r="AU26" s="53"/>
      <c r="AV26" s="53"/>
      <c r="AW26" s="53"/>
      <c r="AX26" s="53"/>
      <c r="AY26" s="53"/>
      <c r="AZ26" s="53"/>
      <c r="BA26" s="53"/>
      <c r="BB26" s="53"/>
      <c r="BC26" s="53"/>
      <c r="BD26" s="53"/>
    </row>
    <row r="27" spans="1:56" x14ac:dyDescent="0.2">
      <c r="A27" s="10"/>
      <c r="B27" s="159" t="s">
        <v>22</v>
      </c>
      <c r="C27" s="136">
        <v>6.0000000000000008E-7</v>
      </c>
      <c r="D27" s="49">
        <v>2.4557566983001593E-12</v>
      </c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  <c r="AA27" s="53"/>
      <c r="AB27" s="53"/>
      <c r="AC27" s="53"/>
      <c r="AD27" s="53"/>
      <c r="AE27" s="53"/>
      <c r="AF27" s="53"/>
      <c r="AG27" s="53"/>
      <c r="AH27" s="53"/>
      <c r="AI27" s="53"/>
      <c r="AJ27" s="53"/>
      <c r="AK27" s="53"/>
      <c r="AL27" s="53"/>
      <c r="AM27" s="53"/>
      <c r="AN27" s="53"/>
      <c r="AO27" s="53"/>
      <c r="AP27" s="53"/>
      <c r="AQ27" s="53"/>
      <c r="AR27" s="53"/>
      <c r="AS27" s="53"/>
      <c r="AT27" s="53"/>
      <c r="AU27" s="53"/>
      <c r="AV27" s="53"/>
      <c r="AW27" s="53"/>
      <c r="AX27" s="53"/>
      <c r="AY27" s="53"/>
      <c r="AZ27" s="53"/>
      <c r="BA27" s="53"/>
      <c r="BB27" s="53"/>
      <c r="BC27" s="53"/>
      <c r="BD27" s="53"/>
    </row>
    <row r="28" spans="1:56" x14ac:dyDescent="0.2">
      <c r="A28" s="10"/>
      <c r="B28" s="159" t="s">
        <v>32</v>
      </c>
      <c r="C28" s="136">
        <v>150.74811160000002</v>
      </c>
      <c r="D28" s="49">
        <v>6.1700114136299981E-4</v>
      </c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3"/>
      <c r="AG28" s="53"/>
      <c r="AH28" s="53"/>
      <c r="AI28" s="53"/>
      <c r="AJ28" s="53"/>
      <c r="AK28" s="53"/>
      <c r="AL28" s="53"/>
      <c r="AM28" s="53"/>
      <c r="AN28" s="53"/>
      <c r="AO28" s="53"/>
      <c r="AP28" s="53"/>
      <c r="AQ28" s="53"/>
      <c r="AR28" s="53"/>
      <c r="AS28" s="53"/>
      <c r="AT28" s="53"/>
      <c r="AU28" s="53"/>
      <c r="AV28" s="53"/>
      <c r="AW28" s="53"/>
      <c r="AX28" s="53"/>
      <c r="AY28" s="53"/>
      <c r="AZ28" s="53"/>
      <c r="BA28" s="53"/>
      <c r="BB28" s="53"/>
      <c r="BC28" s="53"/>
      <c r="BD28" s="53"/>
    </row>
    <row r="29" spans="1:56" x14ac:dyDescent="0.2">
      <c r="A29" s="10"/>
      <c r="B29" s="159" t="s">
        <v>33</v>
      </c>
      <c r="C29" s="136">
        <v>4.0000000000000003E-7</v>
      </c>
      <c r="D29" s="49">
        <v>1.637171132200106E-12</v>
      </c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  <c r="AA29" s="53"/>
      <c r="AB29" s="53"/>
      <c r="AC29" s="53"/>
      <c r="AD29" s="53"/>
      <c r="AE29" s="53"/>
      <c r="AF29" s="53"/>
      <c r="AG29" s="53"/>
      <c r="AH29" s="53"/>
      <c r="AI29" s="53"/>
      <c r="AJ29" s="53"/>
      <c r="AK29" s="53"/>
      <c r="AL29" s="53"/>
      <c r="AM29" s="53"/>
      <c r="AN29" s="53"/>
      <c r="AO29" s="53"/>
      <c r="AP29" s="53"/>
      <c r="AQ29" s="53"/>
      <c r="AR29" s="53"/>
      <c r="AS29" s="53"/>
      <c r="AT29" s="53"/>
      <c r="AU29" s="53"/>
      <c r="AV29" s="53"/>
      <c r="AW29" s="53"/>
      <c r="AX29" s="53"/>
      <c r="AY29" s="53"/>
      <c r="AZ29" s="53"/>
      <c r="BA29" s="53"/>
      <c r="BB29" s="53"/>
      <c r="BC29" s="53"/>
      <c r="BD29" s="53"/>
    </row>
    <row r="30" spans="1:56" x14ac:dyDescent="0.2">
      <c r="A30" s="10"/>
      <c r="B30" s="159" t="s">
        <v>34</v>
      </c>
      <c r="C30" s="136">
        <v>12.200061999999999</v>
      </c>
      <c r="D30" s="49">
        <v>4.9933973293628714E-5</v>
      </c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  <c r="AG30" s="53"/>
      <c r="AH30" s="53"/>
      <c r="AI30" s="53"/>
      <c r="AJ30" s="53"/>
      <c r="AK30" s="53"/>
      <c r="AL30" s="53"/>
      <c r="AM30" s="53"/>
      <c r="AN30" s="53"/>
      <c r="AO30" s="53"/>
      <c r="AP30" s="53"/>
      <c r="AQ30" s="53"/>
      <c r="AR30" s="53"/>
      <c r="AS30" s="53"/>
      <c r="AT30" s="53"/>
      <c r="AU30" s="53"/>
      <c r="AV30" s="53"/>
      <c r="AW30" s="53"/>
      <c r="AX30" s="53"/>
      <c r="AY30" s="53"/>
      <c r="AZ30" s="53"/>
      <c r="BA30" s="53"/>
      <c r="BB30" s="53"/>
      <c r="BC30" s="53"/>
      <c r="BD30" s="53"/>
    </row>
    <row r="31" spans="1:56" x14ac:dyDescent="0.2">
      <c r="A31" s="10"/>
      <c r="B31" s="159" t="s">
        <v>35</v>
      </c>
      <c r="C31" s="136">
        <v>-198.28476487816511</v>
      </c>
      <c r="D31" s="49">
        <v>-8.1156523253404344E-4</v>
      </c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3"/>
      <c r="AL31" s="53"/>
      <c r="AM31" s="53"/>
      <c r="AN31" s="53"/>
      <c r="AO31" s="53"/>
      <c r="AP31" s="53"/>
      <c r="AQ31" s="53"/>
      <c r="AR31" s="53"/>
      <c r="AS31" s="53"/>
      <c r="AT31" s="53"/>
      <c r="AU31" s="53"/>
      <c r="AV31" s="53"/>
      <c r="AW31" s="53"/>
      <c r="AX31" s="53"/>
      <c r="AY31" s="53"/>
      <c r="AZ31" s="53"/>
      <c r="BA31" s="53"/>
      <c r="BB31" s="53"/>
      <c r="BC31" s="53"/>
      <c r="BD31" s="53"/>
    </row>
    <row r="32" spans="1:56" x14ac:dyDescent="0.2">
      <c r="A32" s="10"/>
      <c r="B32" s="159" t="s">
        <v>36</v>
      </c>
      <c r="C32" s="136">
        <v>2.4000000000000003E-6</v>
      </c>
      <c r="D32" s="49">
        <v>9.8230267932006373E-12</v>
      </c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3"/>
      <c r="AE32" s="53"/>
      <c r="AF32" s="53"/>
      <c r="AG32" s="53"/>
      <c r="AH32" s="53"/>
      <c r="AI32" s="53"/>
      <c r="AJ32" s="53"/>
      <c r="AK32" s="53"/>
      <c r="AL32" s="53"/>
      <c r="AM32" s="53"/>
      <c r="AN32" s="53"/>
      <c r="AO32" s="53"/>
      <c r="AP32" s="53"/>
      <c r="AQ32" s="53"/>
      <c r="AR32" s="53"/>
      <c r="AS32" s="53"/>
      <c r="AT32" s="53"/>
      <c r="AU32" s="53"/>
      <c r="AV32" s="53"/>
      <c r="AW32" s="53"/>
      <c r="AX32" s="53"/>
      <c r="AY32" s="53"/>
      <c r="AZ32" s="53"/>
      <c r="BA32" s="53"/>
      <c r="BB32" s="53"/>
      <c r="BC32" s="53"/>
      <c r="BD32" s="53"/>
    </row>
    <row r="33" spans="1:56" x14ac:dyDescent="0.2">
      <c r="A33" s="10"/>
      <c r="B33" s="159" t="s">
        <v>38</v>
      </c>
      <c r="C33" s="136">
        <v>251.77949682348498</v>
      </c>
      <c r="D33" s="49">
        <v>1.0305153096981947E-3</v>
      </c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3"/>
      <c r="AE33" s="53"/>
      <c r="AF33" s="53"/>
      <c r="AG33" s="53"/>
      <c r="AH33" s="53"/>
      <c r="AI33" s="53"/>
      <c r="AJ33" s="53"/>
      <c r="AK33" s="53"/>
      <c r="AL33" s="53"/>
      <c r="AM33" s="53"/>
      <c r="AN33" s="53"/>
      <c r="AO33" s="53"/>
      <c r="AP33" s="53"/>
      <c r="AQ33" s="53"/>
      <c r="AR33" s="53"/>
      <c r="AS33" s="53"/>
      <c r="AT33" s="53"/>
      <c r="AU33" s="53"/>
      <c r="AV33" s="53"/>
      <c r="AW33" s="53"/>
      <c r="AX33" s="53"/>
      <c r="AY33" s="53"/>
      <c r="AZ33" s="53"/>
      <c r="BA33" s="53"/>
      <c r="BB33" s="53"/>
      <c r="BC33" s="53"/>
      <c r="BD33" s="53"/>
    </row>
    <row r="34" spans="1:56" x14ac:dyDescent="0.2">
      <c r="A34" s="10"/>
      <c r="B34" s="159" t="s">
        <v>40</v>
      </c>
      <c r="C34" s="136">
        <v>1.2000000000000002E-6</v>
      </c>
      <c r="D34" s="49">
        <v>4.9115133966003187E-12</v>
      </c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3"/>
      <c r="AE34" s="53"/>
      <c r="AF34" s="53"/>
      <c r="AG34" s="53"/>
      <c r="AH34" s="53"/>
      <c r="AI34" s="53"/>
      <c r="AJ34" s="53"/>
      <c r="AK34" s="53"/>
      <c r="AL34" s="53"/>
      <c r="AM34" s="53"/>
      <c r="AN34" s="53"/>
      <c r="AO34" s="53"/>
      <c r="AP34" s="53"/>
      <c r="AQ34" s="53"/>
      <c r="AR34" s="53"/>
      <c r="AS34" s="53"/>
      <c r="AT34" s="53"/>
      <c r="AU34" s="53"/>
      <c r="AV34" s="53"/>
      <c r="AW34" s="53"/>
      <c r="AX34" s="53"/>
      <c r="AY34" s="53"/>
      <c r="AZ34" s="53"/>
      <c r="BA34" s="53"/>
      <c r="BB34" s="53"/>
      <c r="BC34" s="53"/>
      <c r="BD34" s="53"/>
    </row>
    <row r="35" spans="1:56" x14ac:dyDescent="0.2">
      <c r="A35" s="10"/>
      <c r="B35" s="159" t="s">
        <v>52</v>
      </c>
      <c r="C35" s="136">
        <v>8.0000000000000007E-7</v>
      </c>
      <c r="D35" s="49">
        <v>3.274342264400212E-12</v>
      </c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  <c r="AA35" s="53"/>
      <c r="AB35" s="53"/>
      <c r="AC35" s="53"/>
      <c r="AD35" s="53"/>
      <c r="AE35" s="53"/>
      <c r="AF35" s="53"/>
      <c r="AG35" s="53"/>
      <c r="AH35" s="53"/>
      <c r="AI35" s="53"/>
      <c r="AJ35" s="53"/>
      <c r="AK35" s="53"/>
      <c r="AL35" s="53"/>
      <c r="AM35" s="53"/>
      <c r="AN35" s="53"/>
      <c r="AO35" s="53"/>
      <c r="AP35" s="53"/>
      <c r="AQ35" s="53"/>
      <c r="AR35" s="53"/>
      <c r="AS35" s="53"/>
      <c r="AT35" s="53"/>
      <c r="AU35" s="53"/>
      <c r="AV35" s="53"/>
      <c r="AW35" s="53"/>
      <c r="AX35" s="53"/>
      <c r="AY35" s="53"/>
      <c r="AZ35" s="53"/>
      <c r="BA35" s="53"/>
      <c r="BB35" s="53"/>
      <c r="BC35" s="53"/>
      <c r="BD35" s="53"/>
    </row>
    <row r="36" spans="1:56" x14ac:dyDescent="0.2">
      <c r="A36" s="10"/>
      <c r="B36" s="74" t="s">
        <v>95</v>
      </c>
      <c r="C36" s="136">
        <v>4.0000000000000003E-7</v>
      </c>
      <c r="D36" s="49">
        <v>1.637171132200106E-12</v>
      </c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  <c r="AA36" s="53"/>
      <c r="AB36" s="53"/>
      <c r="AC36" s="53"/>
      <c r="AD36" s="53"/>
      <c r="AE36" s="53"/>
      <c r="AF36" s="53"/>
      <c r="AG36" s="53"/>
      <c r="AH36" s="53"/>
      <c r="AI36" s="53"/>
      <c r="AJ36" s="53"/>
      <c r="AK36" s="53"/>
      <c r="AL36" s="53"/>
      <c r="AM36" s="53"/>
      <c r="AN36" s="53"/>
      <c r="AO36" s="53"/>
      <c r="AP36" s="53"/>
      <c r="AQ36" s="53"/>
      <c r="AR36" s="53"/>
      <c r="AS36" s="53"/>
      <c r="AT36" s="53"/>
      <c r="AU36" s="53"/>
      <c r="AV36" s="53"/>
      <c r="AW36" s="53"/>
      <c r="AX36" s="53"/>
      <c r="AY36" s="53"/>
      <c r="AZ36" s="53"/>
      <c r="BA36" s="53"/>
      <c r="BB36" s="53"/>
      <c r="BC36" s="53"/>
      <c r="BD36" s="53"/>
    </row>
    <row r="37" spans="1:56" x14ac:dyDescent="0.2">
      <c r="A37" s="10"/>
      <c r="B37" s="159" t="s">
        <v>96</v>
      </c>
      <c r="C37" s="136">
        <v>48.301036676324991</v>
      </c>
      <c r="D37" s="49">
        <v>1.9769265725454456E-4</v>
      </c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  <c r="AA37" s="53"/>
      <c r="AB37" s="53"/>
      <c r="AC37" s="53"/>
      <c r="AD37" s="53"/>
      <c r="AE37" s="53"/>
      <c r="AF37" s="53"/>
      <c r="AG37" s="53"/>
      <c r="AH37" s="53"/>
      <c r="AI37" s="53"/>
      <c r="AJ37" s="53"/>
      <c r="AK37" s="53"/>
      <c r="AL37" s="53"/>
      <c r="AM37" s="53"/>
      <c r="AN37" s="53"/>
      <c r="AO37" s="53"/>
      <c r="AP37" s="53"/>
      <c r="AQ37" s="53"/>
      <c r="AR37" s="53"/>
      <c r="AS37" s="53"/>
      <c r="AT37" s="53"/>
      <c r="AU37" s="53"/>
      <c r="AV37" s="53"/>
      <c r="AW37" s="53"/>
      <c r="AX37" s="53"/>
      <c r="AY37" s="53"/>
      <c r="AZ37" s="53"/>
      <c r="BA37" s="53"/>
      <c r="BB37" s="53"/>
      <c r="BC37" s="53"/>
      <c r="BD37" s="53"/>
    </row>
    <row r="38" spans="1:56" x14ac:dyDescent="0.2">
      <c r="A38" s="10"/>
      <c r="B38" s="75" t="s">
        <v>104</v>
      </c>
      <c r="C38" s="118"/>
      <c r="D38" s="49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  <c r="AA38" s="53"/>
      <c r="AB38" s="53"/>
      <c r="AC38" s="53"/>
      <c r="AD38" s="53"/>
      <c r="AE38" s="53"/>
      <c r="AF38" s="53"/>
      <c r="AG38" s="53"/>
      <c r="AH38" s="53"/>
      <c r="AI38" s="53"/>
      <c r="AJ38" s="53"/>
      <c r="AK38" s="53"/>
      <c r="AL38" s="53"/>
      <c r="AM38" s="53"/>
      <c r="AN38" s="53"/>
      <c r="AO38" s="53"/>
      <c r="AP38" s="53"/>
      <c r="AQ38" s="53"/>
      <c r="AR38" s="53"/>
      <c r="AS38" s="53"/>
      <c r="AT38" s="53"/>
      <c r="AU38" s="53"/>
      <c r="AV38" s="53"/>
      <c r="AW38" s="53"/>
      <c r="AX38" s="53"/>
      <c r="AY38" s="53"/>
      <c r="AZ38" s="53"/>
      <c r="BA38" s="53"/>
      <c r="BB38" s="53"/>
      <c r="BC38" s="53"/>
      <c r="BD38" s="53"/>
    </row>
    <row r="39" spans="1:56" x14ac:dyDescent="0.2">
      <c r="A39" s="10"/>
      <c r="B39" s="74" t="s">
        <v>105</v>
      </c>
      <c r="C39" s="118">
        <v>0</v>
      </c>
      <c r="D39" s="49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  <c r="AA39" s="53"/>
      <c r="AB39" s="53"/>
      <c r="AC39" s="53"/>
      <c r="AD39" s="53"/>
      <c r="AE39" s="53"/>
      <c r="AF39" s="53"/>
      <c r="AG39" s="53"/>
      <c r="AH39" s="53"/>
      <c r="AI39" s="53"/>
      <c r="AJ39" s="53"/>
      <c r="AK39" s="53"/>
      <c r="AL39" s="53"/>
      <c r="AM39" s="53"/>
      <c r="AN39" s="53"/>
      <c r="AO39" s="53"/>
      <c r="AP39" s="53"/>
      <c r="AQ39" s="53"/>
      <c r="AR39" s="53"/>
      <c r="AS39" s="53"/>
      <c r="AT39" s="53"/>
      <c r="AU39" s="53"/>
      <c r="AV39" s="53"/>
      <c r="AW39" s="53"/>
      <c r="AX39" s="53"/>
      <c r="AY39" s="53"/>
      <c r="AZ39" s="53"/>
      <c r="BA39" s="53"/>
      <c r="BB39" s="53"/>
      <c r="BC39" s="53"/>
      <c r="BD39" s="53"/>
    </row>
    <row r="40" spans="1:56" x14ac:dyDescent="0.2">
      <c r="A40" s="10"/>
      <c r="B40" s="74" t="s">
        <v>106</v>
      </c>
      <c r="C40" s="118">
        <v>0</v>
      </c>
      <c r="D40" s="49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  <c r="AA40" s="53"/>
      <c r="AB40" s="53"/>
      <c r="AC40" s="53"/>
      <c r="AD40" s="53"/>
      <c r="AE40" s="53"/>
      <c r="AF40" s="53"/>
      <c r="AG40" s="53"/>
      <c r="AH40" s="53"/>
      <c r="AI40" s="53"/>
      <c r="AJ40" s="53"/>
      <c r="AK40" s="53"/>
      <c r="AL40" s="53"/>
      <c r="AM40" s="53"/>
      <c r="AN40" s="53"/>
      <c r="AO40" s="53"/>
      <c r="AP40" s="53"/>
      <c r="AQ40" s="53"/>
      <c r="AR40" s="53"/>
      <c r="AS40" s="53"/>
      <c r="AT40" s="53"/>
      <c r="AU40" s="53"/>
      <c r="AV40" s="53"/>
      <c r="AW40" s="53"/>
      <c r="AX40" s="53"/>
      <c r="AY40" s="53"/>
      <c r="AZ40" s="53"/>
      <c r="BA40" s="53"/>
      <c r="BB40" s="53"/>
      <c r="BC40" s="53"/>
      <c r="BD40" s="53"/>
    </row>
    <row r="41" spans="1:56" x14ac:dyDescent="0.2">
      <c r="A41" s="10"/>
      <c r="B41" s="74" t="s">
        <v>107</v>
      </c>
      <c r="C41" s="118">
        <v>0</v>
      </c>
      <c r="D41" s="49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3"/>
      <c r="Z41" s="53"/>
      <c r="AA41" s="53"/>
      <c r="AB41" s="53"/>
      <c r="AC41" s="53"/>
      <c r="AD41" s="53"/>
      <c r="AE41" s="53"/>
      <c r="AF41" s="53"/>
      <c r="AG41" s="53"/>
      <c r="AH41" s="53"/>
      <c r="AI41" s="53"/>
      <c r="AJ41" s="53"/>
      <c r="AK41" s="53"/>
      <c r="AL41" s="53"/>
      <c r="AM41" s="53"/>
      <c r="AN41" s="53"/>
      <c r="AO41" s="53"/>
      <c r="AP41" s="53"/>
      <c r="AQ41" s="53"/>
      <c r="AR41" s="53"/>
      <c r="AS41" s="53"/>
      <c r="AT41" s="53"/>
      <c r="AU41" s="53"/>
      <c r="AV41" s="53"/>
      <c r="AW41" s="53"/>
      <c r="AX41" s="53"/>
      <c r="AY41" s="53"/>
      <c r="AZ41" s="53"/>
      <c r="BA41" s="53"/>
      <c r="BB41" s="53"/>
      <c r="BC41" s="53"/>
      <c r="BD41" s="53"/>
    </row>
    <row r="42" spans="1:56" x14ac:dyDescent="0.2">
      <c r="B42" s="64" t="s">
        <v>53</v>
      </c>
      <c r="C42" s="69">
        <v>244323.87801906915</v>
      </c>
      <c r="D42" s="62">
        <v>1</v>
      </c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  <c r="AA42" s="53"/>
      <c r="AB42" s="53"/>
      <c r="AC42" s="53"/>
      <c r="AD42" s="53"/>
      <c r="AE42" s="53"/>
      <c r="AF42" s="53"/>
      <c r="AG42" s="53"/>
      <c r="AH42" s="53"/>
      <c r="AI42" s="53"/>
      <c r="AJ42" s="53"/>
      <c r="AK42" s="53"/>
      <c r="AL42" s="53"/>
      <c r="AM42" s="53"/>
      <c r="AN42" s="53"/>
      <c r="AO42" s="53"/>
      <c r="AP42" s="53"/>
      <c r="AQ42" s="53"/>
      <c r="AR42" s="53"/>
      <c r="AS42" s="53"/>
      <c r="AT42" s="53"/>
      <c r="AU42" s="53"/>
      <c r="AV42" s="53"/>
      <c r="AW42" s="53"/>
      <c r="AX42" s="53"/>
      <c r="AY42" s="53"/>
      <c r="AZ42" s="53"/>
      <c r="BA42" s="53"/>
      <c r="BB42" s="53"/>
      <c r="BC42" s="53"/>
      <c r="BD42" s="53"/>
    </row>
    <row r="43" spans="1:56" x14ac:dyDescent="0.2">
      <c r="A43" s="10"/>
      <c r="B43" s="160" t="s">
        <v>103</v>
      </c>
      <c r="C43" s="118">
        <v>103.4855404</v>
      </c>
      <c r="D43" s="49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  <c r="AA43" s="53"/>
      <c r="AB43" s="53"/>
      <c r="AC43" s="53"/>
      <c r="AD43" s="53"/>
      <c r="AE43" s="53"/>
      <c r="AF43" s="53"/>
      <c r="AG43" s="53"/>
      <c r="AH43" s="53"/>
      <c r="AI43" s="53"/>
      <c r="AJ43" s="53"/>
      <c r="AK43" s="53"/>
      <c r="AL43" s="53"/>
      <c r="AM43" s="53"/>
      <c r="AN43" s="53"/>
      <c r="AO43" s="53"/>
      <c r="AP43" s="53"/>
      <c r="AQ43" s="53"/>
      <c r="AR43" s="53"/>
      <c r="AS43" s="53"/>
      <c r="AT43" s="53"/>
      <c r="AU43" s="53"/>
      <c r="AV43" s="53"/>
      <c r="AW43" s="53"/>
      <c r="AX43" s="53"/>
      <c r="AY43" s="53"/>
      <c r="AZ43" s="53"/>
      <c r="BA43" s="53"/>
      <c r="BB43" s="53"/>
      <c r="BC43" s="53"/>
      <c r="BD43" s="53"/>
    </row>
    <row r="44" spans="1:56" x14ac:dyDescent="0.2">
      <c r="B44" s="53"/>
      <c r="C44" s="56">
        <v>0</v>
      </c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  <c r="AA44" s="53"/>
      <c r="AB44" s="53"/>
      <c r="AC44" s="53"/>
      <c r="AD44" s="53"/>
      <c r="AE44" s="53"/>
      <c r="AF44" s="53"/>
      <c r="AG44" s="53"/>
      <c r="AH44" s="53"/>
      <c r="AI44" s="53"/>
      <c r="AJ44" s="53"/>
      <c r="AK44" s="53"/>
      <c r="AL44" s="53"/>
      <c r="AM44" s="53"/>
      <c r="AN44" s="53"/>
      <c r="AO44" s="53"/>
      <c r="AP44" s="53"/>
      <c r="AQ44" s="53"/>
      <c r="AR44" s="53"/>
      <c r="AS44" s="53"/>
      <c r="AT44" s="53"/>
      <c r="AU44" s="53"/>
      <c r="AV44" s="53"/>
      <c r="AW44" s="53"/>
      <c r="AX44" s="53"/>
      <c r="AY44" s="53"/>
      <c r="AZ44" s="53"/>
      <c r="BA44" s="53"/>
      <c r="BB44" s="53"/>
      <c r="BC44" s="53"/>
      <c r="BD44" s="53"/>
    </row>
    <row r="45" spans="1:56" x14ac:dyDescent="0.2">
      <c r="B45" s="53"/>
      <c r="C45" s="54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  <c r="AA45" s="53"/>
      <c r="AB45" s="53"/>
      <c r="AC45" s="53"/>
      <c r="AD45" s="53"/>
      <c r="AE45" s="53"/>
      <c r="AF45" s="53"/>
      <c r="AG45" s="53"/>
      <c r="AH45" s="53"/>
      <c r="AI45" s="53"/>
      <c r="AJ45" s="53"/>
      <c r="AK45" s="53"/>
      <c r="AL45" s="53"/>
      <c r="AM45" s="53"/>
      <c r="AN45" s="53"/>
      <c r="AO45" s="53"/>
      <c r="AP45" s="53"/>
      <c r="AQ45" s="53"/>
      <c r="AR45" s="53"/>
      <c r="AS45" s="53"/>
      <c r="AT45" s="53"/>
      <c r="AU45" s="53"/>
      <c r="AV45" s="53"/>
      <c r="AW45" s="53"/>
      <c r="AX45" s="53"/>
      <c r="AY45" s="53"/>
      <c r="AZ45" s="53"/>
      <c r="BA45" s="53"/>
      <c r="BB45" s="53"/>
      <c r="BC45" s="53"/>
      <c r="BD45" s="53"/>
    </row>
    <row r="46" spans="1:56" x14ac:dyDescent="0.2">
      <c r="B46" s="53"/>
      <c r="C46" s="52" t="s">
        <v>0</v>
      </c>
      <c r="D46" s="52" t="s">
        <v>1</v>
      </c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  <c r="AA46" s="53"/>
      <c r="AB46" s="53"/>
      <c r="AC46" s="53"/>
      <c r="AD46" s="53"/>
      <c r="AE46" s="53"/>
      <c r="AF46" s="53"/>
      <c r="AG46" s="53"/>
      <c r="AH46" s="53"/>
      <c r="AI46" s="53"/>
      <c r="AJ46" s="53"/>
      <c r="AK46" s="53"/>
      <c r="AL46" s="53"/>
      <c r="AM46" s="53"/>
      <c r="AN46" s="53"/>
      <c r="AO46" s="53"/>
      <c r="AP46" s="53"/>
      <c r="AQ46" s="53"/>
      <c r="AR46" s="53"/>
      <c r="AS46" s="53"/>
      <c r="AT46" s="53"/>
      <c r="AU46" s="53"/>
      <c r="AV46" s="53"/>
      <c r="AW46" s="53"/>
      <c r="AX46" s="53"/>
      <c r="AY46" s="53"/>
      <c r="AZ46" s="53"/>
      <c r="BA46" s="53"/>
      <c r="BB46" s="53"/>
      <c r="BC46" s="53"/>
      <c r="BD46" s="53"/>
    </row>
    <row r="47" spans="1:56" x14ac:dyDescent="0.2">
      <c r="B47" s="53"/>
      <c r="C47" s="51" t="s">
        <v>54</v>
      </c>
      <c r="D47" s="51" t="s">
        <v>55</v>
      </c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  <c r="AA47" s="53"/>
      <c r="AB47" s="53"/>
      <c r="AC47" s="53"/>
      <c r="AD47" s="53"/>
      <c r="AE47" s="53"/>
      <c r="AF47" s="53"/>
      <c r="AG47" s="53"/>
      <c r="AH47" s="53"/>
      <c r="AI47" s="53"/>
      <c r="AJ47" s="53"/>
      <c r="AK47" s="53"/>
      <c r="AL47" s="53"/>
      <c r="AM47" s="53"/>
      <c r="AN47" s="53"/>
      <c r="AO47" s="53"/>
      <c r="AP47" s="53"/>
      <c r="AQ47" s="53"/>
      <c r="AR47" s="53"/>
      <c r="AS47" s="53"/>
      <c r="AT47" s="53"/>
      <c r="AU47" s="53"/>
      <c r="AV47" s="53"/>
      <c r="AW47" s="53"/>
      <c r="AX47" s="53"/>
      <c r="AY47" s="53"/>
      <c r="AZ47" s="53"/>
      <c r="BA47" s="53"/>
      <c r="BB47" s="53"/>
      <c r="BC47" s="53"/>
      <c r="BD47" s="53"/>
    </row>
    <row r="48" spans="1:56" x14ac:dyDescent="0.2">
      <c r="B48" s="53"/>
      <c r="C48" s="124" t="s">
        <v>136</v>
      </c>
      <c r="D48" s="50">
        <v>3.6269999999999998</v>
      </c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  <c r="AA48" s="53"/>
      <c r="AB48" s="53"/>
      <c r="AC48" s="53"/>
      <c r="AD48" s="53"/>
      <c r="AE48" s="53"/>
      <c r="AF48" s="53"/>
      <c r="AG48" s="53"/>
      <c r="AH48" s="53"/>
      <c r="AI48" s="53"/>
      <c r="AJ48" s="53"/>
      <c r="AK48" s="53"/>
      <c r="AL48" s="53"/>
      <c r="AM48" s="53"/>
      <c r="AN48" s="53"/>
      <c r="AO48" s="53"/>
      <c r="AP48" s="53"/>
      <c r="AQ48" s="53"/>
      <c r="AR48" s="53"/>
      <c r="AS48" s="53"/>
      <c r="AT48" s="53"/>
      <c r="AU48" s="53"/>
      <c r="AV48" s="53"/>
      <c r="AW48" s="53"/>
      <c r="AX48" s="53"/>
      <c r="AY48" s="53"/>
      <c r="AZ48" s="53"/>
      <c r="BA48" s="53"/>
      <c r="BB48" s="53"/>
      <c r="BC48" s="53"/>
      <c r="BD48" s="53"/>
    </row>
    <row r="49" spans="1:56" x14ac:dyDescent="0.2">
      <c r="B49" s="53"/>
      <c r="C49" s="124" t="s">
        <v>137</v>
      </c>
      <c r="D49" s="50">
        <v>4.2156000000000002</v>
      </c>
      <c r="E49" s="53"/>
      <c r="F49" s="53"/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  <c r="AA49" s="53"/>
      <c r="AB49" s="53"/>
      <c r="AC49" s="53"/>
      <c r="AD49" s="53"/>
      <c r="AE49" s="53"/>
      <c r="AF49" s="53"/>
      <c r="AG49" s="53"/>
      <c r="AH49" s="53"/>
      <c r="AI49" s="53"/>
      <c r="AJ49" s="53"/>
      <c r="AK49" s="53"/>
      <c r="AL49" s="53"/>
      <c r="AM49" s="53"/>
      <c r="AN49" s="53"/>
      <c r="AO49" s="53"/>
      <c r="AP49" s="53"/>
      <c r="AQ49" s="53"/>
      <c r="AR49" s="53"/>
      <c r="AS49" s="53"/>
      <c r="AT49" s="53"/>
      <c r="AU49" s="53"/>
      <c r="AV49" s="53"/>
      <c r="AW49" s="53"/>
      <c r="AX49" s="53"/>
      <c r="AY49" s="53"/>
      <c r="AZ49" s="53"/>
      <c r="BA49" s="53"/>
      <c r="BB49" s="53"/>
      <c r="BC49" s="53"/>
      <c r="BD49" s="53"/>
    </row>
    <row r="50" spans="1:56" x14ac:dyDescent="0.2">
      <c r="B50" s="53"/>
      <c r="C50" s="50" t="s">
        <v>2</v>
      </c>
      <c r="D50" s="50">
        <v>4.7385000000000002</v>
      </c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  <c r="AA50" s="53"/>
      <c r="AB50" s="53"/>
      <c r="AC50" s="53"/>
      <c r="AD50" s="53"/>
      <c r="AE50" s="53"/>
      <c r="AF50" s="53"/>
      <c r="AG50" s="53"/>
      <c r="AH50" s="53"/>
      <c r="AI50" s="53"/>
      <c r="AJ50" s="53"/>
      <c r="AK50" s="53"/>
      <c r="AL50" s="53"/>
      <c r="AM50" s="53"/>
      <c r="AN50" s="53"/>
      <c r="AO50" s="53"/>
      <c r="AP50" s="53"/>
      <c r="AQ50" s="53"/>
      <c r="AR50" s="53"/>
      <c r="AS50" s="53"/>
      <c r="AT50" s="53"/>
      <c r="AU50" s="53"/>
      <c r="AV50" s="53"/>
      <c r="AW50" s="53"/>
      <c r="AX50" s="53"/>
      <c r="AY50" s="53"/>
      <c r="AZ50" s="53"/>
      <c r="BA50" s="53"/>
      <c r="BB50" s="53"/>
      <c r="BC50" s="53"/>
      <c r="BD50" s="53"/>
    </row>
    <row r="51" spans="1:56" x14ac:dyDescent="0.2">
      <c r="B51" s="53"/>
      <c r="C51" s="124" t="s">
        <v>143</v>
      </c>
      <c r="D51" s="50">
        <v>2.7869000000000002</v>
      </c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  <c r="AA51" s="53"/>
      <c r="AB51" s="53"/>
      <c r="AC51" s="53"/>
      <c r="AD51" s="53"/>
      <c r="AE51" s="53"/>
      <c r="AF51" s="53"/>
      <c r="AG51" s="53"/>
      <c r="AH51" s="53"/>
      <c r="AI51" s="53"/>
      <c r="AJ51" s="53"/>
      <c r="AK51" s="53"/>
      <c r="AL51" s="53"/>
      <c r="AM51" s="53"/>
      <c r="AN51" s="53"/>
      <c r="AO51" s="53"/>
      <c r="AP51" s="53"/>
      <c r="AQ51" s="53"/>
      <c r="AR51" s="53"/>
      <c r="AS51" s="53"/>
      <c r="AT51" s="53"/>
      <c r="AU51" s="53"/>
      <c r="AV51" s="53"/>
      <c r="AW51" s="53"/>
      <c r="AX51" s="53"/>
      <c r="AY51" s="53"/>
      <c r="AZ51" s="53"/>
      <c r="BA51" s="53"/>
      <c r="BB51" s="53"/>
      <c r="BC51" s="53"/>
      <c r="BD51" s="53"/>
    </row>
    <row r="52" spans="1:56" x14ac:dyDescent="0.2">
      <c r="B52" s="53"/>
      <c r="C52" s="50" t="s">
        <v>3</v>
      </c>
      <c r="D52" s="50">
        <v>2.6166</v>
      </c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  <c r="AA52" s="53"/>
      <c r="AB52" s="53"/>
      <c r="AC52" s="53"/>
      <c r="AD52" s="53"/>
      <c r="AE52" s="53"/>
      <c r="AF52" s="53"/>
      <c r="AG52" s="53"/>
      <c r="AH52" s="53"/>
      <c r="AI52" s="53"/>
      <c r="AJ52" s="53"/>
      <c r="AK52" s="53"/>
      <c r="AL52" s="53"/>
      <c r="AM52" s="53"/>
      <c r="AN52" s="53"/>
      <c r="AO52" s="53"/>
      <c r="AP52" s="53"/>
      <c r="AQ52" s="53"/>
      <c r="AR52" s="53"/>
      <c r="AS52" s="53"/>
      <c r="AT52" s="53"/>
      <c r="AU52" s="53"/>
      <c r="AV52" s="53"/>
      <c r="AW52" s="53"/>
      <c r="AX52" s="53"/>
      <c r="AY52" s="53"/>
      <c r="AZ52" s="53"/>
      <c r="BA52" s="53"/>
      <c r="BB52" s="53"/>
      <c r="BC52" s="53"/>
      <c r="BD52" s="53"/>
    </row>
    <row r="53" spans="1:56" x14ac:dyDescent="0.2">
      <c r="B53" s="53"/>
      <c r="C53" s="50" t="s">
        <v>73</v>
      </c>
      <c r="D53" s="50">
        <v>0.46339999999999998</v>
      </c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  <c r="AA53" s="53"/>
      <c r="AB53" s="53"/>
      <c r="AC53" s="53"/>
      <c r="AD53" s="53"/>
      <c r="AE53" s="53"/>
      <c r="AF53" s="53"/>
      <c r="AG53" s="53"/>
      <c r="AH53" s="53"/>
      <c r="AI53" s="53"/>
      <c r="AJ53" s="53"/>
      <c r="AK53" s="53"/>
      <c r="AL53" s="53"/>
      <c r="AM53" s="53"/>
      <c r="AN53" s="53"/>
      <c r="AO53" s="53"/>
      <c r="AP53" s="53"/>
      <c r="AQ53" s="53"/>
      <c r="AR53" s="53"/>
      <c r="AS53" s="53"/>
      <c r="AT53" s="53"/>
      <c r="AU53" s="53"/>
      <c r="AV53" s="53"/>
      <c r="AW53" s="53"/>
      <c r="AX53" s="53"/>
      <c r="AY53" s="53"/>
      <c r="AZ53" s="53"/>
      <c r="BA53" s="53"/>
      <c r="BB53" s="53"/>
      <c r="BC53" s="53"/>
      <c r="BD53" s="53"/>
    </row>
    <row r="54" spans="1:56" x14ac:dyDescent="0.2">
      <c r="B54" s="53"/>
      <c r="C54" s="124" t="s">
        <v>138</v>
      </c>
      <c r="D54" s="50">
        <v>2.3967000000000001</v>
      </c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  <c r="AA54" s="53"/>
      <c r="AB54" s="53"/>
      <c r="AC54" s="53"/>
      <c r="AD54" s="53"/>
      <c r="AE54" s="53"/>
      <c r="AF54" s="53"/>
      <c r="AG54" s="53"/>
      <c r="AH54" s="53"/>
      <c r="AI54" s="53"/>
      <c r="AJ54" s="53"/>
      <c r="AK54" s="53"/>
      <c r="AL54" s="53"/>
      <c r="AM54" s="53"/>
      <c r="AN54" s="53"/>
      <c r="AO54" s="53"/>
      <c r="AP54" s="53"/>
      <c r="AQ54" s="53"/>
      <c r="AR54" s="53"/>
      <c r="AS54" s="53"/>
      <c r="AT54" s="53"/>
      <c r="AU54" s="53"/>
      <c r="AV54" s="53"/>
      <c r="AW54" s="53"/>
      <c r="AX54" s="53"/>
      <c r="AY54" s="53"/>
      <c r="AZ54" s="53"/>
      <c r="BA54" s="53"/>
      <c r="BB54" s="53"/>
      <c r="BC54" s="53"/>
      <c r="BD54" s="53"/>
    </row>
    <row r="55" spans="1:56" x14ac:dyDescent="0.2">
      <c r="B55" s="53"/>
      <c r="C55" s="50" t="s">
        <v>101</v>
      </c>
      <c r="D55" s="117">
        <v>0.56510000000000005</v>
      </c>
      <c r="E55" s="54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  <c r="AA55" s="53"/>
      <c r="AB55" s="53"/>
      <c r="AC55" s="53"/>
      <c r="AD55" s="53"/>
      <c r="AE55" s="53"/>
      <c r="AF55" s="53"/>
      <c r="AG55" s="53"/>
      <c r="AH55" s="53"/>
      <c r="AI55" s="53"/>
      <c r="AJ55" s="53"/>
      <c r="AK55" s="53"/>
      <c r="AL55" s="53"/>
      <c r="AM55" s="53"/>
      <c r="AN55" s="53"/>
      <c r="AO55" s="53"/>
      <c r="AP55" s="53"/>
      <c r="AQ55" s="53"/>
      <c r="AR55" s="53"/>
      <c r="AS55" s="53"/>
      <c r="AT55" s="53"/>
      <c r="AU55" s="53"/>
      <c r="AV55" s="53"/>
      <c r="AW55" s="53"/>
      <c r="AX55" s="53"/>
      <c r="AY55" s="53"/>
      <c r="AZ55" s="53"/>
      <c r="BA55" s="53"/>
      <c r="BB55" s="53"/>
      <c r="BC55" s="53"/>
      <c r="BD55" s="53"/>
    </row>
    <row r="56" spans="1:56" x14ac:dyDescent="0.2">
      <c r="B56" s="53"/>
      <c r="C56" s="124" t="s">
        <v>144</v>
      </c>
      <c r="D56" s="117">
        <v>0.4078</v>
      </c>
      <c r="E56" s="54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  <c r="AA56" s="53"/>
      <c r="AB56" s="53"/>
      <c r="AC56" s="53"/>
      <c r="AD56" s="53"/>
      <c r="AE56" s="53"/>
      <c r="AF56" s="53"/>
      <c r="AG56" s="53"/>
      <c r="AH56" s="53"/>
      <c r="AI56" s="53"/>
      <c r="AJ56" s="53"/>
      <c r="AK56" s="53"/>
      <c r="AL56" s="53"/>
      <c r="AM56" s="53"/>
      <c r="AN56" s="53"/>
      <c r="AO56" s="53"/>
      <c r="AP56" s="53"/>
      <c r="AQ56" s="53"/>
      <c r="AR56" s="53"/>
      <c r="AS56" s="53"/>
      <c r="AT56" s="53"/>
      <c r="AU56" s="53"/>
      <c r="AV56" s="53"/>
      <c r="AW56" s="53"/>
      <c r="AX56" s="53"/>
      <c r="AY56" s="53"/>
      <c r="AZ56" s="53"/>
      <c r="BA56" s="53"/>
      <c r="BB56" s="53"/>
      <c r="BC56" s="53"/>
      <c r="BD56" s="53"/>
    </row>
    <row r="57" spans="1:56" x14ac:dyDescent="0.2">
      <c r="B57" s="53"/>
      <c r="C57" s="124" t="s">
        <v>276</v>
      </c>
      <c r="D57" s="50">
        <v>3.1962000000000002</v>
      </c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  <c r="AA57" s="53"/>
      <c r="AB57" s="53"/>
      <c r="AC57" s="53"/>
      <c r="AD57" s="53"/>
      <c r="AE57" s="53"/>
      <c r="AF57" s="53"/>
      <c r="AG57" s="53"/>
      <c r="AH57" s="53"/>
      <c r="AI57" s="53"/>
      <c r="AJ57" s="53"/>
      <c r="AK57" s="53"/>
      <c r="AL57" s="53"/>
      <c r="AM57" s="53"/>
      <c r="AN57" s="53"/>
      <c r="AO57" s="53"/>
      <c r="AP57" s="53"/>
      <c r="AQ57" s="53"/>
      <c r="AR57" s="53"/>
      <c r="AS57" s="53"/>
      <c r="AT57" s="53"/>
      <c r="AU57" s="53"/>
      <c r="AV57" s="53"/>
      <c r="AW57" s="53"/>
      <c r="AX57" s="53"/>
      <c r="AY57" s="53"/>
      <c r="AZ57" s="53"/>
      <c r="BA57" s="53"/>
      <c r="BB57" s="53"/>
      <c r="BC57" s="53"/>
      <c r="BD57" s="53"/>
    </row>
    <row r="58" spans="1:56" ht="12" customHeight="1" x14ac:dyDescent="0.2">
      <c r="B58" s="53"/>
      <c r="C58" s="124" t="s">
        <v>142</v>
      </c>
      <c r="D58" s="117">
        <v>0</v>
      </c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3"/>
      <c r="AC58" s="53"/>
      <c r="AD58" s="53"/>
      <c r="AE58" s="53"/>
      <c r="AF58" s="53"/>
      <c r="AG58" s="53"/>
      <c r="AH58" s="53"/>
      <c r="AI58" s="53"/>
      <c r="AJ58" s="53"/>
      <c r="AK58" s="53"/>
      <c r="AL58" s="53"/>
      <c r="AM58" s="53"/>
      <c r="AN58" s="53"/>
      <c r="AO58" s="53"/>
      <c r="AP58" s="53"/>
      <c r="AQ58" s="53"/>
      <c r="AR58" s="53"/>
      <c r="AS58" s="53"/>
      <c r="AT58" s="53"/>
      <c r="AU58" s="53"/>
      <c r="AV58" s="53"/>
      <c r="AW58" s="53"/>
      <c r="AX58" s="53"/>
      <c r="AY58" s="53"/>
      <c r="AZ58" s="53"/>
      <c r="BA58" s="53"/>
      <c r="BB58" s="53"/>
      <c r="BC58" s="53"/>
      <c r="BD58" s="53"/>
    </row>
    <row r="59" spans="1:56" x14ac:dyDescent="0.2">
      <c r="B59" s="53"/>
      <c r="C59" s="50" t="s">
        <v>100</v>
      </c>
      <c r="D59" s="117">
        <v>3.7168999999999999</v>
      </c>
      <c r="E59" s="54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  <c r="AA59" s="53"/>
      <c r="AB59" s="53"/>
      <c r="AC59" s="53"/>
      <c r="AD59" s="53"/>
      <c r="AE59" s="53"/>
      <c r="AF59" s="53"/>
      <c r="AG59" s="53"/>
      <c r="AH59" s="53"/>
      <c r="AI59" s="53"/>
      <c r="AJ59" s="53"/>
      <c r="AK59" s="53"/>
      <c r="AL59" s="53"/>
      <c r="AM59" s="53"/>
      <c r="AN59" s="53"/>
      <c r="AO59" s="53"/>
      <c r="AP59" s="53"/>
      <c r="AQ59" s="53"/>
      <c r="AR59" s="53"/>
      <c r="AS59" s="53"/>
      <c r="AT59" s="53"/>
      <c r="AU59" s="53"/>
      <c r="AV59" s="53"/>
      <c r="AW59" s="53"/>
      <c r="AX59" s="53"/>
      <c r="AY59" s="53"/>
      <c r="AZ59" s="53"/>
      <c r="BA59" s="53"/>
      <c r="BB59" s="53"/>
      <c r="BC59" s="53"/>
      <c r="BD59" s="53"/>
    </row>
    <row r="60" spans="1:56" x14ac:dyDescent="0.2">
      <c r="B60" s="53"/>
      <c r="C60" s="50" t="s">
        <v>102</v>
      </c>
      <c r="D60" s="117">
        <v>0.52729999999999999</v>
      </c>
      <c r="E60" s="54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  <c r="AA60" s="53"/>
      <c r="AB60" s="53"/>
      <c r="AC60" s="53"/>
      <c r="AD60" s="53"/>
      <c r="AE60" s="53"/>
      <c r="AF60" s="53"/>
      <c r="AG60" s="53"/>
      <c r="AH60" s="53"/>
      <c r="AI60" s="53"/>
      <c r="AJ60" s="53"/>
      <c r="AK60" s="53"/>
      <c r="AL60" s="53"/>
      <c r="AM60" s="53"/>
      <c r="AN60" s="53"/>
      <c r="AO60" s="53"/>
      <c r="AP60" s="53"/>
      <c r="AQ60" s="53"/>
      <c r="AR60" s="53"/>
      <c r="AS60" s="53"/>
      <c r="AT60" s="53"/>
      <c r="AU60" s="53"/>
      <c r="AV60" s="53"/>
      <c r="AW60" s="53"/>
      <c r="AX60" s="53"/>
      <c r="AY60" s="53"/>
      <c r="AZ60" s="53"/>
      <c r="BA60" s="53"/>
      <c r="BB60" s="53"/>
      <c r="BC60" s="53"/>
      <c r="BD60" s="53"/>
    </row>
    <row r="61" spans="1:56" x14ac:dyDescent="0.2">
      <c r="B61" s="53"/>
      <c r="C61" s="50" t="s">
        <v>139</v>
      </c>
      <c r="D61" s="117">
        <v>0.90510000000000002</v>
      </c>
      <c r="E61" s="53"/>
      <c r="F61" s="53"/>
      <c r="G61" s="53"/>
      <c r="H61" s="53"/>
      <c r="I61" s="53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  <c r="AA61" s="53"/>
      <c r="AB61" s="53"/>
      <c r="AC61" s="53"/>
      <c r="AD61" s="53"/>
      <c r="AE61" s="53"/>
      <c r="AF61" s="53"/>
      <c r="AG61" s="53"/>
      <c r="AH61" s="53"/>
      <c r="AI61" s="53"/>
      <c r="AJ61" s="53"/>
      <c r="AK61" s="53"/>
      <c r="AL61" s="53"/>
      <c r="AM61" s="53"/>
      <c r="AN61" s="53"/>
      <c r="AO61" s="53"/>
      <c r="AP61" s="53"/>
      <c r="AQ61" s="53"/>
      <c r="AR61" s="53"/>
      <c r="AS61" s="53"/>
      <c r="AT61" s="53"/>
      <c r="AU61" s="53"/>
      <c r="AV61" s="53"/>
      <c r="AW61" s="53"/>
      <c r="AX61" s="53"/>
      <c r="AY61" s="53"/>
      <c r="AZ61" s="53"/>
      <c r="BA61" s="53"/>
      <c r="BB61" s="53"/>
      <c r="BC61" s="53"/>
      <c r="BD61" s="53"/>
    </row>
    <row r="62" spans="1:56" x14ac:dyDescent="0.2">
      <c r="A62" s="57"/>
      <c r="B62" s="53"/>
      <c r="C62" s="124" t="s">
        <v>141</v>
      </c>
      <c r="D62" s="117">
        <v>0.1636</v>
      </c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  <c r="AA62" s="53"/>
      <c r="AB62" s="53"/>
      <c r="AC62" s="53"/>
      <c r="AD62" s="53"/>
      <c r="AE62" s="53"/>
      <c r="AF62" s="53"/>
      <c r="AG62" s="53"/>
      <c r="AH62" s="53"/>
      <c r="AI62" s="53"/>
      <c r="AJ62" s="53"/>
      <c r="AK62" s="53"/>
      <c r="AL62" s="53"/>
      <c r="AM62" s="53"/>
      <c r="AN62" s="53"/>
      <c r="AO62" s="53"/>
      <c r="AP62" s="53"/>
      <c r="AQ62" s="53"/>
      <c r="AR62" s="53"/>
      <c r="AS62" s="53"/>
      <c r="AT62" s="53"/>
      <c r="AU62" s="53"/>
      <c r="AV62" s="53"/>
      <c r="AW62" s="53"/>
      <c r="AX62" s="53"/>
      <c r="AY62" s="53"/>
      <c r="AZ62" s="53"/>
      <c r="BA62" s="53"/>
      <c r="BB62" s="53"/>
      <c r="BC62" s="53"/>
      <c r="BD62" s="53"/>
    </row>
    <row r="63" spans="1:56" x14ac:dyDescent="0.2">
      <c r="B63" s="53"/>
      <c r="C63" s="54"/>
      <c r="D63" s="53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53"/>
      <c r="AI63" s="53"/>
      <c r="AJ63" s="53"/>
      <c r="AK63" s="53"/>
      <c r="AL63" s="53"/>
      <c r="AM63" s="53"/>
      <c r="AN63" s="53"/>
      <c r="AO63" s="53"/>
      <c r="AP63" s="53"/>
      <c r="AQ63" s="53"/>
      <c r="AR63" s="53"/>
      <c r="AS63" s="53"/>
      <c r="AT63" s="53"/>
      <c r="AU63" s="53"/>
      <c r="AV63" s="53"/>
      <c r="AW63" s="53"/>
      <c r="AX63" s="53"/>
      <c r="AY63" s="53"/>
      <c r="AZ63" s="53"/>
      <c r="BA63" s="53"/>
      <c r="BB63" s="53"/>
      <c r="BC63" s="53"/>
      <c r="BD63" s="53"/>
    </row>
    <row r="64" spans="1:56" x14ac:dyDescent="0.2">
      <c r="B64" s="53"/>
      <c r="C64" s="54"/>
      <c r="D64" s="53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53"/>
      <c r="AI64" s="53"/>
      <c r="AJ64" s="53"/>
      <c r="AK64" s="53"/>
      <c r="AL64" s="53"/>
      <c r="AM64" s="53"/>
      <c r="AN64" s="53"/>
      <c r="AO64" s="53"/>
      <c r="AP64" s="53"/>
      <c r="AQ64" s="53"/>
      <c r="AR64" s="53"/>
      <c r="AS64" s="53"/>
      <c r="AT64" s="53"/>
      <c r="AU64" s="53"/>
      <c r="AV64" s="53"/>
      <c r="AW64" s="53"/>
      <c r="AX64" s="53"/>
      <c r="AY64" s="53"/>
      <c r="AZ64" s="53"/>
      <c r="BA64" s="53"/>
      <c r="BB64" s="53"/>
      <c r="BC64" s="53"/>
      <c r="BD64" s="53"/>
    </row>
    <row r="65" spans="2:56" x14ac:dyDescent="0.2">
      <c r="B65" s="53"/>
      <c r="C65" s="54"/>
      <c r="D65" s="53"/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53"/>
      <c r="AI65" s="53"/>
      <c r="AJ65" s="53"/>
      <c r="AK65" s="53"/>
      <c r="AL65" s="53"/>
      <c r="AM65" s="53"/>
      <c r="AN65" s="53"/>
      <c r="AO65" s="53"/>
      <c r="AP65" s="53"/>
      <c r="AQ65" s="53"/>
      <c r="AR65" s="53"/>
      <c r="AS65" s="53"/>
      <c r="AT65" s="53"/>
      <c r="AU65" s="53"/>
      <c r="AV65" s="53"/>
      <c r="AW65" s="53"/>
      <c r="AX65" s="53"/>
      <c r="AY65" s="53"/>
      <c r="AZ65" s="53"/>
      <c r="BA65" s="53"/>
      <c r="BB65" s="53"/>
      <c r="BC65" s="53"/>
      <c r="BD65" s="53"/>
    </row>
    <row r="66" spans="2:56" x14ac:dyDescent="0.2">
      <c r="B66" s="53"/>
      <c r="C66" s="54"/>
      <c r="D66" s="53"/>
      <c r="E66" s="53"/>
      <c r="F66" s="53"/>
      <c r="G66" s="53"/>
      <c r="H66" s="53"/>
      <c r="I66" s="53"/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53"/>
      <c r="AI66" s="53"/>
      <c r="AJ66" s="53"/>
      <c r="AK66" s="53"/>
      <c r="AL66" s="53"/>
      <c r="AM66" s="53"/>
      <c r="AN66" s="53"/>
      <c r="AO66" s="53"/>
      <c r="AP66" s="53"/>
      <c r="AQ66" s="53"/>
      <c r="AR66" s="53"/>
      <c r="AS66" s="53"/>
      <c r="AT66" s="53"/>
      <c r="AU66" s="53"/>
      <c r="AV66" s="53"/>
      <c r="AW66" s="53"/>
      <c r="AX66" s="53"/>
      <c r="AY66" s="53"/>
      <c r="AZ66" s="53"/>
      <c r="BA66" s="53"/>
      <c r="BB66" s="53"/>
      <c r="BC66" s="53"/>
      <c r="BD66" s="53"/>
    </row>
    <row r="67" spans="2:56" x14ac:dyDescent="0.2">
      <c r="B67" s="53"/>
      <c r="C67" s="54"/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  <c r="AA67" s="53"/>
      <c r="AB67" s="53"/>
      <c r="AC67" s="53"/>
      <c r="AD67" s="53"/>
      <c r="AE67" s="53"/>
      <c r="AF67" s="53"/>
      <c r="AG67" s="53"/>
      <c r="AH67" s="53"/>
      <c r="AI67" s="53"/>
      <c r="AJ67" s="53"/>
      <c r="AK67" s="53"/>
      <c r="AL67" s="53"/>
      <c r="AM67" s="53"/>
      <c r="AN67" s="53"/>
      <c r="AO67" s="53"/>
      <c r="AP67" s="53"/>
      <c r="AQ67" s="53"/>
      <c r="AR67" s="53"/>
      <c r="AS67" s="53"/>
      <c r="AT67" s="53"/>
      <c r="AU67" s="53"/>
      <c r="AV67" s="53"/>
      <c r="AW67" s="53"/>
      <c r="AX67" s="53"/>
      <c r="AY67" s="53"/>
      <c r="AZ67" s="53"/>
      <c r="BA67" s="53"/>
      <c r="BB67" s="53"/>
      <c r="BC67" s="53"/>
      <c r="BD67" s="53"/>
    </row>
    <row r="68" spans="2:56" x14ac:dyDescent="0.2">
      <c r="B68" s="53"/>
      <c r="C68" s="54"/>
      <c r="D68" s="53"/>
      <c r="E68" s="53"/>
      <c r="F68" s="53"/>
      <c r="G68" s="53"/>
      <c r="H68" s="53"/>
      <c r="I68" s="53"/>
      <c r="J68" s="53"/>
      <c r="K68" s="53"/>
      <c r="L68" s="53"/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  <c r="AA68" s="53"/>
      <c r="AB68" s="53"/>
      <c r="AC68" s="53"/>
      <c r="AD68" s="53"/>
      <c r="AE68" s="53"/>
      <c r="AF68" s="53"/>
      <c r="AG68" s="53"/>
      <c r="AH68" s="53"/>
      <c r="AI68" s="53"/>
      <c r="AJ68" s="53"/>
      <c r="AK68" s="53"/>
      <c r="AL68" s="53"/>
      <c r="AM68" s="53"/>
      <c r="AN68" s="53"/>
      <c r="AO68" s="53"/>
      <c r="AP68" s="53"/>
      <c r="AQ68" s="53"/>
      <c r="AR68" s="53"/>
      <c r="AS68" s="53"/>
      <c r="AT68" s="53"/>
      <c r="AU68" s="53"/>
      <c r="AV68" s="53"/>
      <c r="AW68" s="53"/>
      <c r="AX68" s="53"/>
      <c r="AY68" s="53"/>
      <c r="AZ68" s="53"/>
      <c r="BA68" s="53"/>
      <c r="BB68" s="53"/>
      <c r="BC68" s="53"/>
      <c r="BD68" s="53"/>
    </row>
    <row r="69" spans="2:56" x14ac:dyDescent="0.2">
      <c r="B69" s="53"/>
      <c r="C69" s="54"/>
      <c r="D69" s="53"/>
      <c r="E69" s="53"/>
      <c r="F69" s="53"/>
      <c r="G69" s="53"/>
      <c r="H69" s="53"/>
      <c r="I69" s="53"/>
      <c r="J69" s="53"/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  <c r="AA69" s="53"/>
      <c r="AB69" s="53"/>
      <c r="AC69" s="53"/>
      <c r="AD69" s="53"/>
      <c r="AE69" s="53"/>
      <c r="AF69" s="53"/>
      <c r="AG69" s="53"/>
      <c r="AH69" s="53"/>
      <c r="AI69" s="53"/>
      <c r="AJ69" s="53"/>
      <c r="AK69" s="53"/>
      <c r="AL69" s="53"/>
      <c r="AM69" s="53"/>
      <c r="AN69" s="53"/>
      <c r="AO69" s="53"/>
      <c r="AP69" s="53"/>
      <c r="AQ69" s="53"/>
      <c r="AR69" s="53"/>
      <c r="AS69" s="53"/>
      <c r="AT69" s="53"/>
      <c r="AU69" s="53"/>
      <c r="AV69" s="53"/>
      <c r="AW69" s="53"/>
      <c r="AX69" s="53"/>
      <c r="AY69" s="53"/>
      <c r="AZ69" s="53"/>
      <c r="BA69" s="53"/>
      <c r="BB69" s="53"/>
      <c r="BC69" s="53"/>
      <c r="BD69" s="53"/>
    </row>
    <row r="70" spans="2:56" x14ac:dyDescent="0.2">
      <c r="B70" s="53"/>
      <c r="C70" s="54"/>
      <c r="D70" s="5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  <c r="AA70" s="53"/>
      <c r="AB70" s="53"/>
      <c r="AC70" s="53"/>
      <c r="AD70" s="53"/>
      <c r="AE70" s="53"/>
      <c r="AF70" s="53"/>
      <c r="AG70" s="53"/>
      <c r="AH70" s="53"/>
      <c r="AI70" s="53"/>
      <c r="AJ70" s="53"/>
      <c r="AK70" s="53"/>
      <c r="AL70" s="53"/>
      <c r="AM70" s="53"/>
      <c r="AN70" s="53"/>
      <c r="AO70" s="53"/>
      <c r="AP70" s="53"/>
      <c r="AQ70" s="53"/>
      <c r="AR70" s="53"/>
      <c r="AS70" s="53"/>
      <c r="AT70" s="53"/>
      <c r="AU70" s="53"/>
      <c r="AV70" s="53"/>
      <c r="AW70" s="53"/>
      <c r="AX70" s="53"/>
      <c r="AY70" s="53"/>
      <c r="AZ70" s="53"/>
      <c r="BA70" s="53"/>
      <c r="BB70" s="53"/>
      <c r="BC70" s="53"/>
      <c r="BD70" s="53"/>
    </row>
    <row r="71" spans="2:56" x14ac:dyDescent="0.2">
      <c r="B71" s="53"/>
      <c r="C71" s="54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  <c r="AA71" s="53"/>
      <c r="AB71" s="53"/>
      <c r="AC71" s="53"/>
      <c r="AD71" s="53"/>
      <c r="AE71" s="53"/>
      <c r="AF71" s="53"/>
      <c r="AG71" s="53"/>
      <c r="AH71" s="53"/>
      <c r="AI71" s="53"/>
      <c r="AJ71" s="53"/>
      <c r="AK71" s="53"/>
      <c r="AL71" s="53"/>
      <c r="AM71" s="53"/>
      <c r="AN71" s="53"/>
      <c r="AO71" s="53"/>
      <c r="AP71" s="53"/>
      <c r="AQ71" s="53"/>
      <c r="AR71" s="53"/>
      <c r="AS71" s="53"/>
      <c r="AT71" s="53"/>
      <c r="AU71" s="53"/>
      <c r="AV71" s="53"/>
      <c r="AW71" s="53"/>
      <c r="AX71" s="53"/>
      <c r="AY71" s="53"/>
      <c r="AZ71" s="53"/>
      <c r="BA71" s="53"/>
      <c r="BB71" s="53"/>
      <c r="BC71" s="53"/>
      <c r="BD71" s="53"/>
    </row>
    <row r="72" spans="2:56" x14ac:dyDescent="0.2">
      <c r="B72" s="53"/>
      <c r="C72" s="54"/>
      <c r="D72" s="53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  <c r="AA72" s="53"/>
      <c r="AB72" s="53"/>
      <c r="AC72" s="53"/>
      <c r="AD72" s="53"/>
      <c r="AE72" s="53"/>
      <c r="AF72" s="53"/>
      <c r="AG72" s="53"/>
      <c r="AH72" s="53"/>
      <c r="AI72" s="53"/>
      <c r="AJ72" s="53"/>
      <c r="AK72" s="53"/>
      <c r="AL72" s="53"/>
      <c r="AM72" s="53"/>
      <c r="AN72" s="53"/>
      <c r="AO72" s="53"/>
      <c r="AP72" s="53"/>
      <c r="AQ72" s="53"/>
      <c r="AR72" s="53"/>
      <c r="AS72" s="53"/>
      <c r="AT72" s="53"/>
      <c r="AU72" s="53"/>
      <c r="AV72" s="53"/>
      <c r="AW72" s="53"/>
      <c r="AX72" s="53"/>
      <c r="AY72" s="53"/>
      <c r="AZ72" s="53"/>
      <c r="BA72" s="53"/>
      <c r="BB72" s="53"/>
      <c r="BC72" s="53"/>
      <c r="BD72" s="53"/>
    </row>
    <row r="73" spans="2:56" x14ac:dyDescent="0.2">
      <c r="B73" s="53"/>
      <c r="C73" s="54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  <c r="AA73" s="53"/>
      <c r="AB73" s="53"/>
      <c r="AC73" s="53"/>
      <c r="AD73" s="53"/>
      <c r="AE73" s="53"/>
      <c r="AF73" s="53"/>
      <c r="AG73" s="53"/>
      <c r="AH73" s="53"/>
      <c r="AI73" s="53"/>
      <c r="AJ73" s="53"/>
      <c r="AK73" s="53"/>
      <c r="AL73" s="53"/>
      <c r="AM73" s="53"/>
      <c r="AN73" s="53"/>
      <c r="AO73" s="53"/>
      <c r="AP73" s="53"/>
      <c r="AQ73" s="53"/>
      <c r="AR73" s="53"/>
      <c r="AS73" s="53"/>
      <c r="AT73" s="53"/>
      <c r="AU73" s="53"/>
      <c r="AV73" s="53"/>
      <c r="AW73" s="53"/>
      <c r="AX73" s="53"/>
      <c r="AY73" s="53"/>
      <c r="AZ73" s="53"/>
      <c r="BA73" s="53"/>
      <c r="BB73" s="53"/>
      <c r="BC73" s="53"/>
      <c r="BD73" s="53"/>
    </row>
    <row r="74" spans="2:56" x14ac:dyDescent="0.2">
      <c r="B74" s="53"/>
      <c r="C74" s="54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  <c r="AA74" s="53"/>
      <c r="AB74" s="53"/>
      <c r="AC74" s="53"/>
      <c r="AD74" s="53"/>
      <c r="AE74" s="53"/>
      <c r="AF74" s="53"/>
      <c r="AG74" s="53"/>
      <c r="AH74" s="53"/>
      <c r="AI74" s="53"/>
      <c r="AJ74" s="53"/>
      <c r="AK74" s="53"/>
      <c r="AL74" s="53"/>
      <c r="AM74" s="53"/>
      <c r="AN74" s="53"/>
      <c r="AO74" s="53"/>
      <c r="AP74" s="53"/>
      <c r="AQ74" s="53"/>
      <c r="AR74" s="53"/>
      <c r="AS74" s="53"/>
      <c r="AT74" s="53"/>
      <c r="AU74" s="53"/>
      <c r="AV74" s="53"/>
      <c r="AW74" s="53"/>
      <c r="AX74" s="53"/>
      <c r="AY74" s="53"/>
      <c r="AZ74" s="53"/>
      <c r="BA74" s="53"/>
      <c r="BB74" s="53"/>
      <c r="BC74" s="53"/>
      <c r="BD74" s="53"/>
    </row>
    <row r="75" spans="2:56" x14ac:dyDescent="0.2">
      <c r="B75" s="53"/>
      <c r="C75" s="54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  <c r="Z75" s="53"/>
      <c r="AA75" s="53"/>
      <c r="AB75" s="53"/>
      <c r="AC75" s="53"/>
      <c r="AD75" s="53"/>
      <c r="AE75" s="53"/>
      <c r="AF75" s="53"/>
      <c r="AG75" s="53"/>
      <c r="AH75" s="53"/>
      <c r="AI75" s="53"/>
      <c r="AJ75" s="53"/>
      <c r="AK75" s="53"/>
      <c r="AL75" s="53"/>
      <c r="AM75" s="53"/>
      <c r="AN75" s="53"/>
      <c r="AO75" s="53"/>
      <c r="AP75" s="53"/>
      <c r="AQ75" s="53"/>
      <c r="AR75" s="53"/>
      <c r="AS75" s="53"/>
      <c r="AT75" s="53"/>
      <c r="AU75" s="53"/>
      <c r="AV75" s="53"/>
      <c r="AW75" s="53"/>
      <c r="AX75" s="53"/>
      <c r="AY75" s="53"/>
      <c r="AZ75" s="53"/>
      <c r="BA75" s="53"/>
      <c r="BB75" s="53"/>
      <c r="BC75" s="53"/>
      <c r="BD75" s="53"/>
    </row>
    <row r="76" spans="2:56" x14ac:dyDescent="0.2">
      <c r="B76" s="53"/>
      <c r="C76" s="54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  <c r="AA76" s="53"/>
      <c r="AB76" s="53"/>
      <c r="AC76" s="53"/>
      <c r="AD76" s="53"/>
      <c r="AE76" s="53"/>
      <c r="AF76" s="53"/>
      <c r="AG76" s="53"/>
      <c r="AH76" s="53"/>
      <c r="AI76" s="53"/>
      <c r="AJ76" s="53"/>
      <c r="AK76" s="53"/>
      <c r="AL76" s="53"/>
      <c r="AM76" s="53"/>
      <c r="AN76" s="53"/>
      <c r="AO76" s="53"/>
      <c r="AP76" s="53"/>
      <c r="AQ76" s="53"/>
      <c r="AR76" s="53"/>
      <c r="AS76" s="53"/>
      <c r="AT76" s="53"/>
      <c r="AU76" s="53"/>
      <c r="AV76" s="53"/>
      <c r="AW76" s="53"/>
      <c r="AX76" s="53"/>
      <c r="AY76" s="53"/>
      <c r="AZ76" s="53"/>
      <c r="BA76" s="53"/>
      <c r="BB76" s="53"/>
      <c r="BC76" s="53"/>
      <c r="BD76" s="53"/>
    </row>
    <row r="77" spans="2:56" x14ac:dyDescent="0.2">
      <c r="B77" s="53"/>
      <c r="C77" s="54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3"/>
      <c r="AA77" s="53"/>
      <c r="AB77" s="53"/>
      <c r="AC77" s="53"/>
      <c r="AD77" s="53"/>
      <c r="AE77" s="53"/>
      <c r="AF77" s="53"/>
      <c r="AG77" s="53"/>
      <c r="AH77" s="53"/>
      <c r="AI77" s="53"/>
      <c r="AJ77" s="53"/>
      <c r="AK77" s="53"/>
      <c r="AL77" s="53"/>
      <c r="AM77" s="53"/>
      <c r="AN77" s="53"/>
      <c r="AO77" s="53"/>
      <c r="AP77" s="53"/>
      <c r="AQ77" s="53"/>
      <c r="AR77" s="53"/>
      <c r="AS77" s="53"/>
      <c r="AT77" s="53"/>
      <c r="AU77" s="53"/>
      <c r="AV77" s="53"/>
      <c r="AW77" s="53"/>
      <c r="AX77" s="53"/>
      <c r="AY77" s="53"/>
      <c r="AZ77" s="53"/>
      <c r="BA77" s="53"/>
      <c r="BB77" s="53"/>
      <c r="BC77" s="53"/>
      <c r="BD77" s="53"/>
    </row>
    <row r="78" spans="2:56" x14ac:dyDescent="0.2">
      <c r="B78" s="53"/>
      <c r="C78" s="54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  <c r="AA78" s="53"/>
      <c r="AB78" s="53"/>
      <c r="AC78" s="53"/>
      <c r="AD78" s="53"/>
      <c r="AE78" s="53"/>
      <c r="AF78" s="53"/>
      <c r="AG78" s="53"/>
      <c r="AH78" s="53"/>
      <c r="AI78" s="53"/>
      <c r="AJ78" s="53"/>
      <c r="AK78" s="53"/>
      <c r="AL78" s="53"/>
      <c r="AM78" s="53"/>
      <c r="AN78" s="53"/>
      <c r="AO78" s="53"/>
      <c r="AP78" s="53"/>
      <c r="AQ78" s="53"/>
      <c r="AR78" s="53"/>
      <c r="AS78" s="53"/>
      <c r="AT78" s="53"/>
      <c r="AU78" s="53"/>
      <c r="AV78" s="53"/>
      <c r="AW78" s="53"/>
      <c r="AX78" s="53"/>
      <c r="AY78" s="53"/>
      <c r="AZ78" s="53"/>
      <c r="BA78" s="53"/>
      <c r="BB78" s="53"/>
      <c r="BC78" s="53"/>
      <c r="BD78" s="53"/>
    </row>
    <row r="79" spans="2:56" x14ac:dyDescent="0.2">
      <c r="B79" s="53"/>
      <c r="C79" s="54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  <c r="AA79" s="53"/>
      <c r="AB79" s="53"/>
      <c r="AC79" s="53"/>
      <c r="AD79" s="53"/>
      <c r="AE79" s="53"/>
      <c r="AF79" s="53"/>
      <c r="AG79" s="53"/>
      <c r="AH79" s="53"/>
      <c r="AI79" s="53"/>
      <c r="AJ79" s="53"/>
      <c r="AK79" s="53"/>
      <c r="AL79" s="53"/>
      <c r="AM79" s="53"/>
      <c r="AN79" s="53"/>
      <c r="AO79" s="53"/>
      <c r="AP79" s="53"/>
      <c r="AQ79" s="53"/>
      <c r="AR79" s="53"/>
      <c r="AS79" s="53"/>
      <c r="AT79" s="53"/>
      <c r="AU79" s="53"/>
      <c r="AV79" s="53"/>
      <c r="AW79" s="53"/>
      <c r="AX79" s="53"/>
      <c r="AY79" s="53"/>
      <c r="AZ79" s="53"/>
      <c r="BA79" s="53"/>
      <c r="BB79" s="53"/>
      <c r="BC79" s="53"/>
      <c r="BD79" s="53"/>
    </row>
    <row r="80" spans="2:56" x14ac:dyDescent="0.2">
      <c r="B80" s="53"/>
      <c r="C80" s="54"/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  <c r="AA80" s="53"/>
      <c r="AB80" s="53"/>
      <c r="AC80" s="53"/>
      <c r="AD80" s="53"/>
      <c r="AE80" s="53"/>
      <c r="AF80" s="53"/>
      <c r="AG80" s="53"/>
      <c r="AH80" s="53"/>
      <c r="AI80" s="53"/>
      <c r="AJ80" s="53"/>
      <c r="AK80" s="53"/>
      <c r="AL80" s="53"/>
      <c r="AM80" s="53"/>
      <c r="AN80" s="53"/>
      <c r="AO80" s="53"/>
      <c r="AP80" s="53"/>
      <c r="AQ80" s="53"/>
      <c r="AR80" s="53"/>
      <c r="AS80" s="53"/>
      <c r="AT80" s="53"/>
      <c r="AU80" s="53"/>
      <c r="AV80" s="53"/>
      <c r="AW80" s="53"/>
      <c r="AX80" s="53"/>
      <c r="AY80" s="53"/>
      <c r="AZ80" s="53"/>
      <c r="BA80" s="53"/>
      <c r="BB80" s="53"/>
      <c r="BC80" s="53"/>
      <c r="BD80" s="53"/>
    </row>
    <row r="81" spans="2:56" x14ac:dyDescent="0.2">
      <c r="B81" s="53"/>
      <c r="C81" s="54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  <c r="AA81" s="53"/>
      <c r="AB81" s="53"/>
      <c r="AC81" s="53"/>
      <c r="AD81" s="53"/>
      <c r="AE81" s="53"/>
      <c r="AF81" s="53"/>
      <c r="AG81" s="53"/>
      <c r="AH81" s="53"/>
      <c r="AI81" s="53"/>
      <c r="AJ81" s="53"/>
      <c r="AK81" s="53"/>
      <c r="AL81" s="53"/>
      <c r="AM81" s="53"/>
      <c r="AN81" s="53"/>
      <c r="AO81" s="53"/>
      <c r="AP81" s="53"/>
      <c r="AQ81" s="53"/>
      <c r="AR81" s="53"/>
      <c r="AS81" s="53"/>
      <c r="AT81" s="53"/>
      <c r="AU81" s="53"/>
      <c r="AV81" s="53"/>
      <c r="AW81" s="53"/>
      <c r="AX81" s="53"/>
      <c r="AY81" s="53"/>
      <c r="AZ81" s="53"/>
      <c r="BA81" s="53"/>
      <c r="BB81" s="53"/>
      <c r="BC81" s="53"/>
      <c r="BD81" s="53"/>
    </row>
    <row r="82" spans="2:56" x14ac:dyDescent="0.2">
      <c r="B82" s="53"/>
      <c r="C82" s="54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  <c r="AA82" s="53"/>
      <c r="AB82" s="53"/>
      <c r="AC82" s="53"/>
      <c r="AD82" s="53"/>
      <c r="AE82" s="53"/>
      <c r="AF82" s="53"/>
      <c r="AG82" s="53"/>
      <c r="AH82" s="53"/>
      <c r="AI82" s="53"/>
      <c r="AJ82" s="53"/>
      <c r="AK82" s="53"/>
      <c r="AL82" s="53"/>
      <c r="AM82" s="53"/>
      <c r="AN82" s="53"/>
      <c r="AO82" s="53"/>
      <c r="AP82" s="53"/>
      <c r="AQ82" s="53"/>
      <c r="AR82" s="53"/>
      <c r="AS82" s="53"/>
      <c r="AT82" s="53"/>
      <c r="AU82" s="53"/>
      <c r="AV82" s="53"/>
      <c r="AW82" s="53"/>
      <c r="AX82" s="53"/>
      <c r="AY82" s="53"/>
      <c r="AZ82" s="53"/>
      <c r="BA82" s="53"/>
      <c r="BB82" s="53"/>
      <c r="BC82" s="53"/>
      <c r="BD82" s="53"/>
    </row>
    <row r="83" spans="2:56" x14ac:dyDescent="0.2">
      <c r="B83" s="53"/>
      <c r="C83" s="54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  <c r="Z83" s="53"/>
      <c r="AA83" s="53"/>
      <c r="AB83" s="53"/>
      <c r="AC83" s="53"/>
      <c r="AD83" s="53"/>
      <c r="AE83" s="53"/>
      <c r="AF83" s="53"/>
      <c r="AG83" s="53"/>
      <c r="AH83" s="53"/>
      <c r="AI83" s="53"/>
      <c r="AJ83" s="53"/>
      <c r="AK83" s="53"/>
      <c r="AL83" s="53"/>
      <c r="AM83" s="53"/>
      <c r="AN83" s="53"/>
      <c r="AO83" s="53"/>
      <c r="AP83" s="53"/>
      <c r="AQ83" s="53"/>
      <c r="AR83" s="53"/>
      <c r="AS83" s="53"/>
      <c r="AT83" s="53"/>
      <c r="AU83" s="53"/>
      <c r="AV83" s="53"/>
      <c r="AW83" s="53"/>
      <c r="AX83" s="53"/>
      <c r="AY83" s="53"/>
      <c r="AZ83" s="53"/>
      <c r="BA83" s="53"/>
      <c r="BB83" s="53"/>
      <c r="BC83" s="53"/>
      <c r="BD83" s="53"/>
    </row>
    <row r="84" spans="2:56" x14ac:dyDescent="0.2">
      <c r="B84" s="53"/>
      <c r="C84" s="54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  <c r="Z84" s="53"/>
      <c r="AA84" s="53"/>
      <c r="AB84" s="53"/>
      <c r="AC84" s="53"/>
      <c r="AD84" s="53"/>
      <c r="AE84" s="53"/>
      <c r="AF84" s="53"/>
      <c r="AG84" s="53"/>
      <c r="AH84" s="53"/>
      <c r="AI84" s="53"/>
      <c r="AJ84" s="53"/>
      <c r="AK84" s="53"/>
      <c r="AL84" s="53"/>
      <c r="AM84" s="53"/>
      <c r="AN84" s="53"/>
      <c r="AO84" s="53"/>
      <c r="AP84" s="53"/>
      <c r="AQ84" s="53"/>
      <c r="AR84" s="53"/>
      <c r="AS84" s="53"/>
      <c r="AT84" s="53"/>
      <c r="AU84" s="53"/>
      <c r="AV84" s="53"/>
      <c r="AW84" s="53"/>
      <c r="AX84" s="53"/>
      <c r="AY84" s="53"/>
      <c r="AZ84" s="53"/>
      <c r="BA84" s="53"/>
      <c r="BB84" s="53"/>
      <c r="BC84" s="53"/>
      <c r="BD84" s="53"/>
    </row>
    <row r="85" spans="2:56" x14ac:dyDescent="0.2">
      <c r="B85" s="53"/>
      <c r="C85" s="54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  <c r="AA85" s="53"/>
      <c r="AB85" s="53"/>
      <c r="AC85" s="53"/>
      <c r="AD85" s="53"/>
      <c r="AE85" s="53"/>
      <c r="AF85" s="53"/>
      <c r="AG85" s="53"/>
      <c r="AH85" s="53"/>
      <c r="AI85" s="53"/>
      <c r="AJ85" s="53"/>
      <c r="AK85" s="53"/>
      <c r="AL85" s="53"/>
      <c r="AM85" s="53"/>
      <c r="AN85" s="53"/>
      <c r="AO85" s="53"/>
      <c r="AP85" s="53"/>
      <c r="AQ85" s="53"/>
      <c r="AR85" s="53"/>
      <c r="AS85" s="53"/>
      <c r="AT85" s="53"/>
      <c r="AU85" s="53"/>
      <c r="AV85" s="53"/>
      <c r="AW85" s="53"/>
      <c r="AX85" s="53"/>
      <c r="AY85" s="53"/>
      <c r="AZ85" s="53"/>
      <c r="BA85" s="53"/>
      <c r="BB85" s="53"/>
      <c r="BC85" s="53"/>
      <c r="BD85" s="53"/>
    </row>
    <row r="86" spans="2:56" x14ac:dyDescent="0.2">
      <c r="B86" s="53"/>
      <c r="C86" s="54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  <c r="Z86" s="53"/>
      <c r="AA86" s="53"/>
      <c r="AB86" s="53"/>
      <c r="AC86" s="53"/>
      <c r="AD86" s="53"/>
      <c r="AE86" s="53"/>
      <c r="AF86" s="53"/>
      <c r="AG86" s="53"/>
      <c r="AH86" s="53"/>
      <c r="AI86" s="53"/>
      <c r="AJ86" s="53"/>
      <c r="AK86" s="53"/>
      <c r="AL86" s="53"/>
      <c r="AM86" s="53"/>
      <c r="AN86" s="53"/>
      <c r="AO86" s="53"/>
      <c r="AP86" s="53"/>
      <c r="AQ86" s="53"/>
      <c r="AR86" s="53"/>
      <c r="AS86" s="53"/>
      <c r="AT86" s="53"/>
      <c r="AU86" s="53"/>
      <c r="AV86" s="53"/>
      <c r="AW86" s="53"/>
      <c r="AX86" s="53"/>
      <c r="AY86" s="53"/>
      <c r="AZ86" s="53"/>
      <c r="BA86" s="53"/>
      <c r="BB86" s="53"/>
      <c r="BC86" s="53"/>
      <c r="BD86" s="53"/>
    </row>
    <row r="87" spans="2:56" x14ac:dyDescent="0.2">
      <c r="B87" s="53"/>
      <c r="C87" s="54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  <c r="AA87" s="53"/>
      <c r="AB87" s="53"/>
      <c r="AC87" s="53"/>
      <c r="AD87" s="53"/>
      <c r="AE87" s="53"/>
      <c r="AF87" s="53"/>
      <c r="AG87" s="53"/>
      <c r="AH87" s="53"/>
      <c r="AI87" s="53"/>
      <c r="AJ87" s="53"/>
      <c r="AK87" s="53"/>
      <c r="AL87" s="53"/>
      <c r="AM87" s="53"/>
      <c r="AN87" s="53"/>
      <c r="AO87" s="53"/>
      <c r="AP87" s="53"/>
      <c r="AQ87" s="53"/>
      <c r="AR87" s="53"/>
      <c r="AS87" s="53"/>
      <c r="AT87" s="53"/>
      <c r="AU87" s="53"/>
      <c r="AV87" s="53"/>
      <c r="AW87" s="53"/>
      <c r="AX87" s="53"/>
      <c r="AY87" s="53"/>
      <c r="AZ87" s="53"/>
      <c r="BA87" s="53"/>
      <c r="BB87" s="53"/>
      <c r="BC87" s="53"/>
      <c r="BD87" s="53"/>
    </row>
    <row r="88" spans="2:56" x14ac:dyDescent="0.2">
      <c r="B88" s="53"/>
      <c r="C88" s="54"/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  <c r="Z88" s="53"/>
      <c r="AA88" s="53"/>
      <c r="AB88" s="53"/>
      <c r="AC88" s="53"/>
      <c r="AD88" s="53"/>
      <c r="AE88" s="53"/>
      <c r="AF88" s="53"/>
      <c r="AG88" s="53"/>
      <c r="AH88" s="53"/>
      <c r="AI88" s="53"/>
      <c r="AJ88" s="53"/>
      <c r="AK88" s="53"/>
      <c r="AL88" s="53"/>
      <c r="AM88" s="53"/>
      <c r="AN88" s="53"/>
      <c r="AO88" s="53"/>
      <c r="AP88" s="53"/>
      <c r="AQ88" s="53"/>
      <c r="AR88" s="53"/>
      <c r="AS88" s="53"/>
      <c r="AT88" s="53"/>
      <c r="AU88" s="53"/>
      <c r="AV88" s="53"/>
      <c r="AW88" s="53"/>
      <c r="AX88" s="53"/>
      <c r="AY88" s="53"/>
      <c r="AZ88" s="53"/>
      <c r="BA88" s="53"/>
      <c r="BB88" s="53"/>
      <c r="BC88" s="53"/>
      <c r="BD88" s="53"/>
    </row>
    <row r="89" spans="2:56" x14ac:dyDescent="0.2">
      <c r="B89" s="53"/>
      <c r="C89" s="54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  <c r="Z89" s="53"/>
      <c r="AA89" s="53"/>
      <c r="AB89" s="53"/>
      <c r="AC89" s="53"/>
      <c r="AD89" s="53"/>
      <c r="AE89" s="53"/>
      <c r="AF89" s="53"/>
      <c r="AG89" s="53"/>
      <c r="AH89" s="53"/>
      <c r="AI89" s="53"/>
      <c r="AJ89" s="53"/>
      <c r="AK89" s="53"/>
      <c r="AL89" s="53"/>
      <c r="AM89" s="53"/>
      <c r="AN89" s="53"/>
      <c r="AO89" s="53"/>
      <c r="AP89" s="53"/>
      <c r="AQ89" s="53"/>
      <c r="AR89" s="53"/>
      <c r="AS89" s="53"/>
      <c r="AT89" s="53"/>
      <c r="AU89" s="53"/>
      <c r="AV89" s="53"/>
      <c r="AW89" s="53"/>
      <c r="AX89" s="53"/>
      <c r="AY89" s="53"/>
      <c r="AZ89" s="53"/>
      <c r="BA89" s="53"/>
      <c r="BB89" s="53"/>
      <c r="BC89" s="53"/>
      <c r="BD89" s="53"/>
    </row>
    <row r="90" spans="2:56" x14ac:dyDescent="0.2">
      <c r="B90" s="53"/>
      <c r="C90" s="54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  <c r="Z90" s="53"/>
      <c r="AA90" s="53"/>
      <c r="AB90" s="53"/>
      <c r="AC90" s="53"/>
      <c r="AD90" s="53"/>
      <c r="AE90" s="53"/>
      <c r="AF90" s="53"/>
      <c r="AG90" s="53"/>
      <c r="AH90" s="53"/>
      <c r="AI90" s="53"/>
      <c r="AJ90" s="53"/>
      <c r="AK90" s="53"/>
      <c r="AL90" s="53"/>
      <c r="AM90" s="53"/>
      <c r="AN90" s="53"/>
      <c r="AO90" s="53"/>
      <c r="AP90" s="53"/>
      <c r="AQ90" s="53"/>
      <c r="AR90" s="53"/>
      <c r="AS90" s="53"/>
      <c r="AT90" s="53"/>
      <c r="AU90" s="53"/>
      <c r="AV90" s="53"/>
      <c r="AW90" s="53"/>
      <c r="AX90" s="53"/>
      <c r="AY90" s="53"/>
      <c r="AZ90" s="53"/>
      <c r="BA90" s="53"/>
      <c r="BB90" s="53"/>
      <c r="BC90" s="53"/>
      <c r="BD90" s="53"/>
    </row>
    <row r="91" spans="2:56" x14ac:dyDescent="0.2">
      <c r="B91" s="53"/>
      <c r="C91" s="54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3"/>
      <c r="AA91" s="53"/>
      <c r="AB91" s="53"/>
      <c r="AC91" s="53"/>
      <c r="AD91" s="53"/>
      <c r="AE91" s="53"/>
      <c r="AF91" s="53"/>
      <c r="AG91" s="53"/>
      <c r="AH91" s="53"/>
      <c r="AI91" s="53"/>
      <c r="AJ91" s="53"/>
      <c r="AK91" s="53"/>
      <c r="AL91" s="53"/>
      <c r="AM91" s="53"/>
      <c r="AN91" s="53"/>
      <c r="AO91" s="53"/>
      <c r="AP91" s="53"/>
      <c r="AQ91" s="53"/>
      <c r="AR91" s="53"/>
      <c r="AS91" s="53"/>
      <c r="AT91" s="53"/>
      <c r="AU91" s="53"/>
      <c r="AV91" s="53"/>
      <c r="AW91" s="53"/>
      <c r="AX91" s="53"/>
      <c r="AY91" s="53"/>
      <c r="AZ91" s="53"/>
      <c r="BA91" s="53"/>
      <c r="BB91" s="53"/>
      <c r="BC91" s="53"/>
      <c r="BD91" s="53"/>
    </row>
    <row r="92" spans="2:56" x14ac:dyDescent="0.2">
      <c r="B92" s="53"/>
      <c r="C92" s="54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3"/>
      <c r="AA92" s="53"/>
      <c r="AB92" s="53"/>
      <c r="AC92" s="53"/>
      <c r="AD92" s="53"/>
      <c r="AE92" s="53"/>
      <c r="AF92" s="53"/>
      <c r="AG92" s="53"/>
      <c r="AH92" s="53"/>
      <c r="AI92" s="53"/>
      <c r="AJ92" s="53"/>
      <c r="AK92" s="53"/>
      <c r="AL92" s="53"/>
      <c r="AM92" s="53"/>
      <c r="AN92" s="53"/>
      <c r="AO92" s="53"/>
      <c r="AP92" s="53"/>
      <c r="AQ92" s="53"/>
      <c r="AR92" s="53"/>
      <c r="AS92" s="53"/>
      <c r="AT92" s="53"/>
      <c r="AU92" s="53"/>
      <c r="AV92" s="53"/>
      <c r="AW92" s="53"/>
      <c r="AX92" s="53"/>
      <c r="AY92" s="53"/>
      <c r="AZ92" s="53"/>
      <c r="BA92" s="53"/>
      <c r="BB92" s="53"/>
      <c r="BC92" s="53"/>
      <c r="BD92" s="53"/>
    </row>
    <row r="93" spans="2:56" x14ac:dyDescent="0.2">
      <c r="B93" s="53"/>
      <c r="C93" s="54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  <c r="AA93" s="53"/>
      <c r="AB93" s="53"/>
      <c r="AC93" s="53"/>
      <c r="AD93" s="53"/>
      <c r="AE93" s="53"/>
      <c r="AF93" s="53"/>
      <c r="AG93" s="53"/>
      <c r="AH93" s="53"/>
      <c r="AI93" s="53"/>
      <c r="AJ93" s="53"/>
      <c r="AK93" s="53"/>
      <c r="AL93" s="53"/>
      <c r="AM93" s="53"/>
      <c r="AN93" s="53"/>
      <c r="AO93" s="53"/>
      <c r="AP93" s="53"/>
      <c r="AQ93" s="53"/>
      <c r="AR93" s="53"/>
      <c r="AS93" s="53"/>
      <c r="AT93" s="53"/>
      <c r="AU93" s="53"/>
      <c r="AV93" s="53"/>
      <c r="AW93" s="53"/>
      <c r="AX93" s="53"/>
      <c r="AY93" s="53"/>
      <c r="AZ93" s="53"/>
      <c r="BA93" s="53"/>
      <c r="BB93" s="53"/>
      <c r="BC93" s="53"/>
      <c r="BD93" s="53"/>
    </row>
    <row r="94" spans="2:56" x14ac:dyDescent="0.2">
      <c r="B94" s="53"/>
      <c r="C94" s="54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  <c r="Z94" s="53"/>
      <c r="AA94" s="53"/>
      <c r="AB94" s="53"/>
      <c r="AC94" s="53"/>
      <c r="AD94" s="53"/>
      <c r="AE94" s="53"/>
      <c r="AF94" s="53"/>
      <c r="AG94" s="53"/>
      <c r="AH94" s="53"/>
      <c r="AI94" s="53"/>
      <c r="AJ94" s="53"/>
      <c r="AK94" s="53"/>
      <c r="AL94" s="53"/>
      <c r="AM94" s="53"/>
      <c r="AN94" s="53"/>
      <c r="AO94" s="53"/>
      <c r="AP94" s="53"/>
      <c r="AQ94" s="53"/>
      <c r="AR94" s="53"/>
      <c r="AS94" s="53"/>
      <c r="AT94" s="53"/>
      <c r="AU94" s="53"/>
      <c r="AV94" s="53"/>
      <c r="AW94" s="53"/>
      <c r="AX94" s="53"/>
      <c r="AY94" s="53"/>
      <c r="AZ94" s="53"/>
      <c r="BA94" s="53"/>
      <c r="BB94" s="53"/>
      <c r="BC94" s="53"/>
      <c r="BD94" s="53"/>
    </row>
    <row r="95" spans="2:56" x14ac:dyDescent="0.2">
      <c r="B95" s="53"/>
      <c r="C95" s="54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3"/>
      <c r="AA95" s="53"/>
      <c r="AB95" s="53"/>
      <c r="AC95" s="53"/>
      <c r="AD95" s="53"/>
      <c r="AE95" s="53"/>
      <c r="AF95" s="53"/>
      <c r="AG95" s="53"/>
      <c r="AH95" s="53"/>
      <c r="AI95" s="53"/>
      <c r="AJ95" s="53"/>
      <c r="AK95" s="53"/>
      <c r="AL95" s="53"/>
      <c r="AM95" s="53"/>
      <c r="AN95" s="53"/>
      <c r="AO95" s="53"/>
      <c r="AP95" s="53"/>
      <c r="AQ95" s="53"/>
      <c r="AR95" s="53"/>
      <c r="AS95" s="53"/>
      <c r="AT95" s="53"/>
      <c r="AU95" s="53"/>
      <c r="AV95" s="53"/>
      <c r="AW95" s="53"/>
      <c r="AX95" s="53"/>
      <c r="AY95" s="53"/>
      <c r="AZ95" s="53"/>
      <c r="BA95" s="53"/>
      <c r="BB95" s="53"/>
      <c r="BC95" s="53"/>
      <c r="BD95" s="53"/>
    </row>
    <row r="96" spans="2:56" x14ac:dyDescent="0.2">
      <c r="B96" s="53"/>
      <c r="C96" s="54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  <c r="Z96" s="53"/>
      <c r="AA96" s="53"/>
      <c r="AB96" s="53"/>
      <c r="AC96" s="53"/>
      <c r="AD96" s="53"/>
      <c r="AE96" s="53"/>
      <c r="AF96" s="53"/>
      <c r="AG96" s="53"/>
      <c r="AH96" s="53"/>
      <c r="AI96" s="53"/>
      <c r="AJ96" s="53"/>
      <c r="AK96" s="53"/>
      <c r="AL96" s="53"/>
      <c r="AM96" s="53"/>
      <c r="AN96" s="53"/>
      <c r="AO96" s="53"/>
      <c r="AP96" s="53"/>
      <c r="AQ96" s="53"/>
      <c r="AR96" s="53"/>
      <c r="AS96" s="53"/>
      <c r="AT96" s="53"/>
      <c r="AU96" s="53"/>
      <c r="AV96" s="53"/>
      <c r="AW96" s="53"/>
      <c r="AX96" s="53"/>
      <c r="AY96" s="53"/>
      <c r="AZ96" s="53"/>
      <c r="BA96" s="53"/>
      <c r="BB96" s="53"/>
      <c r="BC96" s="53"/>
      <c r="BD96" s="53"/>
    </row>
    <row r="97" spans="2:56" x14ac:dyDescent="0.2">
      <c r="B97" s="53"/>
      <c r="C97" s="54"/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  <c r="Z97" s="53"/>
      <c r="AA97" s="53"/>
      <c r="AB97" s="53"/>
      <c r="AC97" s="53"/>
      <c r="AD97" s="53"/>
      <c r="AE97" s="53"/>
      <c r="AF97" s="53"/>
      <c r="AG97" s="53"/>
      <c r="AH97" s="53"/>
      <c r="AI97" s="53"/>
      <c r="AJ97" s="53"/>
      <c r="AK97" s="53"/>
      <c r="AL97" s="53"/>
      <c r="AM97" s="53"/>
      <c r="AN97" s="53"/>
      <c r="AO97" s="53"/>
      <c r="AP97" s="53"/>
      <c r="AQ97" s="53"/>
      <c r="AR97" s="53"/>
      <c r="AS97" s="53"/>
      <c r="AT97" s="53"/>
      <c r="AU97" s="53"/>
      <c r="AV97" s="53"/>
      <c r="AW97" s="53"/>
      <c r="AX97" s="53"/>
      <c r="AY97" s="53"/>
      <c r="AZ97" s="53"/>
      <c r="BA97" s="53"/>
      <c r="BB97" s="53"/>
      <c r="BC97" s="53"/>
      <c r="BD97" s="53"/>
    </row>
    <row r="98" spans="2:56" x14ac:dyDescent="0.2">
      <c r="B98" s="53"/>
      <c r="C98" s="54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  <c r="Z98" s="53"/>
      <c r="AA98" s="53"/>
      <c r="AB98" s="53"/>
      <c r="AC98" s="53"/>
      <c r="AD98" s="53"/>
      <c r="AE98" s="53"/>
      <c r="AF98" s="53"/>
      <c r="AG98" s="53"/>
      <c r="AH98" s="53"/>
      <c r="AI98" s="53"/>
      <c r="AJ98" s="53"/>
      <c r="AK98" s="53"/>
      <c r="AL98" s="53"/>
      <c r="AM98" s="53"/>
      <c r="AN98" s="53"/>
      <c r="AO98" s="53"/>
      <c r="AP98" s="53"/>
      <c r="AQ98" s="53"/>
      <c r="AR98" s="53"/>
      <c r="AS98" s="53"/>
      <c r="AT98" s="53"/>
      <c r="AU98" s="53"/>
      <c r="AV98" s="53"/>
      <c r="AW98" s="53"/>
      <c r="AX98" s="53"/>
      <c r="AY98" s="53"/>
      <c r="AZ98" s="53"/>
      <c r="BA98" s="53"/>
      <c r="BB98" s="53"/>
      <c r="BC98" s="53"/>
      <c r="BD98" s="53"/>
    </row>
    <row r="99" spans="2:56" x14ac:dyDescent="0.2">
      <c r="B99" s="53"/>
      <c r="C99" s="54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  <c r="Z99" s="53"/>
      <c r="AA99" s="53"/>
      <c r="AB99" s="53"/>
      <c r="AC99" s="53"/>
      <c r="AD99" s="53"/>
      <c r="AE99" s="53"/>
      <c r="AF99" s="53"/>
      <c r="AG99" s="53"/>
      <c r="AH99" s="53"/>
      <c r="AI99" s="53"/>
      <c r="AJ99" s="53"/>
      <c r="AK99" s="53"/>
      <c r="AL99" s="53"/>
      <c r="AM99" s="53"/>
      <c r="AN99" s="53"/>
      <c r="AO99" s="53"/>
      <c r="AP99" s="53"/>
      <c r="AQ99" s="53"/>
      <c r="AR99" s="53"/>
      <c r="AS99" s="53"/>
      <c r="AT99" s="53"/>
      <c r="AU99" s="53"/>
      <c r="AV99" s="53"/>
      <c r="AW99" s="53"/>
      <c r="AX99" s="53"/>
      <c r="AY99" s="53"/>
      <c r="AZ99" s="53"/>
      <c r="BA99" s="53"/>
      <c r="BB99" s="53"/>
      <c r="BC99" s="53"/>
      <c r="BD99" s="53"/>
    </row>
    <row r="100" spans="2:56" x14ac:dyDescent="0.2">
      <c r="B100" s="53"/>
      <c r="C100" s="54"/>
      <c r="D100" s="53"/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  <c r="Z100" s="53"/>
      <c r="AA100" s="53"/>
      <c r="AB100" s="53"/>
      <c r="AC100" s="53"/>
      <c r="AD100" s="53"/>
      <c r="AE100" s="53"/>
      <c r="AF100" s="53"/>
      <c r="AG100" s="53"/>
      <c r="AH100" s="53"/>
      <c r="AI100" s="53"/>
      <c r="AJ100" s="53"/>
      <c r="AK100" s="53"/>
      <c r="AL100" s="53"/>
      <c r="AM100" s="53"/>
      <c r="AN100" s="53"/>
      <c r="AO100" s="53"/>
      <c r="AP100" s="53"/>
      <c r="AQ100" s="53"/>
      <c r="AR100" s="53"/>
      <c r="AS100" s="53"/>
      <c r="AT100" s="53"/>
      <c r="AU100" s="53"/>
      <c r="AV100" s="53"/>
      <c r="AW100" s="53"/>
      <c r="AX100" s="53"/>
      <c r="AY100" s="53"/>
      <c r="AZ100" s="53"/>
      <c r="BA100" s="53"/>
      <c r="BB100" s="53"/>
      <c r="BC100" s="53"/>
      <c r="BD100" s="53"/>
    </row>
    <row r="101" spans="2:56" x14ac:dyDescent="0.2">
      <c r="B101" s="53"/>
      <c r="C101" s="54"/>
      <c r="D101" s="53"/>
      <c r="E101" s="53"/>
      <c r="F101" s="53"/>
      <c r="G101" s="53"/>
      <c r="H101" s="53"/>
      <c r="I101" s="53"/>
      <c r="J101" s="53"/>
      <c r="K101" s="53"/>
      <c r="L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  <c r="Z101" s="53"/>
      <c r="AA101" s="53"/>
      <c r="AB101" s="53"/>
      <c r="AC101" s="53"/>
      <c r="AD101" s="53"/>
      <c r="AE101" s="53"/>
      <c r="AF101" s="53"/>
      <c r="AG101" s="53"/>
      <c r="AH101" s="53"/>
      <c r="AI101" s="53"/>
      <c r="AJ101" s="53"/>
      <c r="AK101" s="53"/>
      <c r="AL101" s="53"/>
      <c r="AM101" s="53"/>
      <c r="AN101" s="53"/>
      <c r="AO101" s="53"/>
      <c r="AP101" s="53"/>
      <c r="AQ101" s="53"/>
      <c r="AR101" s="53"/>
      <c r="AS101" s="53"/>
      <c r="AT101" s="53"/>
      <c r="AU101" s="53"/>
      <c r="AV101" s="53"/>
      <c r="AW101" s="53"/>
      <c r="AX101" s="53"/>
      <c r="AY101" s="53"/>
      <c r="AZ101" s="53"/>
      <c r="BA101" s="53"/>
      <c r="BB101" s="53"/>
      <c r="BC101" s="53"/>
      <c r="BD101" s="53"/>
    </row>
    <row r="102" spans="2:56" x14ac:dyDescent="0.2">
      <c r="B102" s="53"/>
      <c r="C102" s="54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  <c r="Z102" s="53"/>
      <c r="AA102" s="53"/>
      <c r="AB102" s="53"/>
      <c r="AC102" s="53"/>
      <c r="AD102" s="53"/>
      <c r="AE102" s="53"/>
      <c r="AF102" s="53"/>
      <c r="AG102" s="53"/>
      <c r="AH102" s="53"/>
      <c r="AI102" s="53"/>
      <c r="AJ102" s="53"/>
      <c r="AK102" s="53"/>
      <c r="AL102" s="53"/>
      <c r="AM102" s="53"/>
      <c r="AN102" s="53"/>
      <c r="AO102" s="53"/>
      <c r="AP102" s="53"/>
      <c r="AQ102" s="53"/>
      <c r="AR102" s="53"/>
      <c r="AS102" s="53"/>
      <c r="AT102" s="53"/>
      <c r="AU102" s="53"/>
      <c r="AV102" s="53"/>
      <c r="AW102" s="53"/>
      <c r="AX102" s="53"/>
      <c r="AY102" s="53"/>
      <c r="AZ102" s="53"/>
      <c r="BA102" s="53"/>
      <c r="BB102" s="53"/>
      <c r="BC102" s="53"/>
      <c r="BD102" s="53"/>
    </row>
    <row r="103" spans="2:56" x14ac:dyDescent="0.2">
      <c r="B103" s="53"/>
      <c r="C103" s="54"/>
      <c r="D103" s="53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  <c r="Z103" s="53"/>
      <c r="AA103" s="53"/>
      <c r="AB103" s="53"/>
      <c r="AC103" s="53"/>
      <c r="AD103" s="53"/>
      <c r="AE103" s="53"/>
      <c r="AF103" s="53"/>
      <c r="AG103" s="53"/>
      <c r="AH103" s="53"/>
      <c r="AI103" s="53"/>
      <c r="AJ103" s="53"/>
      <c r="AK103" s="53"/>
      <c r="AL103" s="53"/>
      <c r="AM103" s="53"/>
      <c r="AN103" s="53"/>
      <c r="AO103" s="53"/>
      <c r="AP103" s="53"/>
      <c r="AQ103" s="53"/>
      <c r="AR103" s="53"/>
      <c r="AS103" s="53"/>
      <c r="AT103" s="53"/>
      <c r="AU103" s="53"/>
      <c r="AV103" s="53"/>
      <c r="AW103" s="53"/>
      <c r="AX103" s="53"/>
      <c r="AY103" s="53"/>
      <c r="AZ103" s="53"/>
      <c r="BA103" s="53"/>
      <c r="BB103" s="53"/>
      <c r="BC103" s="53"/>
      <c r="BD103" s="53"/>
    </row>
    <row r="104" spans="2:56" x14ac:dyDescent="0.2">
      <c r="B104" s="53"/>
      <c r="C104" s="54"/>
      <c r="D104" s="53"/>
      <c r="E104" s="53"/>
      <c r="F104" s="53"/>
      <c r="G104" s="53"/>
      <c r="H104" s="53"/>
      <c r="I104" s="53"/>
      <c r="J104" s="53"/>
      <c r="K104" s="53"/>
      <c r="L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  <c r="Z104" s="53"/>
      <c r="AA104" s="53"/>
      <c r="AB104" s="53"/>
      <c r="AC104" s="53"/>
      <c r="AD104" s="53"/>
      <c r="AE104" s="53"/>
      <c r="AF104" s="53"/>
      <c r="AG104" s="53"/>
      <c r="AH104" s="53"/>
      <c r="AI104" s="53"/>
      <c r="AJ104" s="53"/>
      <c r="AK104" s="53"/>
      <c r="AL104" s="53"/>
      <c r="AM104" s="53"/>
      <c r="AN104" s="53"/>
      <c r="AO104" s="53"/>
      <c r="AP104" s="53"/>
      <c r="AQ104" s="53"/>
      <c r="AR104" s="53"/>
      <c r="AS104" s="53"/>
      <c r="AT104" s="53"/>
      <c r="AU104" s="53"/>
      <c r="AV104" s="53"/>
      <c r="AW104" s="53"/>
      <c r="AX104" s="53"/>
      <c r="AY104" s="53"/>
      <c r="AZ104" s="53"/>
      <c r="BA104" s="53"/>
      <c r="BB104" s="53"/>
      <c r="BC104" s="53"/>
      <c r="BD104" s="53"/>
    </row>
    <row r="105" spans="2:56" x14ac:dyDescent="0.2">
      <c r="B105" s="53"/>
      <c r="C105" s="54"/>
      <c r="D105" s="53"/>
      <c r="E105" s="53"/>
      <c r="F105" s="53"/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  <c r="Z105" s="53"/>
      <c r="AA105" s="53"/>
      <c r="AB105" s="53"/>
      <c r="AC105" s="53"/>
      <c r="AD105" s="53"/>
      <c r="AE105" s="53"/>
      <c r="AF105" s="53"/>
      <c r="AG105" s="53"/>
      <c r="AH105" s="53"/>
      <c r="AI105" s="53"/>
      <c r="AJ105" s="53"/>
      <c r="AK105" s="53"/>
      <c r="AL105" s="53"/>
      <c r="AM105" s="53"/>
      <c r="AN105" s="53"/>
      <c r="AO105" s="53"/>
      <c r="AP105" s="53"/>
      <c r="AQ105" s="53"/>
      <c r="AR105" s="53"/>
      <c r="AS105" s="53"/>
      <c r="AT105" s="53"/>
      <c r="AU105" s="53"/>
      <c r="AV105" s="53"/>
      <c r="AW105" s="53"/>
      <c r="AX105" s="53"/>
      <c r="AY105" s="53"/>
      <c r="AZ105" s="53"/>
      <c r="BA105" s="53"/>
      <c r="BB105" s="53"/>
      <c r="BC105" s="53"/>
      <c r="BD105" s="53"/>
    </row>
    <row r="106" spans="2:56" x14ac:dyDescent="0.2">
      <c r="B106" s="53"/>
      <c r="C106" s="54"/>
      <c r="D106" s="53"/>
      <c r="E106" s="53"/>
      <c r="F106" s="53"/>
      <c r="G106" s="53"/>
      <c r="H106" s="53"/>
      <c r="I106" s="53"/>
      <c r="J106" s="53"/>
      <c r="K106" s="53"/>
      <c r="L106" s="53"/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  <c r="Z106" s="53"/>
      <c r="AA106" s="53"/>
      <c r="AB106" s="53"/>
      <c r="AC106" s="53"/>
      <c r="AD106" s="53"/>
      <c r="AE106" s="53"/>
      <c r="AF106" s="53"/>
      <c r="AG106" s="53"/>
      <c r="AH106" s="53"/>
      <c r="AI106" s="53"/>
      <c r="AJ106" s="53"/>
      <c r="AK106" s="53"/>
      <c r="AL106" s="53"/>
      <c r="AM106" s="53"/>
      <c r="AN106" s="53"/>
      <c r="AO106" s="53"/>
      <c r="AP106" s="53"/>
      <c r="AQ106" s="53"/>
      <c r="AR106" s="53"/>
      <c r="AS106" s="53"/>
      <c r="AT106" s="53"/>
      <c r="AU106" s="53"/>
      <c r="AV106" s="53"/>
      <c r="AW106" s="53"/>
      <c r="AX106" s="53"/>
      <c r="AY106" s="53"/>
      <c r="AZ106" s="53"/>
      <c r="BA106" s="53"/>
      <c r="BB106" s="53"/>
      <c r="BC106" s="53"/>
      <c r="BD106" s="53"/>
    </row>
    <row r="107" spans="2:56" x14ac:dyDescent="0.2">
      <c r="B107" s="53"/>
      <c r="C107" s="54"/>
      <c r="D107" s="53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  <c r="Z107" s="53"/>
      <c r="AA107" s="53"/>
      <c r="AB107" s="53"/>
      <c r="AC107" s="53"/>
      <c r="AD107" s="53"/>
      <c r="AE107" s="53"/>
      <c r="AF107" s="53"/>
      <c r="AG107" s="53"/>
      <c r="AH107" s="53"/>
      <c r="AI107" s="53"/>
      <c r="AJ107" s="53"/>
      <c r="AK107" s="53"/>
      <c r="AL107" s="53"/>
      <c r="AM107" s="53"/>
      <c r="AN107" s="53"/>
      <c r="AO107" s="53"/>
      <c r="AP107" s="53"/>
      <c r="AQ107" s="53"/>
      <c r="AR107" s="53"/>
      <c r="AS107" s="53"/>
      <c r="AT107" s="53"/>
      <c r="AU107" s="53"/>
      <c r="AV107" s="53"/>
      <c r="AW107" s="53"/>
      <c r="AX107" s="53"/>
      <c r="AY107" s="53"/>
      <c r="AZ107" s="53"/>
      <c r="BA107" s="53"/>
      <c r="BB107" s="53"/>
      <c r="BC107" s="53"/>
      <c r="BD107" s="53"/>
    </row>
    <row r="108" spans="2:56" x14ac:dyDescent="0.2">
      <c r="B108" s="53"/>
      <c r="C108" s="54"/>
      <c r="D108" s="53"/>
      <c r="E108" s="53"/>
      <c r="F108" s="53"/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  <c r="Z108" s="53"/>
      <c r="AA108" s="53"/>
      <c r="AB108" s="53"/>
      <c r="AC108" s="53"/>
      <c r="AD108" s="53"/>
      <c r="AE108" s="53"/>
      <c r="AF108" s="53"/>
      <c r="AG108" s="53"/>
      <c r="AH108" s="53"/>
      <c r="AI108" s="53"/>
      <c r="AJ108" s="53"/>
      <c r="AK108" s="53"/>
      <c r="AL108" s="53"/>
      <c r="AM108" s="53"/>
      <c r="AN108" s="53"/>
      <c r="AO108" s="53"/>
      <c r="AP108" s="53"/>
      <c r="AQ108" s="53"/>
      <c r="AR108" s="53"/>
      <c r="AS108" s="53"/>
      <c r="AT108" s="53"/>
      <c r="AU108" s="53"/>
      <c r="AV108" s="53"/>
      <c r="AW108" s="53"/>
      <c r="AX108" s="53"/>
      <c r="AY108" s="53"/>
      <c r="AZ108" s="53"/>
      <c r="BA108" s="53"/>
      <c r="BB108" s="53"/>
      <c r="BC108" s="53"/>
      <c r="BD108" s="53"/>
    </row>
    <row r="109" spans="2:56" x14ac:dyDescent="0.2">
      <c r="B109" s="53"/>
      <c r="C109" s="54"/>
      <c r="D109" s="53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  <c r="Z109" s="53"/>
      <c r="AA109" s="53"/>
      <c r="AB109" s="53"/>
      <c r="AC109" s="53"/>
      <c r="AD109" s="53"/>
      <c r="AE109" s="53"/>
      <c r="AF109" s="53"/>
      <c r="AG109" s="53"/>
      <c r="AH109" s="53"/>
      <c r="AI109" s="53"/>
      <c r="AJ109" s="53"/>
      <c r="AK109" s="53"/>
      <c r="AL109" s="53"/>
      <c r="AM109" s="53"/>
      <c r="AN109" s="53"/>
      <c r="AO109" s="53"/>
      <c r="AP109" s="53"/>
      <c r="AQ109" s="53"/>
      <c r="AR109" s="53"/>
      <c r="AS109" s="53"/>
      <c r="AT109" s="53"/>
      <c r="AU109" s="53"/>
      <c r="AV109" s="53"/>
      <c r="AW109" s="53"/>
      <c r="AX109" s="53"/>
      <c r="AY109" s="53"/>
      <c r="AZ109" s="53"/>
      <c r="BA109" s="53"/>
      <c r="BB109" s="53"/>
      <c r="BC109" s="53"/>
      <c r="BD109" s="53"/>
    </row>
    <row r="110" spans="2:56" x14ac:dyDescent="0.2">
      <c r="B110" s="53"/>
      <c r="C110" s="54"/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  <c r="Z110" s="53"/>
      <c r="AA110" s="53"/>
      <c r="AB110" s="53"/>
      <c r="AC110" s="53"/>
      <c r="AD110" s="53"/>
      <c r="AE110" s="53"/>
      <c r="AF110" s="53"/>
      <c r="AG110" s="53"/>
      <c r="AH110" s="53"/>
      <c r="AI110" s="53"/>
      <c r="AJ110" s="53"/>
      <c r="AK110" s="53"/>
      <c r="AL110" s="53"/>
      <c r="AM110" s="53"/>
      <c r="AN110" s="53"/>
      <c r="AO110" s="53"/>
      <c r="AP110" s="53"/>
      <c r="AQ110" s="53"/>
      <c r="AR110" s="53"/>
      <c r="AS110" s="53"/>
      <c r="AT110" s="53"/>
      <c r="AU110" s="53"/>
      <c r="AV110" s="53"/>
      <c r="AW110" s="53"/>
      <c r="AX110" s="53"/>
      <c r="AY110" s="53"/>
      <c r="AZ110" s="53"/>
      <c r="BA110" s="53"/>
      <c r="BB110" s="53"/>
      <c r="BC110" s="53"/>
      <c r="BD110" s="53"/>
    </row>
    <row r="111" spans="2:56" x14ac:dyDescent="0.2">
      <c r="B111" s="53"/>
      <c r="C111" s="54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  <c r="Z111" s="53"/>
      <c r="AA111" s="53"/>
      <c r="AB111" s="53"/>
      <c r="AC111" s="53"/>
      <c r="AD111" s="53"/>
      <c r="AE111" s="53"/>
      <c r="AF111" s="53"/>
      <c r="AG111" s="53"/>
      <c r="AH111" s="53"/>
      <c r="AI111" s="53"/>
      <c r="AJ111" s="53"/>
      <c r="AK111" s="53"/>
      <c r="AL111" s="53"/>
      <c r="AM111" s="53"/>
      <c r="AN111" s="53"/>
      <c r="AO111" s="53"/>
      <c r="AP111" s="53"/>
      <c r="AQ111" s="53"/>
      <c r="AR111" s="53"/>
      <c r="AS111" s="53"/>
      <c r="AT111" s="53"/>
      <c r="AU111" s="53"/>
      <c r="AV111" s="53"/>
      <c r="AW111" s="53"/>
      <c r="AX111" s="53"/>
      <c r="AY111" s="53"/>
      <c r="AZ111" s="53"/>
      <c r="BA111" s="53"/>
      <c r="BB111" s="53"/>
      <c r="BC111" s="53"/>
      <c r="BD111" s="53"/>
    </row>
    <row r="112" spans="2:56" x14ac:dyDescent="0.2">
      <c r="B112" s="53"/>
      <c r="C112" s="54"/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  <c r="Z112" s="53"/>
      <c r="AA112" s="53"/>
      <c r="AB112" s="53"/>
      <c r="AC112" s="53"/>
      <c r="AD112" s="53"/>
      <c r="AE112" s="53"/>
      <c r="AF112" s="53"/>
      <c r="AG112" s="53"/>
      <c r="AH112" s="53"/>
      <c r="AI112" s="53"/>
      <c r="AJ112" s="53"/>
      <c r="AK112" s="53"/>
      <c r="AL112" s="53"/>
      <c r="AM112" s="53"/>
      <c r="AN112" s="53"/>
      <c r="AO112" s="53"/>
      <c r="AP112" s="53"/>
      <c r="AQ112" s="53"/>
      <c r="AR112" s="53"/>
      <c r="AS112" s="53"/>
      <c r="AT112" s="53"/>
      <c r="AU112" s="53"/>
      <c r="AV112" s="53"/>
      <c r="AW112" s="53"/>
      <c r="AX112" s="53"/>
      <c r="AY112" s="53"/>
      <c r="AZ112" s="53"/>
      <c r="BA112" s="53"/>
      <c r="BB112" s="53"/>
      <c r="BC112" s="53"/>
      <c r="BD112" s="53"/>
    </row>
    <row r="113" spans="2:56" x14ac:dyDescent="0.2">
      <c r="B113" s="53"/>
      <c r="C113" s="54"/>
      <c r="D113" s="53"/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  <c r="Z113" s="53"/>
      <c r="AA113" s="53"/>
      <c r="AB113" s="53"/>
      <c r="AC113" s="53"/>
      <c r="AD113" s="53"/>
      <c r="AE113" s="53"/>
      <c r="AF113" s="53"/>
      <c r="AG113" s="53"/>
      <c r="AH113" s="53"/>
      <c r="AI113" s="53"/>
      <c r="AJ113" s="53"/>
      <c r="AK113" s="53"/>
      <c r="AL113" s="53"/>
      <c r="AM113" s="53"/>
      <c r="AN113" s="53"/>
      <c r="AO113" s="53"/>
      <c r="AP113" s="53"/>
      <c r="AQ113" s="53"/>
      <c r="AR113" s="53"/>
      <c r="AS113" s="53"/>
      <c r="AT113" s="53"/>
      <c r="AU113" s="53"/>
      <c r="AV113" s="53"/>
      <c r="AW113" s="53"/>
      <c r="AX113" s="53"/>
      <c r="AY113" s="53"/>
      <c r="AZ113" s="53"/>
      <c r="BA113" s="53"/>
      <c r="BB113" s="53"/>
      <c r="BC113" s="53"/>
      <c r="BD113" s="53"/>
    </row>
    <row r="114" spans="2:56" x14ac:dyDescent="0.2">
      <c r="B114" s="53"/>
      <c r="C114" s="54"/>
      <c r="D114" s="53"/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  <c r="Z114" s="53"/>
      <c r="AA114" s="53"/>
      <c r="AB114" s="53"/>
      <c r="AC114" s="53"/>
      <c r="AD114" s="53"/>
      <c r="AE114" s="53"/>
      <c r="AF114" s="53"/>
      <c r="AG114" s="53"/>
      <c r="AH114" s="53"/>
      <c r="AI114" s="53"/>
      <c r="AJ114" s="53"/>
      <c r="AK114" s="53"/>
      <c r="AL114" s="53"/>
      <c r="AM114" s="53"/>
      <c r="AN114" s="53"/>
      <c r="AO114" s="53"/>
      <c r="AP114" s="53"/>
      <c r="AQ114" s="53"/>
      <c r="AR114" s="53"/>
      <c r="AS114" s="53"/>
      <c r="AT114" s="53"/>
      <c r="AU114" s="53"/>
      <c r="AV114" s="53"/>
      <c r="AW114" s="53"/>
      <c r="AX114" s="53"/>
      <c r="AY114" s="53"/>
      <c r="AZ114" s="53"/>
      <c r="BA114" s="53"/>
      <c r="BB114" s="53"/>
      <c r="BC114" s="53"/>
      <c r="BD114" s="53"/>
    </row>
    <row r="115" spans="2:56" x14ac:dyDescent="0.2">
      <c r="B115" s="53"/>
      <c r="C115" s="54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  <c r="Z115" s="53"/>
      <c r="AA115" s="53"/>
      <c r="AB115" s="53"/>
      <c r="AC115" s="53"/>
      <c r="AD115" s="53"/>
      <c r="AE115" s="53"/>
      <c r="AF115" s="53"/>
      <c r="AG115" s="53"/>
      <c r="AH115" s="53"/>
      <c r="AI115" s="53"/>
      <c r="AJ115" s="53"/>
      <c r="AK115" s="53"/>
      <c r="AL115" s="53"/>
      <c r="AM115" s="53"/>
      <c r="AN115" s="53"/>
      <c r="AO115" s="53"/>
      <c r="AP115" s="53"/>
      <c r="AQ115" s="53"/>
      <c r="AR115" s="53"/>
      <c r="AS115" s="53"/>
      <c r="AT115" s="53"/>
      <c r="AU115" s="53"/>
      <c r="AV115" s="53"/>
      <c r="AW115" s="53"/>
      <c r="AX115" s="53"/>
      <c r="AY115" s="53"/>
      <c r="AZ115" s="53"/>
      <c r="BA115" s="53"/>
      <c r="BB115" s="53"/>
      <c r="BC115" s="53"/>
      <c r="BD115" s="53"/>
    </row>
    <row r="116" spans="2:56" x14ac:dyDescent="0.2">
      <c r="B116" s="53"/>
      <c r="C116" s="54"/>
      <c r="D116" s="53"/>
      <c r="E116" s="53"/>
      <c r="F116" s="53"/>
      <c r="G116" s="53"/>
      <c r="H116" s="53"/>
      <c r="I116" s="53"/>
      <c r="J116" s="53"/>
      <c r="K116" s="53"/>
      <c r="L116" s="53"/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  <c r="Z116" s="53"/>
      <c r="AA116" s="53"/>
      <c r="AB116" s="53"/>
      <c r="AC116" s="53"/>
      <c r="AD116" s="53"/>
      <c r="AE116" s="53"/>
      <c r="AF116" s="53"/>
      <c r="AG116" s="53"/>
      <c r="AH116" s="53"/>
      <c r="AI116" s="53"/>
      <c r="AJ116" s="53"/>
      <c r="AK116" s="53"/>
      <c r="AL116" s="53"/>
      <c r="AM116" s="53"/>
      <c r="AN116" s="53"/>
      <c r="AO116" s="53"/>
      <c r="AP116" s="53"/>
      <c r="AQ116" s="53"/>
      <c r="AR116" s="53"/>
      <c r="AS116" s="53"/>
      <c r="AT116" s="53"/>
      <c r="AU116" s="53"/>
      <c r="AV116" s="53"/>
      <c r="AW116" s="53"/>
      <c r="AX116" s="53"/>
      <c r="AY116" s="53"/>
      <c r="AZ116" s="53"/>
      <c r="BA116" s="53"/>
      <c r="BB116" s="53"/>
      <c r="BC116" s="53"/>
      <c r="BD116" s="53"/>
    </row>
    <row r="117" spans="2:56" x14ac:dyDescent="0.2">
      <c r="B117" s="53"/>
      <c r="C117" s="54"/>
      <c r="D117" s="53"/>
      <c r="E117" s="53"/>
      <c r="F117" s="53"/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  <c r="Z117" s="53"/>
      <c r="AA117" s="53"/>
      <c r="AB117" s="53"/>
      <c r="AC117" s="53"/>
      <c r="AD117" s="53"/>
      <c r="AE117" s="53"/>
      <c r="AF117" s="53"/>
      <c r="AG117" s="53"/>
      <c r="AH117" s="53"/>
      <c r="AI117" s="53"/>
      <c r="AJ117" s="53"/>
      <c r="AK117" s="53"/>
      <c r="AL117" s="53"/>
      <c r="AM117" s="53"/>
      <c r="AN117" s="53"/>
      <c r="AO117" s="53"/>
      <c r="AP117" s="53"/>
      <c r="AQ117" s="53"/>
      <c r="AR117" s="53"/>
      <c r="AS117" s="53"/>
      <c r="AT117" s="53"/>
      <c r="AU117" s="53"/>
      <c r="AV117" s="53"/>
      <c r="AW117" s="53"/>
      <c r="AX117" s="53"/>
      <c r="AY117" s="53"/>
      <c r="AZ117" s="53"/>
      <c r="BA117" s="53"/>
      <c r="BB117" s="53"/>
      <c r="BC117" s="53"/>
      <c r="BD117" s="53"/>
    </row>
    <row r="118" spans="2:56" x14ac:dyDescent="0.2">
      <c r="B118" s="53"/>
      <c r="C118" s="54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  <c r="Z118" s="53"/>
      <c r="AA118" s="53"/>
      <c r="AB118" s="53"/>
      <c r="AC118" s="53"/>
      <c r="AD118" s="53"/>
      <c r="AE118" s="53"/>
      <c r="AF118" s="53"/>
      <c r="AG118" s="53"/>
      <c r="AH118" s="53"/>
      <c r="AI118" s="53"/>
      <c r="AJ118" s="53"/>
      <c r="AK118" s="53"/>
      <c r="AL118" s="53"/>
      <c r="AM118" s="53"/>
      <c r="AN118" s="53"/>
      <c r="AO118" s="53"/>
      <c r="AP118" s="53"/>
      <c r="AQ118" s="53"/>
      <c r="AR118" s="53"/>
      <c r="AS118" s="53"/>
      <c r="AT118" s="53"/>
      <c r="AU118" s="53"/>
      <c r="AV118" s="53"/>
      <c r="AW118" s="53"/>
      <c r="AX118" s="53"/>
      <c r="AY118" s="53"/>
      <c r="AZ118" s="53"/>
      <c r="BA118" s="53"/>
      <c r="BB118" s="53"/>
      <c r="BC118" s="53"/>
      <c r="BD118" s="53"/>
    </row>
    <row r="119" spans="2:56" x14ac:dyDescent="0.2">
      <c r="B119" s="53"/>
      <c r="C119" s="54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  <c r="Z119" s="53"/>
      <c r="AA119" s="53"/>
      <c r="AB119" s="53"/>
      <c r="AC119" s="53"/>
      <c r="AD119" s="53"/>
      <c r="AE119" s="53"/>
      <c r="AF119" s="53"/>
      <c r="AG119" s="53"/>
      <c r="AH119" s="53"/>
      <c r="AI119" s="53"/>
      <c r="AJ119" s="53"/>
      <c r="AK119" s="53"/>
      <c r="AL119" s="53"/>
      <c r="AM119" s="53"/>
      <c r="AN119" s="53"/>
      <c r="AO119" s="53"/>
      <c r="AP119" s="53"/>
      <c r="AQ119" s="53"/>
      <c r="AR119" s="53"/>
      <c r="AS119" s="53"/>
      <c r="AT119" s="53"/>
      <c r="AU119" s="53"/>
      <c r="AV119" s="53"/>
      <c r="AW119" s="53"/>
      <c r="AX119" s="53"/>
      <c r="AY119" s="53"/>
      <c r="AZ119" s="53"/>
      <c r="BA119" s="53"/>
      <c r="BB119" s="53"/>
      <c r="BC119" s="53"/>
      <c r="BD119" s="53"/>
    </row>
    <row r="120" spans="2:56" x14ac:dyDescent="0.2">
      <c r="B120" s="53"/>
      <c r="C120" s="54"/>
      <c r="D120" s="53"/>
      <c r="E120" s="53"/>
      <c r="F120" s="53"/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  <c r="Z120" s="53"/>
      <c r="AA120" s="53"/>
      <c r="AB120" s="53"/>
      <c r="AC120" s="53"/>
      <c r="AD120" s="53"/>
      <c r="AE120" s="53"/>
      <c r="AF120" s="53"/>
      <c r="AG120" s="53"/>
      <c r="AH120" s="53"/>
      <c r="AI120" s="53"/>
      <c r="AJ120" s="53"/>
      <c r="AK120" s="53"/>
      <c r="AL120" s="53"/>
      <c r="AM120" s="53"/>
      <c r="AN120" s="53"/>
      <c r="AO120" s="53"/>
      <c r="AP120" s="53"/>
      <c r="AQ120" s="53"/>
      <c r="AR120" s="53"/>
      <c r="AS120" s="53"/>
      <c r="AT120" s="53"/>
      <c r="AU120" s="53"/>
      <c r="AV120" s="53"/>
      <c r="AW120" s="53"/>
      <c r="AX120" s="53"/>
      <c r="AY120" s="53"/>
      <c r="AZ120" s="53"/>
      <c r="BA120" s="53"/>
      <c r="BB120" s="53"/>
      <c r="BC120" s="53"/>
      <c r="BD120" s="53"/>
    </row>
    <row r="121" spans="2:56" x14ac:dyDescent="0.2">
      <c r="B121" s="53"/>
      <c r="C121" s="54"/>
      <c r="D121" s="53"/>
      <c r="E121" s="53"/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  <c r="Z121" s="53"/>
      <c r="AA121" s="53"/>
      <c r="AB121" s="53"/>
      <c r="AC121" s="53"/>
      <c r="AD121" s="53"/>
      <c r="AE121" s="53"/>
      <c r="AF121" s="53"/>
      <c r="AG121" s="53"/>
      <c r="AH121" s="53"/>
      <c r="AI121" s="53"/>
      <c r="AJ121" s="53"/>
      <c r="AK121" s="53"/>
      <c r="AL121" s="53"/>
      <c r="AM121" s="53"/>
      <c r="AN121" s="53"/>
      <c r="AO121" s="53"/>
      <c r="AP121" s="53"/>
      <c r="AQ121" s="53"/>
      <c r="AR121" s="53"/>
      <c r="AS121" s="53"/>
      <c r="AT121" s="53"/>
      <c r="AU121" s="53"/>
      <c r="AV121" s="53"/>
      <c r="AW121" s="53"/>
      <c r="AX121" s="53"/>
      <c r="AY121" s="53"/>
      <c r="AZ121" s="53"/>
      <c r="BA121" s="53"/>
      <c r="BB121" s="53"/>
      <c r="BC121" s="53"/>
      <c r="BD121" s="53"/>
    </row>
    <row r="122" spans="2:56" x14ac:dyDescent="0.2">
      <c r="B122" s="53"/>
      <c r="C122" s="54"/>
      <c r="D122" s="53"/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  <c r="Z122" s="53"/>
      <c r="AA122" s="53"/>
      <c r="AB122" s="53"/>
      <c r="AC122" s="53"/>
      <c r="AD122" s="53"/>
      <c r="AE122" s="53"/>
      <c r="AF122" s="53"/>
      <c r="AG122" s="53"/>
      <c r="AH122" s="53"/>
      <c r="AI122" s="53"/>
      <c r="AJ122" s="53"/>
      <c r="AK122" s="53"/>
      <c r="AL122" s="53"/>
      <c r="AM122" s="53"/>
      <c r="AN122" s="53"/>
      <c r="AO122" s="53"/>
      <c r="AP122" s="53"/>
      <c r="AQ122" s="53"/>
      <c r="AR122" s="53"/>
      <c r="AS122" s="53"/>
      <c r="AT122" s="53"/>
      <c r="AU122" s="53"/>
      <c r="AV122" s="53"/>
      <c r="AW122" s="53"/>
      <c r="AX122" s="53"/>
      <c r="AY122" s="53"/>
      <c r="AZ122" s="53"/>
      <c r="BA122" s="53"/>
      <c r="BB122" s="53"/>
      <c r="BC122" s="53"/>
      <c r="BD122" s="53"/>
    </row>
    <row r="123" spans="2:56" x14ac:dyDescent="0.2">
      <c r="B123" s="53"/>
      <c r="C123" s="54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  <c r="Z123" s="53"/>
      <c r="AA123" s="53"/>
      <c r="AB123" s="53"/>
      <c r="AC123" s="53"/>
      <c r="AD123" s="53"/>
      <c r="AE123" s="53"/>
      <c r="AF123" s="53"/>
      <c r="AG123" s="53"/>
      <c r="AH123" s="53"/>
      <c r="AI123" s="53"/>
      <c r="AJ123" s="53"/>
      <c r="AK123" s="53"/>
      <c r="AL123" s="53"/>
      <c r="AM123" s="53"/>
      <c r="AN123" s="53"/>
      <c r="AO123" s="53"/>
      <c r="AP123" s="53"/>
      <c r="AQ123" s="53"/>
      <c r="AR123" s="53"/>
      <c r="AS123" s="53"/>
      <c r="AT123" s="53"/>
      <c r="AU123" s="53"/>
      <c r="AV123" s="53"/>
      <c r="AW123" s="53"/>
      <c r="AX123" s="53"/>
      <c r="AY123" s="53"/>
      <c r="AZ123" s="53"/>
      <c r="BA123" s="53"/>
      <c r="BB123" s="53"/>
      <c r="BC123" s="53"/>
      <c r="BD123" s="53"/>
    </row>
    <row r="124" spans="2:56" x14ac:dyDescent="0.2">
      <c r="B124" s="53"/>
      <c r="C124" s="54"/>
      <c r="D124" s="53"/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  <c r="Z124" s="53"/>
      <c r="AA124" s="53"/>
      <c r="AB124" s="53"/>
      <c r="AC124" s="53"/>
      <c r="AD124" s="53"/>
      <c r="AE124" s="53"/>
      <c r="AF124" s="53"/>
      <c r="AG124" s="53"/>
      <c r="AH124" s="53"/>
      <c r="AI124" s="53"/>
      <c r="AJ124" s="53"/>
      <c r="AK124" s="53"/>
      <c r="AL124" s="53"/>
      <c r="AM124" s="53"/>
      <c r="AN124" s="53"/>
      <c r="AO124" s="53"/>
      <c r="AP124" s="53"/>
      <c r="AQ124" s="53"/>
      <c r="AR124" s="53"/>
      <c r="AS124" s="53"/>
      <c r="AT124" s="53"/>
      <c r="AU124" s="53"/>
      <c r="AV124" s="53"/>
      <c r="AW124" s="53"/>
      <c r="AX124" s="53"/>
      <c r="AY124" s="53"/>
      <c r="AZ124" s="53"/>
      <c r="BA124" s="53"/>
      <c r="BB124" s="53"/>
      <c r="BC124" s="53"/>
      <c r="BD124" s="53"/>
    </row>
    <row r="125" spans="2:56" x14ac:dyDescent="0.2">
      <c r="B125" s="53"/>
      <c r="C125" s="54"/>
      <c r="D125" s="53"/>
      <c r="E125" s="53"/>
      <c r="F125" s="53"/>
      <c r="G125" s="53"/>
      <c r="H125" s="53"/>
      <c r="I125" s="53"/>
      <c r="J125" s="53"/>
      <c r="K125" s="53"/>
      <c r="L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  <c r="Z125" s="53"/>
      <c r="AA125" s="53"/>
      <c r="AB125" s="53"/>
      <c r="AC125" s="53"/>
      <c r="AD125" s="53"/>
      <c r="AE125" s="53"/>
      <c r="AF125" s="53"/>
      <c r="AG125" s="53"/>
      <c r="AH125" s="53"/>
      <c r="AI125" s="53"/>
      <c r="AJ125" s="53"/>
      <c r="AK125" s="53"/>
      <c r="AL125" s="53"/>
      <c r="AM125" s="53"/>
      <c r="AN125" s="53"/>
      <c r="AO125" s="53"/>
      <c r="AP125" s="53"/>
      <c r="AQ125" s="53"/>
      <c r="AR125" s="53"/>
      <c r="AS125" s="53"/>
      <c r="AT125" s="53"/>
      <c r="AU125" s="53"/>
      <c r="AV125" s="53"/>
      <c r="AW125" s="53"/>
      <c r="AX125" s="53"/>
      <c r="AY125" s="53"/>
      <c r="AZ125" s="53"/>
      <c r="BA125" s="53"/>
      <c r="BB125" s="53"/>
      <c r="BC125" s="53"/>
      <c r="BD125" s="53"/>
    </row>
    <row r="126" spans="2:56" x14ac:dyDescent="0.2">
      <c r="B126" s="53"/>
      <c r="C126" s="54"/>
      <c r="D126" s="53"/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  <c r="Z126" s="53"/>
      <c r="AA126" s="53"/>
      <c r="AB126" s="53"/>
      <c r="AC126" s="53"/>
      <c r="AD126" s="53"/>
      <c r="AE126" s="53"/>
      <c r="AF126" s="53"/>
      <c r="AG126" s="53"/>
      <c r="AH126" s="53"/>
      <c r="AI126" s="53"/>
      <c r="AJ126" s="53"/>
      <c r="AK126" s="53"/>
      <c r="AL126" s="53"/>
      <c r="AM126" s="53"/>
      <c r="AN126" s="53"/>
      <c r="AO126" s="53"/>
      <c r="AP126" s="53"/>
      <c r="AQ126" s="53"/>
      <c r="AR126" s="53"/>
      <c r="AS126" s="53"/>
      <c r="AT126" s="53"/>
      <c r="AU126" s="53"/>
      <c r="AV126" s="53"/>
      <c r="AW126" s="53"/>
      <c r="AX126" s="53"/>
      <c r="AY126" s="53"/>
      <c r="AZ126" s="53"/>
      <c r="BA126" s="53"/>
      <c r="BB126" s="53"/>
      <c r="BC126" s="53"/>
      <c r="BD126" s="53"/>
    </row>
    <row r="127" spans="2:56" x14ac:dyDescent="0.2">
      <c r="B127" s="53"/>
      <c r="C127" s="54"/>
      <c r="D127" s="53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  <c r="Z127" s="53"/>
      <c r="AA127" s="53"/>
      <c r="AB127" s="53"/>
      <c r="AC127" s="53"/>
      <c r="AD127" s="53"/>
      <c r="AE127" s="53"/>
      <c r="AF127" s="53"/>
      <c r="AG127" s="53"/>
      <c r="AH127" s="53"/>
      <c r="AI127" s="53"/>
      <c r="AJ127" s="53"/>
      <c r="AK127" s="53"/>
      <c r="AL127" s="53"/>
      <c r="AM127" s="53"/>
      <c r="AN127" s="53"/>
      <c r="AO127" s="53"/>
      <c r="AP127" s="53"/>
      <c r="AQ127" s="53"/>
      <c r="AR127" s="53"/>
      <c r="AS127" s="53"/>
      <c r="AT127" s="53"/>
      <c r="AU127" s="53"/>
      <c r="AV127" s="53"/>
      <c r="AW127" s="53"/>
      <c r="AX127" s="53"/>
      <c r="AY127" s="53"/>
      <c r="AZ127" s="53"/>
      <c r="BA127" s="53"/>
      <c r="BB127" s="53"/>
      <c r="BC127" s="53"/>
      <c r="BD127" s="53"/>
    </row>
    <row r="128" spans="2:56" x14ac:dyDescent="0.2">
      <c r="B128" s="53"/>
      <c r="C128" s="54"/>
      <c r="D128" s="53"/>
      <c r="E128" s="53"/>
      <c r="F128" s="53"/>
      <c r="G128" s="53"/>
      <c r="H128" s="53"/>
      <c r="I128" s="53"/>
      <c r="J128" s="53"/>
      <c r="K128" s="53"/>
      <c r="L128" s="53"/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53"/>
      <c r="Y128" s="53"/>
      <c r="Z128" s="53"/>
      <c r="AA128" s="53"/>
      <c r="AB128" s="53"/>
      <c r="AC128" s="53"/>
      <c r="AD128" s="53"/>
      <c r="AE128" s="53"/>
      <c r="AF128" s="53"/>
      <c r="AG128" s="53"/>
      <c r="AH128" s="53"/>
      <c r="AI128" s="53"/>
      <c r="AJ128" s="53"/>
      <c r="AK128" s="53"/>
      <c r="AL128" s="53"/>
      <c r="AM128" s="53"/>
      <c r="AN128" s="53"/>
      <c r="AO128" s="53"/>
      <c r="AP128" s="53"/>
      <c r="AQ128" s="53"/>
      <c r="AR128" s="53"/>
      <c r="AS128" s="53"/>
      <c r="AT128" s="53"/>
      <c r="AU128" s="53"/>
      <c r="AV128" s="53"/>
      <c r="AW128" s="53"/>
      <c r="AX128" s="53"/>
      <c r="AY128" s="53"/>
      <c r="AZ128" s="53"/>
      <c r="BA128" s="53"/>
      <c r="BB128" s="53"/>
      <c r="BC128" s="53"/>
      <c r="BD128" s="53"/>
    </row>
    <row r="129" spans="2:56" x14ac:dyDescent="0.2">
      <c r="B129" s="53"/>
      <c r="C129" s="54"/>
      <c r="D129" s="53"/>
      <c r="E129" s="53"/>
      <c r="F129" s="53"/>
      <c r="G129" s="53"/>
      <c r="H129" s="53"/>
      <c r="I129" s="53"/>
      <c r="J129" s="53"/>
      <c r="K129" s="53"/>
      <c r="L129" s="53"/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3"/>
      <c r="Z129" s="53"/>
      <c r="AA129" s="53"/>
      <c r="AB129" s="53"/>
      <c r="AC129" s="53"/>
      <c r="AD129" s="53"/>
      <c r="AE129" s="53"/>
      <c r="AF129" s="53"/>
      <c r="AG129" s="53"/>
      <c r="AH129" s="53"/>
      <c r="AI129" s="53"/>
      <c r="AJ129" s="53"/>
      <c r="AK129" s="53"/>
      <c r="AL129" s="53"/>
      <c r="AM129" s="53"/>
      <c r="AN129" s="53"/>
      <c r="AO129" s="53"/>
      <c r="AP129" s="53"/>
      <c r="AQ129" s="53"/>
      <c r="AR129" s="53"/>
      <c r="AS129" s="53"/>
      <c r="AT129" s="53"/>
      <c r="AU129" s="53"/>
      <c r="AV129" s="53"/>
      <c r="AW129" s="53"/>
      <c r="AX129" s="53"/>
      <c r="AY129" s="53"/>
      <c r="AZ129" s="53"/>
      <c r="BA129" s="53"/>
      <c r="BB129" s="53"/>
      <c r="BC129" s="53"/>
      <c r="BD129" s="53"/>
    </row>
    <row r="130" spans="2:56" x14ac:dyDescent="0.2">
      <c r="B130" s="53"/>
      <c r="C130" s="54"/>
      <c r="D130" s="53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  <c r="Z130" s="53"/>
      <c r="AA130" s="53"/>
      <c r="AB130" s="53"/>
      <c r="AC130" s="53"/>
      <c r="AD130" s="53"/>
      <c r="AE130" s="53"/>
      <c r="AF130" s="53"/>
      <c r="AG130" s="53"/>
      <c r="AH130" s="53"/>
      <c r="AI130" s="53"/>
      <c r="AJ130" s="53"/>
      <c r="AK130" s="53"/>
      <c r="AL130" s="53"/>
      <c r="AM130" s="53"/>
      <c r="AN130" s="53"/>
      <c r="AO130" s="53"/>
      <c r="AP130" s="53"/>
      <c r="AQ130" s="53"/>
      <c r="AR130" s="53"/>
      <c r="AS130" s="53"/>
      <c r="AT130" s="53"/>
      <c r="AU130" s="53"/>
      <c r="AV130" s="53"/>
      <c r="AW130" s="53"/>
      <c r="AX130" s="53"/>
      <c r="AY130" s="53"/>
      <c r="AZ130" s="53"/>
      <c r="BA130" s="53"/>
      <c r="BB130" s="53"/>
      <c r="BC130" s="53"/>
      <c r="BD130" s="53"/>
    </row>
    <row r="131" spans="2:56" x14ac:dyDescent="0.2">
      <c r="B131" s="53"/>
      <c r="C131" s="54"/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53"/>
      <c r="R131" s="53"/>
      <c r="S131" s="53"/>
      <c r="T131" s="53"/>
      <c r="U131" s="53"/>
      <c r="V131" s="53"/>
      <c r="W131" s="53"/>
      <c r="X131" s="53"/>
      <c r="Y131" s="53"/>
      <c r="Z131" s="53"/>
      <c r="AA131" s="53"/>
      <c r="AB131" s="53"/>
      <c r="AC131" s="53"/>
      <c r="AD131" s="53"/>
      <c r="AE131" s="53"/>
      <c r="AF131" s="53"/>
      <c r="AG131" s="53"/>
      <c r="AH131" s="53"/>
      <c r="AI131" s="53"/>
      <c r="AJ131" s="53"/>
      <c r="AK131" s="53"/>
      <c r="AL131" s="53"/>
      <c r="AM131" s="53"/>
      <c r="AN131" s="53"/>
      <c r="AO131" s="53"/>
      <c r="AP131" s="53"/>
      <c r="AQ131" s="53"/>
      <c r="AR131" s="53"/>
      <c r="AS131" s="53"/>
      <c r="AT131" s="53"/>
      <c r="AU131" s="53"/>
      <c r="AV131" s="53"/>
      <c r="AW131" s="53"/>
      <c r="AX131" s="53"/>
      <c r="AY131" s="53"/>
      <c r="AZ131" s="53"/>
      <c r="BA131" s="53"/>
      <c r="BB131" s="53"/>
      <c r="BC131" s="53"/>
      <c r="BD131" s="53"/>
    </row>
    <row r="132" spans="2:56" x14ac:dyDescent="0.2">
      <c r="B132" s="53"/>
      <c r="C132" s="54"/>
      <c r="D132" s="53"/>
      <c r="E132" s="53"/>
      <c r="F132" s="53"/>
      <c r="G132" s="53"/>
      <c r="H132" s="53"/>
      <c r="I132" s="53"/>
      <c r="J132" s="53"/>
      <c r="K132" s="53"/>
      <c r="L132" s="53"/>
      <c r="M132" s="53"/>
      <c r="N132" s="53"/>
      <c r="O132" s="53"/>
      <c r="P132" s="53"/>
      <c r="Q132" s="53"/>
      <c r="R132" s="53"/>
      <c r="S132" s="53"/>
      <c r="T132" s="53"/>
      <c r="U132" s="53"/>
      <c r="V132" s="53"/>
      <c r="W132" s="53"/>
      <c r="X132" s="53"/>
      <c r="Y132" s="53"/>
      <c r="Z132" s="53"/>
      <c r="AA132" s="53"/>
      <c r="AB132" s="53"/>
      <c r="AC132" s="53"/>
      <c r="AD132" s="53"/>
      <c r="AE132" s="53"/>
      <c r="AF132" s="53"/>
      <c r="AG132" s="53"/>
      <c r="AH132" s="53"/>
      <c r="AI132" s="53"/>
      <c r="AJ132" s="53"/>
      <c r="AK132" s="53"/>
      <c r="AL132" s="53"/>
      <c r="AM132" s="53"/>
      <c r="AN132" s="53"/>
      <c r="AO132" s="53"/>
      <c r="AP132" s="53"/>
      <c r="AQ132" s="53"/>
      <c r="AR132" s="53"/>
      <c r="AS132" s="53"/>
      <c r="AT132" s="53"/>
      <c r="AU132" s="53"/>
      <c r="AV132" s="53"/>
      <c r="AW132" s="53"/>
      <c r="AX132" s="53"/>
      <c r="AY132" s="53"/>
      <c r="AZ132" s="53"/>
      <c r="BA132" s="53"/>
      <c r="BB132" s="53"/>
      <c r="BC132" s="53"/>
      <c r="BD132" s="53"/>
    </row>
    <row r="133" spans="2:56" x14ac:dyDescent="0.2">
      <c r="B133" s="53"/>
      <c r="C133" s="54"/>
      <c r="D133" s="53"/>
      <c r="E133" s="53"/>
      <c r="F133" s="53"/>
      <c r="G133" s="53"/>
      <c r="H133" s="53"/>
      <c r="I133" s="53"/>
      <c r="J133" s="53"/>
      <c r="K133" s="53"/>
      <c r="L133" s="53"/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  <c r="Y133" s="53"/>
      <c r="Z133" s="53"/>
      <c r="AA133" s="53"/>
      <c r="AB133" s="53"/>
      <c r="AC133" s="53"/>
      <c r="AD133" s="53"/>
      <c r="AE133" s="53"/>
      <c r="AF133" s="53"/>
      <c r="AG133" s="53"/>
      <c r="AH133" s="53"/>
      <c r="AI133" s="53"/>
      <c r="AJ133" s="53"/>
      <c r="AK133" s="53"/>
      <c r="AL133" s="53"/>
      <c r="AM133" s="53"/>
      <c r="AN133" s="53"/>
      <c r="AO133" s="53"/>
      <c r="AP133" s="53"/>
      <c r="AQ133" s="53"/>
      <c r="AR133" s="53"/>
      <c r="AS133" s="53"/>
      <c r="AT133" s="53"/>
      <c r="AU133" s="53"/>
      <c r="AV133" s="53"/>
      <c r="AW133" s="53"/>
      <c r="AX133" s="53"/>
      <c r="AY133" s="53"/>
      <c r="AZ133" s="53"/>
      <c r="BA133" s="53"/>
      <c r="BB133" s="53"/>
      <c r="BC133" s="53"/>
      <c r="BD133" s="53"/>
    </row>
    <row r="134" spans="2:56" x14ac:dyDescent="0.2">
      <c r="B134" s="53"/>
      <c r="C134" s="54"/>
      <c r="D134" s="53"/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53"/>
      <c r="P134" s="53"/>
      <c r="Q134" s="53"/>
      <c r="R134" s="53"/>
      <c r="S134" s="53"/>
      <c r="T134" s="53"/>
      <c r="U134" s="53"/>
      <c r="V134" s="53"/>
      <c r="W134" s="53"/>
      <c r="X134" s="53"/>
      <c r="Y134" s="53"/>
      <c r="Z134" s="53"/>
      <c r="AA134" s="53"/>
      <c r="AB134" s="53"/>
      <c r="AC134" s="53"/>
      <c r="AD134" s="53"/>
      <c r="AE134" s="53"/>
      <c r="AF134" s="53"/>
      <c r="AG134" s="53"/>
      <c r="AH134" s="53"/>
      <c r="AI134" s="53"/>
      <c r="AJ134" s="53"/>
      <c r="AK134" s="53"/>
      <c r="AL134" s="53"/>
      <c r="AM134" s="53"/>
      <c r="AN134" s="53"/>
      <c r="AO134" s="53"/>
      <c r="AP134" s="53"/>
      <c r="AQ134" s="53"/>
      <c r="AR134" s="53"/>
      <c r="AS134" s="53"/>
      <c r="AT134" s="53"/>
      <c r="AU134" s="53"/>
      <c r="AV134" s="53"/>
      <c r="AW134" s="53"/>
      <c r="AX134" s="53"/>
      <c r="AY134" s="53"/>
      <c r="AZ134" s="53"/>
      <c r="BA134" s="53"/>
      <c r="BB134" s="53"/>
      <c r="BC134" s="53"/>
      <c r="BD134" s="53"/>
    </row>
    <row r="135" spans="2:56" x14ac:dyDescent="0.2">
      <c r="B135" s="53"/>
      <c r="C135" s="54"/>
      <c r="D135" s="53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53"/>
      <c r="R135" s="53"/>
      <c r="S135" s="53"/>
      <c r="T135" s="53"/>
      <c r="U135" s="53"/>
      <c r="V135" s="53"/>
      <c r="W135" s="53"/>
      <c r="X135" s="53"/>
      <c r="Y135" s="53"/>
      <c r="Z135" s="53"/>
      <c r="AA135" s="53"/>
      <c r="AB135" s="53"/>
      <c r="AC135" s="53"/>
      <c r="AD135" s="53"/>
      <c r="AE135" s="53"/>
      <c r="AF135" s="53"/>
      <c r="AG135" s="53"/>
      <c r="AH135" s="53"/>
      <c r="AI135" s="53"/>
      <c r="AJ135" s="53"/>
      <c r="AK135" s="53"/>
      <c r="AL135" s="53"/>
      <c r="AM135" s="53"/>
      <c r="AN135" s="53"/>
      <c r="AO135" s="53"/>
      <c r="AP135" s="53"/>
      <c r="AQ135" s="53"/>
      <c r="AR135" s="53"/>
      <c r="AS135" s="53"/>
      <c r="AT135" s="53"/>
      <c r="AU135" s="53"/>
      <c r="AV135" s="53"/>
      <c r="AW135" s="53"/>
      <c r="AX135" s="53"/>
      <c r="AY135" s="53"/>
      <c r="AZ135" s="53"/>
      <c r="BA135" s="53"/>
      <c r="BB135" s="53"/>
      <c r="BC135" s="53"/>
      <c r="BD135" s="53"/>
    </row>
    <row r="136" spans="2:56" x14ac:dyDescent="0.2">
      <c r="B136" s="53"/>
      <c r="C136" s="54"/>
      <c r="D136" s="53"/>
      <c r="E136" s="53"/>
      <c r="F136" s="53"/>
      <c r="G136" s="53"/>
      <c r="H136" s="53"/>
      <c r="I136" s="53"/>
      <c r="J136" s="53"/>
      <c r="K136" s="53"/>
      <c r="L136" s="53"/>
      <c r="M136" s="53"/>
      <c r="N136" s="53"/>
      <c r="O136" s="53"/>
      <c r="P136" s="53"/>
      <c r="Q136" s="53"/>
      <c r="R136" s="53"/>
      <c r="S136" s="53"/>
      <c r="T136" s="53"/>
      <c r="U136" s="53"/>
      <c r="V136" s="53"/>
      <c r="W136" s="53"/>
      <c r="X136" s="53"/>
      <c r="Y136" s="53"/>
      <c r="Z136" s="53"/>
      <c r="AA136" s="53"/>
      <c r="AB136" s="53"/>
      <c r="AC136" s="53"/>
      <c r="AD136" s="53"/>
      <c r="AE136" s="53"/>
      <c r="AF136" s="53"/>
      <c r="AG136" s="53"/>
      <c r="AH136" s="53"/>
      <c r="AI136" s="53"/>
      <c r="AJ136" s="53"/>
      <c r="AK136" s="53"/>
      <c r="AL136" s="53"/>
      <c r="AM136" s="53"/>
      <c r="AN136" s="53"/>
      <c r="AO136" s="53"/>
      <c r="AP136" s="53"/>
      <c r="AQ136" s="53"/>
      <c r="AR136" s="53"/>
      <c r="AS136" s="53"/>
      <c r="AT136" s="53"/>
      <c r="AU136" s="53"/>
      <c r="AV136" s="53"/>
      <c r="AW136" s="53"/>
      <c r="AX136" s="53"/>
      <c r="AY136" s="53"/>
      <c r="AZ136" s="53"/>
      <c r="BA136" s="53"/>
      <c r="BB136" s="53"/>
      <c r="BC136" s="53"/>
      <c r="BD136" s="53"/>
    </row>
    <row r="137" spans="2:56" x14ac:dyDescent="0.2">
      <c r="B137" s="53"/>
      <c r="C137" s="54"/>
      <c r="D137" s="53"/>
      <c r="E137" s="53"/>
      <c r="F137" s="53"/>
      <c r="G137" s="53"/>
      <c r="H137" s="53"/>
      <c r="I137" s="53"/>
      <c r="J137" s="53"/>
      <c r="K137" s="53"/>
      <c r="L137" s="53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  <c r="Z137" s="53"/>
      <c r="AA137" s="53"/>
      <c r="AB137" s="53"/>
      <c r="AC137" s="53"/>
      <c r="AD137" s="53"/>
      <c r="AE137" s="53"/>
      <c r="AF137" s="53"/>
      <c r="AG137" s="53"/>
      <c r="AH137" s="53"/>
      <c r="AI137" s="53"/>
      <c r="AJ137" s="53"/>
      <c r="AK137" s="53"/>
      <c r="AL137" s="53"/>
      <c r="AM137" s="53"/>
      <c r="AN137" s="53"/>
      <c r="AO137" s="53"/>
      <c r="AP137" s="53"/>
      <c r="AQ137" s="53"/>
      <c r="AR137" s="53"/>
      <c r="AS137" s="53"/>
      <c r="AT137" s="53"/>
      <c r="AU137" s="53"/>
      <c r="AV137" s="53"/>
      <c r="AW137" s="53"/>
      <c r="AX137" s="53"/>
      <c r="AY137" s="53"/>
      <c r="AZ137" s="53"/>
      <c r="BA137" s="53"/>
      <c r="BB137" s="53"/>
      <c r="BC137" s="53"/>
      <c r="BD137" s="53"/>
    </row>
    <row r="138" spans="2:56" x14ac:dyDescent="0.2">
      <c r="B138" s="53"/>
      <c r="C138" s="54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3"/>
      <c r="S138" s="53"/>
      <c r="T138" s="53"/>
      <c r="U138" s="53"/>
      <c r="V138" s="53"/>
      <c r="W138" s="53"/>
      <c r="X138" s="53"/>
      <c r="Y138" s="53"/>
      <c r="Z138" s="53"/>
      <c r="AA138" s="53"/>
      <c r="AB138" s="53"/>
      <c r="AC138" s="53"/>
      <c r="AD138" s="53"/>
      <c r="AE138" s="53"/>
      <c r="AF138" s="53"/>
      <c r="AG138" s="53"/>
      <c r="AH138" s="53"/>
      <c r="AI138" s="53"/>
      <c r="AJ138" s="53"/>
      <c r="AK138" s="53"/>
      <c r="AL138" s="53"/>
      <c r="AM138" s="53"/>
      <c r="AN138" s="53"/>
      <c r="AO138" s="53"/>
      <c r="AP138" s="53"/>
      <c r="AQ138" s="53"/>
      <c r="AR138" s="53"/>
      <c r="AS138" s="53"/>
      <c r="AT138" s="53"/>
      <c r="AU138" s="53"/>
      <c r="AV138" s="53"/>
      <c r="AW138" s="53"/>
      <c r="AX138" s="53"/>
      <c r="AY138" s="53"/>
      <c r="AZ138" s="53"/>
      <c r="BA138" s="53"/>
      <c r="BB138" s="53"/>
      <c r="BC138" s="53"/>
      <c r="BD138" s="53"/>
    </row>
    <row r="139" spans="2:56" x14ac:dyDescent="0.2">
      <c r="B139" s="53"/>
      <c r="C139" s="54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3"/>
      <c r="S139" s="53"/>
      <c r="T139" s="53"/>
      <c r="U139" s="53"/>
      <c r="V139" s="53"/>
      <c r="W139" s="53"/>
      <c r="X139" s="53"/>
      <c r="Y139" s="53"/>
      <c r="Z139" s="53"/>
      <c r="AA139" s="53"/>
      <c r="AB139" s="53"/>
      <c r="AC139" s="53"/>
      <c r="AD139" s="53"/>
      <c r="AE139" s="53"/>
      <c r="AF139" s="53"/>
      <c r="AG139" s="53"/>
      <c r="AH139" s="53"/>
      <c r="AI139" s="53"/>
      <c r="AJ139" s="53"/>
      <c r="AK139" s="53"/>
      <c r="AL139" s="53"/>
      <c r="AM139" s="53"/>
      <c r="AN139" s="53"/>
      <c r="AO139" s="53"/>
      <c r="AP139" s="53"/>
      <c r="AQ139" s="53"/>
      <c r="AR139" s="53"/>
      <c r="AS139" s="53"/>
      <c r="AT139" s="53"/>
      <c r="AU139" s="53"/>
      <c r="AV139" s="53"/>
      <c r="AW139" s="53"/>
      <c r="AX139" s="53"/>
      <c r="AY139" s="53"/>
      <c r="AZ139" s="53"/>
      <c r="BA139" s="53"/>
      <c r="BB139" s="53"/>
      <c r="BC139" s="53"/>
      <c r="BD139" s="53"/>
    </row>
    <row r="140" spans="2:56" x14ac:dyDescent="0.2">
      <c r="B140" s="53"/>
      <c r="C140" s="54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53"/>
      <c r="Z140" s="53"/>
      <c r="AA140" s="53"/>
      <c r="AB140" s="53"/>
      <c r="AC140" s="53"/>
      <c r="AD140" s="53"/>
      <c r="AE140" s="53"/>
      <c r="AF140" s="53"/>
      <c r="AG140" s="53"/>
      <c r="AH140" s="53"/>
      <c r="AI140" s="53"/>
      <c r="AJ140" s="53"/>
      <c r="AK140" s="53"/>
      <c r="AL140" s="53"/>
      <c r="AM140" s="53"/>
      <c r="AN140" s="53"/>
      <c r="AO140" s="53"/>
      <c r="AP140" s="53"/>
      <c r="AQ140" s="53"/>
      <c r="AR140" s="53"/>
      <c r="AS140" s="53"/>
      <c r="AT140" s="53"/>
      <c r="AU140" s="53"/>
      <c r="AV140" s="53"/>
      <c r="AW140" s="53"/>
      <c r="AX140" s="53"/>
      <c r="AY140" s="53"/>
      <c r="AZ140" s="53"/>
      <c r="BA140" s="53"/>
      <c r="BB140" s="53"/>
      <c r="BC140" s="53"/>
      <c r="BD140" s="53"/>
    </row>
    <row r="141" spans="2:56" x14ac:dyDescent="0.2">
      <c r="B141" s="53"/>
      <c r="C141" s="54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53"/>
      <c r="Y141" s="53"/>
      <c r="Z141" s="53"/>
      <c r="AA141" s="53"/>
      <c r="AB141" s="53"/>
      <c r="AC141" s="53"/>
      <c r="AD141" s="53"/>
      <c r="AE141" s="53"/>
      <c r="AF141" s="53"/>
      <c r="AG141" s="53"/>
      <c r="AH141" s="53"/>
      <c r="AI141" s="53"/>
      <c r="AJ141" s="53"/>
      <c r="AK141" s="53"/>
      <c r="AL141" s="53"/>
      <c r="AM141" s="53"/>
      <c r="AN141" s="53"/>
      <c r="AO141" s="53"/>
      <c r="AP141" s="53"/>
      <c r="AQ141" s="53"/>
      <c r="AR141" s="53"/>
      <c r="AS141" s="53"/>
      <c r="AT141" s="53"/>
      <c r="AU141" s="53"/>
      <c r="AV141" s="53"/>
      <c r="AW141" s="53"/>
      <c r="AX141" s="53"/>
      <c r="AY141" s="53"/>
      <c r="AZ141" s="53"/>
      <c r="BA141" s="53"/>
      <c r="BB141" s="53"/>
      <c r="BC141" s="53"/>
      <c r="BD141" s="53"/>
    </row>
    <row r="142" spans="2:56" x14ac:dyDescent="0.2">
      <c r="B142" s="53"/>
      <c r="C142" s="54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3"/>
      <c r="S142" s="53"/>
      <c r="T142" s="53"/>
      <c r="U142" s="53"/>
      <c r="V142" s="53"/>
      <c r="W142" s="53"/>
      <c r="X142" s="53"/>
      <c r="Y142" s="53"/>
      <c r="Z142" s="53"/>
      <c r="AA142" s="53"/>
      <c r="AB142" s="53"/>
      <c r="AC142" s="53"/>
      <c r="AD142" s="53"/>
      <c r="AE142" s="53"/>
      <c r="AF142" s="53"/>
      <c r="AG142" s="53"/>
      <c r="AH142" s="53"/>
      <c r="AI142" s="53"/>
      <c r="AJ142" s="53"/>
      <c r="AK142" s="53"/>
      <c r="AL142" s="53"/>
      <c r="AM142" s="53"/>
      <c r="AN142" s="53"/>
      <c r="AO142" s="53"/>
      <c r="AP142" s="53"/>
      <c r="AQ142" s="53"/>
      <c r="AR142" s="53"/>
      <c r="AS142" s="53"/>
      <c r="AT142" s="53"/>
      <c r="AU142" s="53"/>
      <c r="AV142" s="53"/>
      <c r="AW142" s="53"/>
      <c r="AX142" s="53"/>
      <c r="AY142" s="53"/>
      <c r="AZ142" s="53"/>
      <c r="BA142" s="53"/>
      <c r="BB142" s="53"/>
      <c r="BC142" s="53"/>
      <c r="BD142" s="53"/>
    </row>
    <row r="143" spans="2:56" x14ac:dyDescent="0.2">
      <c r="B143" s="53"/>
      <c r="C143" s="54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W143" s="53"/>
      <c r="X143" s="53"/>
      <c r="Y143" s="53"/>
      <c r="Z143" s="53"/>
      <c r="AA143" s="53"/>
      <c r="AB143" s="53"/>
      <c r="AC143" s="53"/>
      <c r="AD143" s="53"/>
      <c r="AE143" s="53"/>
      <c r="AF143" s="53"/>
      <c r="AG143" s="53"/>
      <c r="AH143" s="53"/>
      <c r="AI143" s="53"/>
      <c r="AJ143" s="53"/>
      <c r="AK143" s="53"/>
      <c r="AL143" s="53"/>
      <c r="AM143" s="53"/>
      <c r="AN143" s="53"/>
      <c r="AO143" s="53"/>
      <c r="AP143" s="53"/>
      <c r="AQ143" s="53"/>
      <c r="AR143" s="53"/>
      <c r="AS143" s="53"/>
      <c r="AT143" s="53"/>
      <c r="AU143" s="53"/>
      <c r="AV143" s="53"/>
      <c r="AW143" s="53"/>
      <c r="AX143" s="53"/>
      <c r="AY143" s="53"/>
      <c r="AZ143" s="53"/>
      <c r="BA143" s="53"/>
      <c r="BB143" s="53"/>
      <c r="BC143" s="53"/>
      <c r="BD143" s="53"/>
    </row>
    <row r="144" spans="2:56" x14ac:dyDescent="0.2">
      <c r="B144" s="53"/>
      <c r="C144" s="54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53"/>
      <c r="Y144" s="53"/>
      <c r="Z144" s="53"/>
      <c r="AA144" s="53"/>
      <c r="AB144" s="53"/>
      <c r="AC144" s="53"/>
      <c r="AD144" s="53"/>
      <c r="AE144" s="53"/>
      <c r="AF144" s="53"/>
      <c r="AG144" s="53"/>
      <c r="AH144" s="53"/>
      <c r="AI144" s="53"/>
      <c r="AJ144" s="53"/>
      <c r="AK144" s="53"/>
      <c r="AL144" s="53"/>
      <c r="AM144" s="53"/>
      <c r="AN144" s="53"/>
      <c r="AO144" s="53"/>
      <c r="AP144" s="53"/>
      <c r="AQ144" s="53"/>
      <c r="AR144" s="53"/>
      <c r="AS144" s="53"/>
      <c r="AT144" s="53"/>
      <c r="AU144" s="53"/>
      <c r="AV144" s="53"/>
      <c r="AW144" s="53"/>
      <c r="AX144" s="53"/>
      <c r="AY144" s="53"/>
      <c r="AZ144" s="53"/>
      <c r="BA144" s="53"/>
      <c r="BB144" s="53"/>
      <c r="BC144" s="53"/>
      <c r="BD144" s="53"/>
    </row>
    <row r="145" spans="2:56" x14ac:dyDescent="0.2">
      <c r="B145" s="53"/>
      <c r="C145" s="54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53"/>
      <c r="Y145" s="53"/>
      <c r="Z145" s="53"/>
      <c r="AA145" s="53"/>
      <c r="AB145" s="53"/>
      <c r="AC145" s="53"/>
      <c r="AD145" s="53"/>
      <c r="AE145" s="53"/>
      <c r="AF145" s="53"/>
      <c r="AG145" s="53"/>
      <c r="AH145" s="53"/>
      <c r="AI145" s="53"/>
      <c r="AJ145" s="53"/>
      <c r="AK145" s="53"/>
      <c r="AL145" s="53"/>
      <c r="AM145" s="53"/>
      <c r="AN145" s="53"/>
      <c r="AO145" s="53"/>
      <c r="AP145" s="53"/>
      <c r="AQ145" s="53"/>
      <c r="AR145" s="53"/>
      <c r="AS145" s="53"/>
      <c r="AT145" s="53"/>
      <c r="AU145" s="53"/>
      <c r="AV145" s="53"/>
      <c r="AW145" s="53"/>
      <c r="AX145" s="53"/>
      <c r="AY145" s="53"/>
      <c r="AZ145" s="53"/>
      <c r="BA145" s="53"/>
      <c r="BB145" s="53"/>
      <c r="BC145" s="53"/>
      <c r="BD145" s="53"/>
    </row>
    <row r="146" spans="2:56" x14ac:dyDescent="0.2">
      <c r="B146" s="53"/>
      <c r="C146" s="54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53"/>
      <c r="Y146" s="53"/>
      <c r="Z146" s="53"/>
      <c r="AA146" s="53"/>
      <c r="AB146" s="53"/>
      <c r="AC146" s="53"/>
      <c r="AD146" s="53"/>
      <c r="AE146" s="53"/>
      <c r="AF146" s="53"/>
      <c r="AG146" s="53"/>
      <c r="AH146" s="53"/>
      <c r="AI146" s="53"/>
      <c r="AJ146" s="53"/>
      <c r="AK146" s="53"/>
      <c r="AL146" s="53"/>
      <c r="AM146" s="53"/>
      <c r="AN146" s="53"/>
      <c r="AO146" s="53"/>
      <c r="AP146" s="53"/>
      <c r="AQ146" s="53"/>
      <c r="AR146" s="53"/>
      <c r="AS146" s="53"/>
      <c r="AT146" s="53"/>
      <c r="AU146" s="53"/>
      <c r="AV146" s="53"/>
      <c r="AW146" s="53"/>
      <c r="AX146" s="53"/>
      <c r="AY146" s="53"/>
      <c r="AZ146" s="53"/>
      <c r="BA146" s="53"/>
      <c r="BB146" s="53"/>
      <c r="BC146" s="53"/>
      <c r="BD146" s="53"/>
    </row>
    <row r="147" spans="2:56" x14ac:dyDescent="0.2">
      <c r="B147" s="53"/>
      <c r="C147" s="54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  <c r="Z147" s="53"/>
      <c r="AA147" s="53"/>
      <c r="AB147" s="53"/>
      <c r="AC147" s="53"/>
      <c r="AD147" s="53"/>
      <c r="AE147" s="53"/>
      <c r="AF147" s="53"/>
      <c r="AG147" s="53"/>
      <c r="AH147" s="53"/>
      <c r="AI147" s="53"/>
      <c r="AJ147" s="53"/>
      <c r="AK147" s="53"/>
      <c r="AL147" s="53"/>
      <c r="AM147" s="53"/>
      <c r="AN147" s="53"/>
      <c r="AO147" s="53"/>
      <c r="AP147" s="53"/>
      <c r="AQ147" s="53"/>
      <c r="AR147" s="53"/>
      <c r="AS147" s="53"/>
      <c r="AT147" s="53"/>
      <c r="AU147" s="53"/>
      <c r="AV147" s="53"/>
      <c r="AW147" s="53"/>
      <c r="AX147" s="53"/>
      <c r="AY147" s="53"/>
      <c r="AZ147" s="53"/>
      <c r="BA147" s="53"/>
      <c r="BB147" s="53"/>
      <c r="BC147" s="53"/>
      <c r="BD147" s="53"/>
    </row>
    <row r="148" spans="2:56" x14ac:dyDescent="0.2">
      <c r="B148" s="53"/>
      <c r="C148" s="54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53"/>
      <c r="Y148" s="53"/>
      <c r="Z148" s="53"/>
      <c r="AA148" s="53"/>
      <c r="AB148" s="53"/>
      <c r="AC148" s="53"/>
      <c r="AD148" s="53"/>
      <c r="AE148" s="53"/>
      <c r="AF148" s="53"/>
      <c r="AG148" s="53"/>
      <c r="AH148" s="53"/>
      <c r="AI148" s="53"/>
      <c r="AJ148" s="53"/>
      <c r="AK148" s="53"/>
      <c r="AL148" s="53"/>
      <c r="AM148" s="53"/>
      <c r="AN148" s="53"/>
      <c r="AO148" s="53"/>
      <c r="AP148" s="53"/>
      <c r="AQ148" s="53"/>
      <c r="AR148" s="53"/>
      <c r="AS148" s="53"/>
      <c r="AT148" s="53"/>
      <c r="AU148" s="53"/>
      <c r="AV148" s="53"/>
      <c r="AW148" s="53"/>
      <c r="AX148" s="53"/>
      <c r="AY148" s="53"/>
      <c r="AZ148" s="53"/>
      <c r="BA148" s="53"/>
      <c r="BB148" s="53"/>
      <c r="BC148" s="53"/>
      <c r="BD148" s="53"/>
    </row>
    <row r="149" spans="2:56" x14ac:dyDescent="0.2">
      <c r="B149" s="53"/>
      <c r="C149" s="54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3"/>
      <c r="Z149" s="53"/>
      <c r="AA149" s="53"/>
      <c r="AB149" s="53"/>
      <c r="AC149" s="53"/>
      <c r="AD149" s="53"/>
      <c r="AE149" s="53"/>
      <c r="AF149" s="53"/>
      <c r="AG149" s="53"/>
      <c r="AH149" s="53"/>
      <c r="AI149" s="53"/>
      <c r="AJ149" s="53"/>
      <c r="AK149" s="53"/>
      <c r="AL149" s="53"/>
      <c r="AM149" s="53"/>
      <c r="AN149" s="53"/>
      <c r="AO149" s="53"/>
      <c r="AP149" s="53"/>
      <c r="AQ149" s="53"/>
      <c r="AR149" s="53"/>
      <c r="AS149" s="53"/>
      <c r="AT149" s="53"/>
      <c r="AU149" s="53"/>
      <c r="AV149" s="53"/>
      <c r="AW149" s="53"/>
      <c r="AX149" s="53"/>
      <c r="AY149" s="53"/>
      <c r="AZ149" s="53"/>
      <c r="BA149" s="53"/>
      <c r="BB149" s="53"/>
      <c r="BC149" s="53"/>
      <c r="BD149" s="53"/>
    </row>
    <row r="150" spans="2:56" x14ac:dyDescent="0.2">
      <c r="B150" s="53"/>
      <c r="C150" s="54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53"/>
      <c r="Y150" s="53"/>
      <c r="Z150" s="53"/>
      <c r="AA150" s="53"/>
      <c r="AB150" s="53"/>
      <c r="AC150" s="53"/>
      <c r="AD150" s="53"/>
      <c r="AE150" s="53"/>
      <c r="AF150" s="53"/>
      <c r="AG150" s="53"/>
      <c r="AH150" s="53"/>
      <c r="AI150" s="53"/>
      <c r="AJ150" s="53"/>
      <c r="AK150" s="53"/>
      <c r="AL150" s="53"/>
      <c r="AM150" s="53"/>
      <c r="AN150" s="53"/>
      <c r="AO150" s="53"/>
      <c r="AP150" s="53"/>
      <c r="AQ150" s="53"/>
      <c r="AR150" s="53"/>
      <c r="AS150" s="53"/>
      <c r="AT150" s="53"/>
      <c r="AU150" s="53"/>
      <c r="AV150" s="53"/>
      <c r="AW150" s="53"/>
      <c r="AX150" s="53"/>
      <c r="AY150" s="53"/>
      <c r="AZ150" s="53"/>
      <c r="BA150" s="53"/>
      <c r="BB150" s="53"/>
      <c r="BC150" s="53"/>
      <c r="BD150" s="53"/>
    </row>
    <row r="151" spans="2:56" x14ac:dyDescent="0.2">
      <c r="B151" s="53"/>
      <c r="C151" s="54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  <c r="Z151" s="53"/>
      <c r="AA151" s="53"/>
      <c r="AB151" s="53"/>
      <c r="AC151" s="53"/>
      <c r="AD151" s="53"/>
      <c r="AE151" s="53"/>
      <c r="AF151" s="53"/>
      <c r="AG151" s="53"/>
      <c r="AH151" s="53"/>
      <c r="AI151" s="53"/>
      <c r="AJ151" s="53"/>
      <c r="AK151" s="53"/>
      <c r="AL151" s="53"/>
      <c r="AM151" s="53"/>
      <c r="AN151" s="53"/>
      <c r="AO151" s="53"/>
      <c r="AP151" s="53"/>
      <c r="AQ151" s="53"/>
      <c r="AR151" s="53"/>
      <c r="AS151" s="53"/>
      <c r="AT151" s="53"/>
      <c r="AU151" s="53"/>
      <c r="AV151" s="53"/>
      <c r="AW151" s="53"/>
      <c r="AX151" s="53"/>
      <c r="AY151" s="53"/>
      <c r="AZ151" s="53"/>
      <c r="BA151" s="53"/>
      <c r="BB151" s="53"/>
      <c r="BC151" s="53"/>
      <c r="BD151" s="53"/>
    </row>
    <row r="152" spans="2:56" x14ac:dyDescent="0.2">
      <c r="B152" s="53"/>
      <c r="C152" s="54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3"/>
      <c r="S152" s="53"/>
      <c r="T152" s="53"/>
      <c r="U152" s="53"/>
      <c r="V152" s="53"/>
      <c r="W152" s="53"/>
      <c r="X152" s="53"/>
      <c r="Y152" s="53"/>
      <c r="Z152" s="53"/>
      <c r="AA152" s="53"/>
      <c r="AB152" s="53"/>
      <c r="AC152" s="53"/>
      <c r="AD152" s="53"/>
      <c r="AE152" s="53"/>
      <c r="AF152" s="53"/>
      <c r="AG152" s="53"/>
      <c r="AH152" s="53"/>
      <c r="AI152" s="53"/>
      <c r="AJ152" s="53"/>
      <c r="AK152" s="53"/>
      <c r="AL152" s="53"/>
      <c r="AM152" s="53"/>
      <c r="AN152" s="53"/>
      <c r="AO152" s="53"/>
      <c r="AP152" s="53"/>
      <c r="AQ152" s="53"/>
      <c r="AR152" s="53"/>
      <c r="AS152" s="53"/>
      <c r="AT152" s="53"/>
      <c r="AU152" s="53"/>
      <c r="AV152" s="53"/>
      <c r="AW152" s="53"/>
      <c r="AX152" s="53"/>
      <c r="AY152" s="53"/>
      <c r="AZ152" s="53"/>
      <c r="BA152" s="53"/>
      <c r="BB152" s="53"/>
      <c r="BC152" s="53"/>
      <c r="BD152" s="53"/>
    </row>
    <row r="153" spans="2:56" x14ac:dyDescent="0.2">
      <c r="B153" s="53"/>
      <c r="C153" s="54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53"/>
      <c r="Y153" s="53"/>
      <c r="Z153" s="53"/>
      <c r="AA153" s="53"/>
      <c r="AB153" s="53"/>
      <c r="AC153" s="53"/>
      <c r="AD153" s="53"/>
      <c r="AE153" s="53"/>
      <c r="AF153" s="53"/>
      <c r="AG153" s="53"/>
      <c r="AH153" s="53"/>
      <c r="AI153" s="53"/>
      <c r="AJ153" s="53"/>
      <c r="AK153" s="53"/>
      <c r="AL153" s="53"/>
      <c r="AM153" s="53"/>
      <c r="AN153" s="53"/>
      <c r="AO153" s="53"/>
      <c r="AP153" s="53"/>
      <c r="AQ153" s="53"/>
      <c r="AR153" s="53"/>
      <c r="AS153" s="53"/>
      <c r="AT153" s="53"/>
      <c r="AU153" s="53"/>
      <c r="AV153" s="53"/>
      <c r="AW153" s="53"/>
      <c r="AX153" s="53"/>
      <c r="AY153" s="53"/>
      <c r="AZ153" s="53"/>
      <c r="BA153" s="53"/>
      <c r="BB153" s="53"/>
      <c r="BC153" s="53"/>
      <c r="BD153" s="53"/>
    </row>
    <row r="154" spans="2:56" x14ac:dyDescent="0.2">
      <c r="B154" s="53"/>
      <c r="C154" s="54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3"/>
      <c r="S154" s="53"/>
      <c r="T154" s="53"/>
      <c r="U154" s="53"/>
      <c r="V154" s="53"/>
      <c r="W154" s="53"/>
      <c r="X154" s="53"/>
      <c r="Y154" s="53"/>
      <c r="Z154" s="53"/>
      <c r="AA154" s="53"/>
      <c r="AB154" s="53"/>
      <c r="AC154" s="53"/>
      <c r="AD154" s="53"/>
      <c r="AE154" s="53"/>
      <c r="AF154" s="53"/>
      <c r="AG154" s="53"/>
      <c r="AH154" s="53"/>
      <c r="AI154" s="53"/>
      <c r="AJ154" s="53"/>
      <c r="AK154" s="53"/>
      <c r="AL154" s="53"/>
      <c r="AM154" s="53"/>
      <c r="AN154" s="53"/>
      <c r="AO154" s="53"/>
      <c r="AP154" s="53"/>
      <c r="AQ154" s="53"/>
      <c r="AR154" s="53"/>
      <c r="AS154" s="53"/>
      <c r="AT154" s="53"/>
      <c r="AU154" s="53"/>
      <c r="AV154" s="53"/>
      <c r="AW154" s="53"/>
      <c r="AX154" s="53"/>
      <c r="AY154" s="53"/>
      <c r="AZ154" s="53"/>
      <c r="BA154" s="53"/>
      <c r="BB154" s="53"/>
      <c r="BC154" s="53"/>
      <c r="BD154" s="53"/>
    </row>
    <row r="155" spans="2:56" x14ac:dyDescent="0.2">
      <c r="B155" s="53"/>
      <c r="C155" s="54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53"/>
      <c r="Y155" s="53"/>
      <c r="Z155" s="53"/>
      <c r="AA155" s="53"/>
      <c r="AB155" s="53"/>
      <c r="AC155" s="53"/>
      <c r="AD155" s="53"/>
      <c r="AE155" s="53"/>
      <c r="AF155" s="53"/>
      <c r="AG155" s="53"/>
      <c r="AH155" s="53"/>
      <c r="AI155" s="53"/>
      <c r="AJ155" s="53"/>
      <c r="AK155" s="53"/>
      <c r="AL155" s="53"/>
      <c r="AM155" s="53"/>
      <c r="AN155" s="53"/>
      <c r="AO155" s="53"/>
      <c r="AP155" s="53"/>
      <c r="AQ155" s="53"/>
      <c r="AR155" s="53"/>
      <c r="AS155" s="53"/>
      <c r="AT155" s="53"/>
      <c r="AU155" s="53"/>
      <c r="AV155" s="53"/>
      <c r="AW155" s="53"/>
      <c r="AX155" s="53"/>
      <c r="AY155" s="53"/>
      <c r="AZ155" s="53"/>
      <c r="BA155" s="53"/>
      <c r="BB155" s="53"/>
      <c r="BC155" s="53"/>
      <c r="BD155" s="53"/>
    </row>
    <row r="156" spans="2:56" x14ac:dyDescent="0.2">
      <c r="B156" s="53"/>
      <c r="C156" s="54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53"/>
      <c r="Y156" s="53"/>
      <c r="Z156" s="53"/>
      <c r="AA156" s="53"/>
      <c r="AB156" s="53"/>
      <c r="AC156" s="53"/>
      <c r="AD156" s="53"/>
      <c r="AE156" s="53"/>
      <c r="AF156" s="53"/>
      <c r="AG156" s="53"/>
      <c r="AH156" s="53"/>
      <c r="AI156" s="53"/>
      <c r="AJ156" s="53"/>
      <c r="AK156" s="53"/>
      <c r="AL156" s="53"/>
      <c r="AM156" s="53"/>
      <c r="AN156" s="53"/>
      <c r="AO156" s="53"/>
      <c r="AP156" s="53"/>
      <c r="AQ156" s="53"/>
      <c r="AR156" s="53"/>
      <c r="AS156" s="53"/>
      <c r="AT156" s="53"/>
      <c r="AU156" s="53"/>
      <c r="AV156" s="53"/>
      <c r="AW156" s="53"/>
      <c r="AX156" s="53"/>
      <c r="AY156" s="53"/>
      <c r="AZ156" s="53"/>
      <c r="BA156" s="53"/>
      <c r="BB156" s="53"/>
      <c r="BC156" s="53"/>
      <c r="BD156" s="53"/>
    </row>
    <row r="157" spans="2:56" x14ac:dyDescent="0.2">
      <c r="B157" s="53"/>
      <c r="C157" s="54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3"/>
      <c r="Y157" s="53"/>
      <c r="Z157" s="53"/>
      <c r="AA157" s="53"/>
      <c r="AB157" s="53"/>
      <c r="AC157" s="53"/>
      <c r="AD157" s="53"/>
      <c r="AE157" s="53"/>
      <c r="AF157" s="53"/>
      <c r="AG157" s="53"/>
      <c r="AH157" s="53"/>
      <c r="AI157" s="53"/>
      <c r="AJ157" s="53"/>
      <c r="AK157" s="53"/>
      <c r="AL157" s="53"/>
      <c r="AM157" s="53"/>
      <c r="AN157" s="53"/>
      <c r="AO157" s="53"/>
      <c r="AP157" s="53"/>
      <c r="AQ157" s="53"/>
      <c r="AR157" s="53"/>
      <c r="AS157" s="53"/>
      <c r="AT157" s="53"/>
      <c r="AU157" s="53"/>
      <c r="AV157" s="53"/>
      <c r="AW157" s="53"/>
      <c r="AX157" s="53"/>
      <c r="AY157" s="53"/>
      <c r="AZ157" s="53"/>
      <c r="BA157" s="53"/>
      <c r="BB157" s="53"/>
      <c r="BC157" s="53"/>
      <c r="BD157" s="53"/>
    </row>
    <row r="158" spans="2:56" x14ac:dyDescent="0.2">
      <c r="B158" s="53"/>
      <c r="C158" s="54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3"/>
      <c r="S158" s="53"/>
      <c r="T158" s="53"/>
      <c r="U158" s="53"/>
      <c r="V158" s="53"/>
      <c r="W158" s="53"/>
      <c r="X158" s="53"/>
      <c r="Y158" s="53"/>
      <c r="Z158" s="53"/>
      <c r="AA158" s="53"/>
      <c r="AB158" s="53"/>
      <c r="AC158" s="53"/>
      <c r="AD158" s="53"/>
      <c r="AE158" s="53"/>
      <c r="AF158" s="53"/>
      <c r="AG158" s="53"/>
      <c r="AH158" s="53"/>
      <c r="AI158" s="53"/>
      <c r="AJ158" s="53"/>
      <c r="AK158" s="53"/>
      <c r="AL158" s="53"/>
      <c r="AM158" s="53"/>
      <c r="AN158" s="53"/>
      <c r="AO158" s="53"/>
      <c r="AP158" s="53"/>
      <c r="AQ158" s="53"/>
      <c r="AR158" s="53"/>
      <c r="AS158" s="53"/>
      <c r="AT158" s="53"/>
      <c r="AU158" s="53"/>
      <c r="AV158" s="53"/>
      <c r="AW158" s="53"/>
      <c r="AX158" s="53"/>
      <c r="AY158" s="53"/>
      <c r="AZ158" s="53"/>
      <c r="BA158" s="53"/>
      <c r="BB158" s="53"/>
      <c r="BC158" s="53"/>
      <c r="BD158" s="53"/>
    </row>
    <row r="159" spans="2:56" x14ac:dyDescent="0.2">
      <c r="B159" s="53"/>
      <c r="C159" s="54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3"/>
      <c r="S159" s="53"/>
      <c r="T159" s="53"/>
      <c r="U159" s="53"/>
      <c r="V159" s="53"/>
      <c r="W159" s="53"/>
      <c r="X159" s="53"/>
      <c r="Y159" s="53"/>
      <c r="Z159" s="53"/>
      <c r="AA159" s="53"/>
      <c r="AB159" s="53"/>
      <c r="AC159" s="53"/>
      <c r="AD159" s="53"/>
      <c r="AE159" s="53"/>
      <c r="AF159" s="53"/>
      <c r="AG159" s="53"/>
      <c r="AH159" s="53"/>
      <c r="AI159" s="53"/>
      <c r="AJ159" s="53"/>
      <c r="AK159" s="53"/>
      <c r="AL159" s="53"/>
      <c r="AM159" s="53"/>
      <c r="AN159" s="53"/>
      <c r="AO159" s="53"/>
      <c r="AP159" s="53"/>
      <c r="AQ159" s="53"/>
      <c r="AR159" s="53"/>
      <c r="AS159" s="53"/>
      <c r="AT159" s="53"/>
      <c r="AU159" s="53"/>
      <c r="AV159" s="53"/>
      <c r="AW159" s="53"/>
      <c r="AX159" s="53"/>
      <c r="AY159" s="53"/>
      <c r="AZ159" s="53"/>
      <c r="BA159" s="53"/>
      <c r="BB159" s="53"/>
      <c r="BC159" s="53"/>
      <c r="BD159" s="53"/>
    </row>
    <row r="160" spans="2:56" x14ac:dyDescent="0.2">
      <c r="B160" s="53"/>
      <c r="C160" s="54"/>
      <c r="D160" s="53"/>
      <c r="E160" s="53"/>
      <c r="F160" s="53"/>
      <c r="G160" s="53"/>
      <c r="H160" s="53"/>
      <c r="I160" s="53"/>
      <c r="J160" s="53"/>
      <c r="K160" s="53"/>
      <c r="L160" s="53"/>
      <c r="M160" s="53"/>
      <c r="N160" s="53"/>
      <c r="O160" s="53"/>
      <c r="P160" s="53"/>
      <c r="Q160" s="53"/>
      <c r="R160" s="53"/>
      <c r="S160" s="53"/>
      <c r="T160" s="53"/>
      <c r="U160" s="53"/>
      <c r="V160" s="53"/>
      <c r="W160" s="53"/>
      <c r="X160" s="53"/>
      <c r="Y160" s="53"/>
      <c r="Z160" s="53"/>
      <c r="AA160" s="53"/>
      <c r="AB160" s="53"/>
      <c r="AC160" s="53"/>
      <c r="AD160" s="53"/>
      <c r="AE160" s="53"/>
      <c r="AF160" s="53"/>
      <c r="AG160" s="53"/>
      <c r="AH160" s="53"/>
      <c r="AI160" s="53"/>
      <c r="AJ160" s="53"/>
      <c r="AK160" s="53"/>
      <c r="AL160" s="53"/>
      <c r="AM160" s="53"/>
      <c r="AN160" s="53"/>
      <c r="AO160" s="53"/>
      <c r="AP160" s="53"/>
      <c r="AQ160" s="53"/>
      <c r="AR160" s="53"/>
      <c r="AS160" s="53"/>
      <c r="AT160" s="53"/>
      <c r="AU160" s="53"/>
      <c r="AV160" s="53"/>
      <c r="AW160" s="53"/>
      <c r="AX160" s="53"/>
      <c r="AY160" s="53"/>
      <c r="AZ160" s="53"/>
      <c r="BA160" s="53"/>
      <c r="BB160" s="53"/>
      <c r="BC160" s="53"/>
      <c r="BD160" s="53"/>
    </row>
    <row r="161" spans="2:56" x14ac:dyDescent="0.2">
      <c r="B161" s="53"/>
      <c r="C161" s="54"/>
      <c r="D161" s="53"/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O161" s="53"/>
      <c r="P161" s="53"/>
      <c r="Q161" s="53"/>
      <c r="R161" s="53"/>
      <c r="S161" s="53"/>
      <c r="T161" s="53"/>
      <c r="U161" s="53"/>
      <c r="V161" s="53"/>
      <c r="W161" s="53"/>
      <c r="X161" s="53"/>
      <c r="Y161" s="53"/>
      <c r="Z161" s="53"/>
      <c r="AA161" s="53"/>
      <c r="AB161" s="53"/>
      <c r="AC161" s="53"/>
      <c r="AD161" s="53"/>
      <c r="AE161" s="53"/>
      <c r="AF161" s="53"/>
      <c r="AG161" s="53"/>
      <c r="AH161" s="53"/>
      <c r="AI161" s="53"/>
      <c r="AJ161" s="53"/>
      <c r="AK161" s="53"/>
      <c r="AL161" s="53"/>
      <c r="AM161" s="53"/>
      <c r="AN161" s="53"/>
      <c r="AO161" s="53"/>
      <c r="AP161" s="53"/>
      <c r="AQ161" s="53"/>
      <c r="AR161" s="53"/>
      <c r="AS161" s="53"/>
      <c r="AT161" s="53"/>
      <c r="AU161" s="53"/>
      <c r="AV161" s="53"/>
      <c r="AW161" s="53"/>
      <c r="AX161" s="53"/>
      <c r="AY161" s="53"/>
      <c r="AZ161" s="53"/>
      <c r="BA161" s="53"/>
      <c r="BB161" s="53"/>
      <c r="BC161" s="53"/>
      <c r="BD161" s="53"/>
    </row>
    <row r="162" spans="2:56" x14ac:dyDescent="0.2">
      <c r="B162" s="53"/>
      <c r="C162" s="54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53"/>
      <c r="R162" s="53"/>
      <c r="S162" s="53"/>
      <c r="T162" s="53"/>
      <c r="U162" s="53"/>
      <c r="V162" s="53"/>
      <c r="W162" s="53"/>
      <c r="X162" s="53"/>
      <c r="Y162" s="53"/>
      <c r="Z162" s="53"/>
      <c r="AA162" s="53"/>
      <c r="AB162" s="53"/>
      <c r="AC162" s="53"/>
      <c r="AD162" s="53"/>
      <c r="AE162" s="53"/>
      <c r="AF162" s="53"/>
      <c r="AG162" s="53"/>
      <c r="AH162" s="53"/>
      <c r="AI162" s="53"/>
      <c r="AJ162" s="53"/>
      <c r="AK162" s="53"/>
      <c r="AL162" s="53"/>
      <c r="AM162" s="53"/>
      <c r="AN162" s="53"/>
      <c r="AO162" s="53"/>
      <c r="AP162" s="53"/>
      <c r="AQ162" s="53"/>
      <c r="AR162" s="53"/>
      <c r="AS162" s="53"/>
      <c r="AT162" s="53"/>
      <c r="AU162" s="53"/>
      <c r="AV162" s="53"/>
      <c r="AW162" s="53"/>
      <c r="AX162" s="53"/>
      <c r="AY162" s="53"/>
      <c r="AZ162" s="53"/>
      <c r="BA162" s="53"/>
      <c r="BB162" s="53"/>
      <c r="BC162" s="53"/>
      <c r="BD162" s="53"/>
    </row>
    <row r="163" spans="2:56" x14ac:dyDescent="0.2">
      <c r="B163" s="53"/>
      <c r="C163" s="54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53"/>
      <c r="R163" s="53"/>
      <c r="S163" s="53"/>
      <c r="T163" s="53"/>
      <c r="U163" s="53"/>
      <c r="V163" s="53"/>
      <c r="W163" s="53"/>
      <c r="X163" s="53"/>
      <c r="Y163" s="53"/>
      <c r="Z163" s="53"/>
      <c r="AA163" s="53"/>
      <c r="AB163" s="53"/>
      <c r="AC163" s="53"/>
      <c r="AD163" s="53"/>
      <c r="AE163" s="53"/>
      <c r="AF163" s="53"/>
      <c r="AG163" s="53"/>
      <c r="AH163" s="53"/>
      <c r="AI163" s="53"/>
      <c r="AJ163" s="53"/>
      <c r="AK163" s="53"/>
      <c r="AL163" s="53"/>
      <c r="AM163" s="53"/>
      <c r="AN163" s="53"/>
      <c r="AO163" s="53"/>
      <c r="AP163" s="53"/>
      <c r="AQ163" s="53"/>
      <c r="AR163" s="53"/>
      <c r="AS163" s="53"/>
      <c r="AT163" s="53"/>
      <c r="AU163" s="53"/>
      <c r="AV163" s="53"/>
      <c r="AW163" s="53"/>
      <c r="AX163" s="53"/>
      <c r="AY163" s="53"/>
      <c r="AZ163" s="53"/>
      <c r="BA163" s="53"/>
      <c r="BB163" s="53"/>
      <c r="BC163" s="53"/>
      <c r="BD163" s="53"/>
    </row>
    <row r="164" spans="2:56" x14ac:dyDescent="0.2">
      <c r="B164" s="53"/>
      <c r="C164" s="54"/>
      <c r="D164" s="53"/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O164" s="53"/>
      <c r="P164" s="53"/>
      <c r="Q164" s="53"/>
      <c r="R164" s="53"/>
      <c r="S164" s="53"/>
      <c r="T164" s="53"/>
      <c r="U164" s="53"/>
      <c r="V164" s="53"/>
      <c r="W164" s="53"/>
      <c r="X164" s="53"/>
      <c r="Y164" s="53"/>
      <c r="Z164" s="53"/>
      <c r="AA164" s="53"/>
      <c r="AB164" s="53"/>
      <c r="AC164" s="53"/>
      <c r="AD164" s="53"/>
      <c r="AE164" s="53"/>
      <c r="AF164" s="53"/>
      <c r="AG164" s="53"/>
      <c r="AH164" s="53"/>
      <c r="AI164" s="53"/>
      <c r="AJ164" s="53"/>
      <c r="AK164" s="53"/>
      <c r="AL164" s="53"/>
      <c r="AM164" s="53"/>
      <c r="AN164" s="53"/>
      <c r="AO164" s="53"/>
      <c r="AP164" s="53"/>
      <c r="AQ164" s="53"/>
      <c r="AR164" s="53"/>
      <c r="AS164" s="53"/>
      <c r="AT164" s="53"/>
      <c r="AU164" s="53"/>
      <c r="AV164" s="53"/>
      <c r="AW164" s="53"/>
      <c r="AX164" s="53"/>
      <c r="AY164" s="53"/>
      <c r="AZ164" s="53"/>
      <c r="BA164" s="53"/>
      <c r="BB164" s="53"/>
      <c r="BC164" s="53"/>
      <c r="BD164" s="53"/>
    </row>
    <row r="165" spans="2:56" x14ac:dyDescent="0.2">
      <c r="B165" s="53"/>
      <c r="C165" s="54"/>
      <c r="D165" s="53"/>
      <c r="E165" s="53"/>
      <c r="F165" s="53"/>
      <c r="G165" s="53"/>
      <c r="H165" s="53"/>
      <c r="I165" s="53"/>
      <c r="J165" s="53"/>
      <c r="K165" s="53"/>
      <c r="L165" s="53"/>
      <c r="M165" s="53"/>
      <c r="N165" s="53"/>
      <c r="O165" s="53"/>
      <c r="P165" s="53"/>
      <c r="Q165" s="53"/>
      <c r="R165" s="53"/>
      <c r="S165" s="53"/>
      <c r="T165" s="53"/>
      <c r="U165" s="53"/>
      <c r="V165" s="53"/>
      <c r="W165" s="53"/>
      <c r="X165" s="53"/>
      <c r="Y165" s="53"/>
      <c r="Z165" s="53"/>
      <c r="AA165" s="53"/>
      <c r="AB165" s="53"/>
      <c r="AC165" s="53"/>
      <c r="AD165" s="53"/>
      <c r="AE165" s="53"/>
      <c r="AF165" s="53"/>
      <c r="AG165" s="53"/>
      <c r="AH165" s="53"/>
      <c r="AI165" s="53"/>
      <c r="AJ165" s="53"/>
      <c r="AK165" s="53"/>
      <c r="AL165" s="53"/>
      <c r="AM165" s="53"/>
      <c r="AN165" s="53"/>
      <c r="AO165" s="53"/>
      <c r="AP165" s="53"/>
      <c r="AQ165" s="53"/>
      <c r="AR165" s="53"/>
      <c r="AS165" s="53"/>
      <c r="AT165" s="53"/>
      <c r="AU165" s="53"/>
      <c r="AV165" s="53"/>
      <c r="AW165" s="53"/>
      <c r="AX165" s="53"/>
      <c r="AY165" s="53"/>
      <c r="AZ165" s="53"/>
      <c r="BA165" s="53"/>
      <c r="BB165" s="53"/>
      <c r="BC165" s="53"/>
      <c r="BD165" s="53"/>
    </row>
    <row r="166" spans="2:56" x14ac:dyDescent="0.2">
      <c r="B166" s="53"/>
      <c r="C166" s="54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53"/>
      <c r="R166" s="53"/>
      <c r="S166" s="53"/>
      <c r="T166" s="53"/>
      <c r="U166" s="53"/>
      <c r="V166" s="53"/>
      <c r="W166" s="53"/>
      <c r="X166" s="53"/>
      <c r="Y166" s="53"/>
      <c r="Z166" s="53"/>
      <c r="AA166" s="53"/>
      <c r="AB166" s="53"/>
      <c r="AC166" s="53"/>
      <c r="AD166" s="53"/>
      <c r="AE166" s="53"/>
      <c r="AF166" s="53"/>
      <c r="AG166" s="53"/>
      <c r="AH166" s="53"/>
      <c r="AI166" s="53"/>
      <c r="AJ166" s="53"/>
      <c r="AK166" s="53"/>
      <c r="AL166" s="53"/>
      <c r="AM166" s="53"/>
      <c r="AN166" s="53"/>
      <c r="AO166" s="53"/>
      <c r="AP166" s="53"/>
      <c r="AQ166" s="53"/>
      <c r="AR166" s="53"/>
      <c r="AS166" s="53"/>
      <c r="AT166" s="53"/>
      <c r="AU166" s="53"/>
      <c r="AV166" s="53"/>
      <c r="AW166" s="53"/>
      <c r="AX166" s="53"/>
      <c r="AY166" s="53"/>
      <c r="AZ166" s="53"/>
      <c r="BA166" s="53"/>
      <c r="BB166" s="53"/>
      <c r="BC166" s="53"/>
      <c r="BD166" s="53"/>
    </row>
    <row r="167" spans="2:56" x14ac:dyDescent="0.2">
      <c r="B167" s="53"/>
      <c r="C167" s="54"/>
      <c r="D167" s="53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53"/>
      <c r="Q167" s="53"/>
      <c r="R167" s="53"/>
      <c r="S167" s="53"/>
      <c r="T167" s="53"/>
      <c r="U167" s="53"/>
      <c r="V167" s="53"/>
      <c r="W167" s="53"/>
      <c r="X167" s="53"/>
      <c r="Y167" s="53"/>
      <c r="Z167" s="53"/>
      <c r="AA167" s="53"/>
      <c r="AB167" s="53"/>
      <c r="AC167" s="53"/>
      <c r="AD167" s="53"/>
      <c r="AE167" s="53"/>
      <c r="AF167" s="53"/>
      <c r="AG167" s="53"/>
      <c r="AH167" s="53"/>
      <c r="AI167" s="53"/>
      <c r="AJ167" s="53"/>
      <c r="AK167" s="53"/>
      <c r="AL167" s="53"/>
      <c r="AM167" s="53"/>
      <c r="AN167" s="53"/>
      <c r="AO167" s="53"/>
      <c r="AP167" s="53"/>
      <c r="AQ167" s="53"/>
      <c r="AR167" s="53"/>
      <c r="AS167" s="53"/>
      <c r="AT167" s="53"/>
      <c r="AU167" s="53"/>
      <c r="AV167" s="53"/>
      <c r="AW167" s="53"/>
      <c r="AX167" s="53"/>
      <c r="AY167" s="53"/>
      <c r="AZ167" s="53"/>
      <c r="BA167" s="53"/>
      <c r="BB167" s="53"/>
      <c r="BC167" s="53"/>
      <c r="BD167" s="53"/>
    </row>
    <row r="168" spans="2:56" x14ac:dyDescent="0.2">
      <c r="B168" s="53"/>
      <c r="C168" s="54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  <c r="Z168" s="53"/>
      <c r="AA168" s="53"/>
      <c r="AB168" s="53"/>
      <c r="AC168" s="53"/>
      <c r="AD168" s="53"/>
      <c r="AE168" s="53"/>
      <c r="AF168" s="53"/>
      <c r="AG168" s="53"/>
      <c r="AH168" s="53"/>
      <c r="AI168" s="53"/>
      <c r="AJ168" s="53"/>
      <c r="AK168" s="53"/>
      <c r="AL168" s="53"/>
      <c r="AM168" s="53"/>
      <c r="AN168" s="53"/>
      <c r="AO168" s="53"/>
      <c r="AP168" s="53"/>
      <c r="AQ168" s="53"/>
      <c r="AR168" s="53"/>
      <c r="AS168" s="53"/>
      <c r="AT168" s="53"/>
      <c r="AU168" s="53"/>
      <c r="AV168" s="53"/>
      <c r="AW168" s="53"/>
      <c r="AX168" s="53"/>
      <c r="AY168" s="53"/>
      <c r="AZ168" s="53"/>
      <c r="BA168" s="53"/>
      <c r="BB168" s="53"/>
      <c r="BC168" s="53"/>
      <c r="BD168" s="53"/>
    </row>
    <row r="169" spans="2:56" x14ac:dyDescent="0.2">
      <c r="B169" s="53"/>
      <c r="C169" s="54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53"/>
      <c r="Y169" s="53"/>
      <c r="Z169" s="53"/>
      <c r="AA169" s="53"/>
      <c r="AB169" s="53"/>
      <c r="AC169" s="53"/>
      <c r="AD169" s="53"/>
      <c r="AE169" s="53"/>
      <c r="AF169" s="53"/>
      <c r="AG169" s="53"/>
      <c r="AH169" s="53"/>
      <c r="AI169" s="53"/>
      <c r="AJ169" s="53"/>
      <c r="AK169" s="53"/>
      <c r="AL169" s="53"/>
      <c r="AM169" s="53"/>
      <c r="AN169" s="53"/>
      <c r="AO169" s="53"/>
      <c r="AP169" s="53"/>
      <c r="AQ169" s="53"/>
      <c r="AR169" s="53"/>
      <c r="AS169" s="53"/>
      <c r="AT169" s="53"/>
      <c r="AU169" s="53"/>
      <c r="AV169" s="53"/>
      <c r="AW169" s="53"/>
      <c r="AX169" s="53"/>
      <c r="AY169" s="53"/>
      <c r="AZ169" s="53"/>
      <c r="BA169" s="53"/>
      <c r="BB169" s="53"/>
      <c r="BC169" s="53"/>
      <c r="BD169" s="53"/>
    </row>
    <row r="170" spans="2:56" x14ac:dyDescent="0.2">
      <c r="B170" s="53"/>
      <c r="C170" s="54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53"/>
      <c r="R170" s="53"/>
      <c r="S170" s="53"/>
      <c r="T170" s="53"/>
      <c r="U170" s="53"/>
      <c r="V170" s="53"/>
      <c r="W170" s="53"/>
      <c r="X170" s="53"/>
      <c r="Y170" s="53"/>
      <c r="Z170" s="53"/>
      <c r="AA170" s="53"/>
      <c r="AB170" s="53"/>
      <c r="AC170" s="53"/>
      <c r="AD170" s="53"/>
      <c r="AE170" s="53"/>
      <c r="AF170" s="53"/>
      <c r="AG170" s="53"/>
      <c r="AH170" s="53"/>
      <c r="AI170" s="53"/>
      <c r="AJ170" s="53"/>
      <c r="AK170" s="53"/>
      <c r="AL170" s="53"/>
      <c r="AM170" s="53"/>
      <c r="AN170" s="53"/>
      <c r="AO170" s="53"/>
      <c r="AP170" s="53"/>
      <c r="AQ170" s="53"/>
      <c r="AR170" s="53"/>
      <c r="AS170" s="53"/>
      <c r="AT170" s="53"/>
      <c r="AU170" s="53"/>
      <c r="AV170" s="53"/>
      <c r="AW170" s="53"/>
      <c r="AX170" s="53"/>
      <c r="AY170" s="53"/>
      <c r="AZ170" s="53"/>
      <c r="BA170" s="53"/>
      <c r="BB170" s="53"/>
      <c r="BC170" s="53"/>
      <c r="BD170" s="53"/>
    </row>
    <row r="171" spans="2:56" x14ac:dyDescent="0.2">
      <c r="B171" s="53"/>
      <c r="C171" s="54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Q171" s="53"/>
      <c r="R171" s="53"/>
      <c r="S171" s="53"/>
      <c r="T171" s="53"/>
      <c r="U171" s="53"/>
      <c r="V171" s="53"/>
      <c r="W171" s="53"/>
      <c r="X171" s="53"/>
      <c r="Y171" s="53"/>
      <c r="Z171" s="53"/>
      <c r="AA171" s="53"/>
      <c r="AB171" s="53"/>
      <c r="AC171" s="53"/>
      <c r="AD171" s="53"/>
      <c r="AE171" s="53"/>
      <c r="AF171" s="53"/>
      <c r="AG171" s="53"/>
      <c r="AH171" s="53"/>
      <c r="AI171" s="53"/>
      <c r="AJ171" s="53"/>
      <c r="AK171" s="53"/>
      <c r="AL171" s="53"/>
      <c r="AM171" s="53"/>
      <c r="AN171" s="53"/>
      <c r="AO171" s="53"/>
      <c r="AP171" s="53"/>
      <c r="AQ171" s="53"/>
      <c r="AR171" s="53"/>
      <c r="AS171" s="53"/>
      <c r="AT171" s="53"/>
      <c r="AU171" s="53"/>
      <c r="AV171" s="53"/>
      <c r="AW171" s="53"/>
      <c r="AX171" s="53"/>
      <c r="AY171" s="53"/>
      <c r="AZ171" s="53"/>
      <c r="BA171" s="53"/>
      <c r="BB171" s="53"/>
      <c r="BC171" s="53"/>
      <c r="BD171" s="53"/>
    </row>
    <row r="172" spans="2:56" x14ac:dyDescent="0.2">
      <c r="B172" s="53"/>
      <c r="C172" s="54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  <c r="Q172" s="53"/>
      <c r="R172" s="53"/>
      <c r="S172" s="53"/>
      <c r="T172" s="53"/>
      <c r="U172" s="53"/>
      <c r="V172" s="53"/>
      <c r="W172" s="53"/>
      <c r="X172" s="53"/>
      <c r="Y172" s="53"/>
      <c r="Z172" s="53"/>
      <c r="AA172" s="53"/>
      <c r="AB172" s="53"/>
      <c r="AC172" s="53"/>
      <c r="AD172" s="53"/>
      <c r="AE172" s="53"/>
      <c r="AF172" s="53"/>
      <c r="AG172" s="53"/>
      <c r="AH172" s="53"/>
      <c r="AI172" s="53"/>
      <c r="AJ172" s="53"/>
      <c r="AK172" s="53"/>
      <c r="AL172" s="53"/>
      <c r="AM172" s="53"/>
      <c r="AN172" s="53"/>
      <c r="AO172" s="53"/>
      <c r="AP172" s="53"/>
      <c r="AQ172" s="53"/>
      <c r="AR172" s="53"/>
      <c r="AS172" s="53"/>
      <c r="AT172" s="53"/>
      <c r="AU172" s="53"/>
      <c r="AV172" s="53"/>
      <c r="AW172" s="53"/>
      <c r="AX172" s="53"/>
      <c r="AY172" s="53"/>
      <c r="AZ172" s="53"/>
      <c r="BA172" s="53"/>
      <c r="BB172" s="53"/>
      <c r="BC172" s="53"/>
      <c r="BD172" s="53"/>
    </row>
    <row r="173" spans="2:56" x14ac:dyDescent="0.2">
      <c r="B173" s="53"/>
      <c r="C173" s="54"/>
      <c r="D173" s="53"/>
      <c r="E173" s="53"/>
      <c r="F173" s="53"/>
      <c r="G173" s="53"/>
      <c r="H173" s="53"/>
      <c r="I173" s="53"/>
      <c r="J173" s="53"/>
      <c r="K173" s="53"/>
      <c r="L173" s="53"/>
      <c r="M173" s="53"/>
      <c r="N173" s="53"/>
      <c r="O173" s="53"/>
      <c r="P173" s="53"/>
      <c r="Q173" s="53"/>
      <c r="R173" s="53"/>
      <c r="S173" s="53"/>
      <c r="T173" s="53"/>
      <c r="U173" s="53"/>
      <c r="V173" s="53"/>
      <c r="W173" s="53"/>
      <c r="X173" s="53"/>
      <c r="Y173" s="53"/>
      <c r="Z173" s="53"/>
      <c r="AA173" s="53"/>
      <c r="AB173" s="53"/>
      <c r="AC173" s="53"/>
      <c r="AD173" s="53"/>
      <c r="AE173" s="53"/>
      <c r="AF173" s="53"/>
      <c r="AG173" s="53"/>
      <c r="AH173" s="53"/>
      <c r="AI173" s="53"/>
      <c r="AJ173" s="53"/>
      <c r="AK173" s="53"/>
      <c r="AL173" s="53"/>
      <c r="AM173" s="53"/>
      <c r="AN173" s="53"/>
      <c r="AO173" s="53"/>
      <c r="AP173" s="53"/>
      <c r="AQ173" s="53"/>
      <c r="AR173" s="53"/>
      <c r="AS173" s="53"/>
      <c r="AT173" s="53"/>
      <c r="AU173" s="53"/>
      <c r="AV173" s="53"/>
      <c r="AW173" s="53"/>
      <c r="AX173" s="53"/>
      <c r="AY173" s="53"/>
      <c r="AZ173" s="53"/>
      <c r="BA173" s="53"/>
      <c r="BB173" s="53"/>
      <c r="BC173" s="53"/>
      <c r="BD173" s="53"/>
    </row>
    <row r="174" spans="2:56" x14ac:dyDescent="0.2">
      <c r="B174" s="53"/>
      <c r="C174" s="54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53"/>
      <c r="R174" s="53"/>
      <c r="S174" s="53"/>
      <c r="T174" s="53"/>
      <c r="U174" s="53"/>
      <c r="V174" s="53"/>
      <c r="W174" s="53"/>
      <c r="X174" s="53"/>
      <c r="Y174" s="53"/>
      <c r="Z174" s="53"/>
      <c r="AA174" s="53"/>
      <c r="AB174" s="53"/>
      <c r="AC174" s="53"/>
      <c r="AD174" s="53"/>
      <c r="AE174" s="53"/>
      <c r="AF174" s="53"/>
      <c r="AG174" s="53"/>
      <c r="AH174" s="53"/>
      <c r="AI174" s="53"/>
      <c r="AJ174" s="53"/>
      <c r="AK174" s="53"/>
      <c r="AL174" s="53"/>
      <c r="AM174" s="53"/>
      <c r="AN174" s="53"/>
      <c r="AO174" s="53"/>
      <c r="AP174" s="53"/>
      <c r="AQ174" s="53"/>
      <c r="AR174" s="53"/>
      <c r="AS174" s="53"/>
      <c r="AT174" s="53"/>
      <c r="AU174" s="53"/>
      <c r="AV174" s="53"/>
      <c r="AW174" s="53"/>
      <c r="AX174" s="53"/>
      <c r="AY174" s="53"/>
      <c r="AZ174" s="53"/>
      <c r="BA174" s="53"/>
      <c r="BB174" s="53"/>
      <c r="BC174" s="53"/>
      <c r="BD174" s="53"/>
    </row>
    <row r="175" spans="2:56" x14ac:dyDescent="0.2">
      <c r="B175" s="53"/>
      <c r="C175" s="54"/>
      <c r="D175" s="53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Q175" s="53"/>
      <c r="R175" s="53"/>
      <c r="S175" s="53"/>
      <c r="T175" s="53"/>
      <c r="U175" s="53"/>
      <c r="V175" s="53"/>
      <c r="W175" s="53"/>
      <c r="X175" s="53"/>
      <c r="Y175" s="53"/>
      <c r="Z175" s="53"/>
      <c r="AA175" s="53"/>
      <c r="AB175" s="53"/>
      <c r="AC175" s="53"/>
      <c r="AD175" s="53"/>
      <c r="AE175" s="53"/>
      <c r="AF175" s="53"/>
      <c r="AG175" s="53"/>
      <c r="AH175" s="53"/>
      <c r="AI175" s="53"/>
      <c r="AJ175" s="53"/>
      <c r="AK175" s="53"/>
      <c r="AL175" s="53"/>
      <c r="AM175" s="53"/>
      <c r="AN175" s="53"/>
      <c r="AO175" s="53"/>
      <c r="AP175" s="53"/>
      <c r="AQ175" s="53"/>
      <c r="AR175" s="53"/>
      <c r="AS175" s="53"/>
      <c r="AT175" s="53"/>
      <c r="AU175" s="53"/>
      <c r="AV175" s="53"/>
      <c r="AW175" s="53"/>
      <c r="AX175" s="53"/>
      <c r="AY175" s="53"/>
      <c r="AZ175" s="53"/>
      <c r="BA175" s="53"/>
      <c r="BB175" s="53"/>
      <c r="BC175" s="53"/>
      <c r="BD175" s="53"/>
    </row>
    <row r="176" spans="2:56" x14ac:dyDescent="0.2">
      <c r="B176" s="53"/>
      <c r="C176" s="54"/>
      <c r="D176" s="53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53"/>
      <c r="P176" s="53"/>
      <c r="Q176" s="53"/>
      <c r="R176" s="53"/>
      <c r="S176" s="53"/>
      <c r="T176" s="53"/>
      <c r="U176" s="53"/>
      <c r="V176" s="53"/>
      <c r="W176" s="53"/>
      <c r="X176" s="53"/>
      <c r="Y176" s="53"/>
      <c r="Z176" s="53"/>
      <c r="AA176" s="53"/>
      <c r="AB176" s="53"/>
      <c r="AC176" s="53"/>
      <c r="AD176" s="53"/>
      <c r="AE176" s="53"/>
      <c r="AF176" s="53"/>
      <c r="AG176" s="53"/>
      <c r="AH176" s="53"/>
      <c r="AI176" s="53"/>
      <c r="AJ176" s="53"/>
      <c r="AK176" s="53"/>
      <c r="AL176" s="53"/>
      <c r="AM176" s="53"/>
      <c r="AN176" s="53"/>
      <c r="AO176" s="53"/>
      <c r="AP176" s="53"/>
      <c r="AQ176" s="53"/>
      <c r="AR176" s="53"/>
      <c r="AS176" s="53"/>
      <c r="AT176" s="53"/>
      <c r="AU176" s="53"/>
      <c r="AV176" s="53"/>
      <c r="AW176" s="53"/>
      <c r="AX176" s="53"/>
      <c r="AY176" s="53"/>
      <c r="AZ176" s="53"/>
      <c r="BA176" s="53"/>
      <c r="BB176" s="53"/>
      <c r="BC176" s="53"/>
      <c r="BD176" s="53"/>
    </row>
    <row r="177" spans="2:56" x14ac:dyDescent="0.2">
      <c r="B177" s="53"/>
      <c r="C177" s="54"/>
      <c r="D177" s="53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3"/>
      <c r="P177" s="53"/>
      <c r="Q177" s="53"/>
      <c r="R177" s="53"/>
      <c r="S177" s="53"/>
      <c r="T177" s="53"/>
      <c r="U177" s="53"/>
      <c r="V177" s="53"/>
      <c r="W177" s="53"/>
      <c r="X177" s="53"/>
      <c r="Y177" s="53"/>
      <c r="Z177" s="53"/>
      <c r="AA177" s="53"/>
      <c r="AB177" s="53"/>
      <c r="AC177" s="53"/>
      <c r="AD177" s="53"/>
      <c r="AE177" s="53"/>
      <c r="AF177" s="53"/>
      <c r="AG177" s="53"/>
      <c r="AH177" s="53"/>
      <c r="AI177" s="53"/>
      <c r="AJ177" s="53"/>
      <c r="AK177" s="53"/>
      <c r="AL177" s="53"/>
      <c r="AM177" s="53"/>
      <c r="AN177" s="53"/>
      <c r="AO177" s="53"/>
      <c r="AP177" s="53"/>
      <c r="AQ177" s="53"/>
      <c r="AR177" s="53"/>
      <c r="AS177" s="53"/>
      <c r="AT177" s="53"/>
      <c r="AU177" s="53"/>
      <c r="AV177" s="53"/>
      <c r="AW177" s="53"/>
      <c r="AX177" s="53"/>
      <c r="AY177" s="53"/>
      <c r="AZ177" s="53"/>
      <c r="BA177" s="53"/>
      <c r="BB177" s="53"/>
      <c r="BC177" s="53"/>
      <c r="BD177" s="53"/>
    </row>
    <row r="178" spans="2:56" x14ac:dyDescent="0.2">
      <c r="B178" s="53"/>
      <c r="C178" s="54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53"/>
      <c r="R178" s="53"/>
      <c r="S178" s="53"/>
      <c r="T178" s="53"/>
      <c r="U178" s="53"/>
      <c r="V178" s="53"/>
      <c r="W178" s="53"/>
      <c r="X178" s="53"/>
      <c r="Y178" s="53"/>
      <c r="Z178" s="53"/>
      <c r="AA178" s="53"/>
      <c r="AB178" s="53"/>
      <c r="AC178" s="53"/>
      <c r="AD178" s="53"/>
      <c r="AE178" s="53"/>
      <c r="AF178" s="53"/>
      <c r="AG178" s="53"/>
      <c r="AH178" s="53"/>
      <c r="AI178" s="53"/>
      <c r="AJ178" s="53"/>
      <c r="AK178" s="53"/>
      <c r="AL178" s="53"/>
      <c r="AM178" s="53"/>
      <c r="AN178" s="53"/>
      <c r="AO178" s="53"/>
      <c r="AP178" s="53"/>
      <c r="AQ178" s="53"/>
      <c r="AR178" s="53"/>
      <c r="AS178" s="53"/>
      <c r="AT178" s="53"/>
      <c r="AU178" s="53"/>
      <c r="AV178" s="53"/>
      <c r="AW178" s="53"/>
      <c r="AX178" s="53"/>
      <c r="AY178" s="53"/>
      <c r="AZ178" s="53"/>
      <c r="BA178" s="53"/>
      <c r="BB178" s="53"/>
      <c r="BC178" s="53"/>
      <c r="BD178" s="53"/>
    </row>
    <row r="179" spans="2:56" x14ac:dyDescent="0.2">
      <c r="B179" s="53"/>
      <c r="C179" s="54"/>
      <c r="D179" s="53"/>
      <c r="E179" s="53"/>
      <c r="F179" s="53"/>
      <c r="G179" s="53"/>
      <c r="H179" s="53"/>
      <c r="I179" s="53"/>
      <c r="J179" s="53"/>
      <c r="K179" s="53"/>
      <c r="L179" s="53"/>
      <c r="M179" s="53"/>
      <c r="N179" s="53"/>
      <c r="O179" s="53"/>
      <c r="P179" s="53"/>
      <c r="Q179" s="53"/>
      <c r="R179" s="53"/>
      <c r="S179" s="53"/>
      <c r="T179" s="53"/>
      <c r="U179" s="53"/>
      <c r="V179" s="53"/>
      <c r="W179" s="53"/>
      <c r="X179" s="53"/>
      <c r="Y179" s="53"/>
      <c r="Z179" s="53"/>
      <c r="AA179" s="53"/>
      <c r="AB179" s="53"/>
      <c r="AC179" s="53"/>
      <c r="AD179" s="53"/>
      <c r="AE179" s="53"/>
      <c r="AF179" s="53"/>
      <c r="AG179" s="53"/>
      <c r="AH179" s="53"/>
      <c r="AI179" s="53"/>
      <c r="AJ179" s="53"/>
      <c r="AK179" s="53"/>
      <c r="AL179" s="53"/>
      <c r="AM179" s="53"/>
      <c r="AN179" s="53"/>
      <c r="AO179" s="53"/>
      <c r="AP179" s="53"/>
      <c r="AQ179" s="53"/>
      <c r="AR179" s="53"/>
      <c r="AS179" s="53"/>
      <c r="AT179" s="53"/>
      <c r="AU179" s="53"/>
      <c r="AV179" s="53"/>
      <c r="AW179" s="53"/>
      <c r="AX179" s="53"/>
      <c r="AY179" s="53"/>
      <c r="AZ179" s="53"/>
      <c r="BA179" s="53"/>
      <c r="BB179" s="53"/>
      <c r="BC179" s="53"/>
      <c r="BD179" s="53"/>
    </row>
    <row r="180" spans="2:56" x14ac:dyDescent="0.2">
      <c r="B180" s="53"/>
      <c r="C180" s="54"/>
      <c r="D180" s="53"/>
      <c r="E180" s="53"/>
      <c r="F180" s="53"/>
      <c r="G180" s="53"/>
      <c r="H180" s="53"/>
      <c r="I180" s="53"/>
      <c r="J180" s="53"/>
      <c r="K180" s="53"/>
      <c r="L180" s="53"/>
      <c r="M180" s="53"/>
      <c r="N180" s="53"/>
      <c r="O180" s="53"/>
      <c r="P180" s="53"/>
      <c r="Q180" s="53"/>
      <c r="R180" s="53"/>
      <c r="S180" s="53"/>
      <c r="T180" s="53"/>
      <c r="U180" s="53"/>
      <c r="V180" s="53"/>
      <c r="W180" s="53"/>
      <c r="X180" s="53"/>
      <c r="Y180" s="53"/>
      <c r="Z180" s="53"/>
      <c r="AA180" s="53"/>
      <c r="AB180" s="53"/>
      <c r="AC180" s="53"/>
      <c r="AD180" s="53"/>
      <c r="AE180" s="53"/>
      <c r="AF180" s="53"/>
      <c r="AG180" s="53"/>
      <c r="AH180" s="53"/>
      <c r="AI180" s="53"/>
      <c r="AJ180" s="53"/>
      <c r="AK180" s="53"/>
      <c r="AL180" s="53"/>
      <c r="AM180" s="53"/>
      <c r="AN180" s="53"/>
      <c r="AO180" s="53"/>
      <c r="AP180" s="53"/>
      <c r="AQ180" s="53"/>
      <c r="AR180" s="53"/>
      <c r="AS180" s="53"/>
      <c r="AT180" s="53"/>
      <c r="AU180" s="53"/>
      <c r="AV180" s="53"/>
      <c r="AW180" s="53"/>
      <c r="AX180" s="53"/>
      <c r="AY180" s="53"/>
      <c r="AZ180" s="53"/>
      <c r="BA180" s="53"/>
      <c r="BB180" s="53"/>
      <c r="BC180" s="53"/>
      <c r="BD180" s="53"/>
    </row>
    <row r="181" spans="2:56" x14ac:dyDescent="0.2">
      <c r="B181" s="53"/>
      <c r="C181" s="54"/>
      <c r="D181" s="53"/>
      <c r="E181" s="53"/>
      <c r="F181" s="53"/>
      <c r="G181" s="53"/>
      <c r="H181" s="53"/>
      <c r="I181" s="53"/>
      <c r="J181" s="53"/>
      <c r="K181" s="53"/>
      <c r="L181" s="53"/>
      <c r="M181" s="53"/>
      <c r="N181" s="53"/>
      <c r="O181" s="53"/>
      <c r="P181" s="53"/>
      <c r="Q181" s="53"/>
      <c r="R181" s="53"/>
      <c r="S181" s="53"/>
      <c r="T181" s="53"/>
      <c r="U181" s="53"/>
      <c r="V181" s="53"/>
      <c r="W181" s="53"/>
      <c r="X181" s="53"/>
      <c r="Y181" s="53"/>
      <c r="Z181" s="53"/>
      <c r="AA181" s="53"/>
      <c r="AB181" s="53"/>
      <c r="AC181" s="53"/>
      <c r="AD181" s="53"/>
      <c r="AE181" s="53"/>
      <c r="AF181" s="53"/>
      <c r="AG181" s="53"/>
      <c r="AH181" s="53"/>
      <c r="AI181" s="53"/>
      <c r="AJ181" s="53"/>
      <c r="AK181" s="53"/>
      <c r="AL181" s="53"/>
      <c r="AM181" s="53"/>
      <c r="AN181" s="53"/>
      <c r="AO181" s="53"/>
      <c r="AP181" s="53"/>
      <c r="AQ181" s="53"/>
      <c r="AR181" s="53"/>
      <c r="AS181" s="53"/>
      <c r="AT181" s="53"/>
      <c r="AU181" s="53"/>
      <c r="AV181" s="53"/>
      <c r="AW181" s="53"/>
      <c r="AX181" s="53"/>
      <c r="AY181" s="53"/>
      <c r="AZ181" s="53"/>
      <c r="BA181" s="53"/>
      <c r="BB181" s="53"/>
      <c r="BC181" s="53"/>
      <c r="BD181" s="53"/>
    </row>
    <row r="182" spans="2:56" x14ac:dyDescent="0.2">
      <c r="B182" s="53"/>
      <c r="C182" s="54"/>
      <c r="D182" s="53"/>
      <c r="E182" s="53"/>
      <c r="F182" s="53"/>
      <c r="G182" s="53"/>
      <c r="H182" s="53"/>
      <c r="I182" s="53"/>
      <c r="J182" s="53"/>
      <c r="K182" s="53"/>
      <c r="L182" s="53"/>
      <c r="M182" s="53"/>
      <c r="N182" s="53"/>
      <c r="O182" s="53"/>
      <c r="P182" s="53"/>
      <c r="Q182" s="53"/>
      <c r="R182" s="53"/>
      <c r="S182" s="53"/>
      <c r="T182" s="53"/>
      <c r="U182" s="53"/>
      <c r="V182" s="53"/>
      <c r="W182" s="53"/>
      <c r="X182" s="53"/>
      <c r="Y182" s="53"/>
      <c r="Z182" s="53"/>
      <c r="AA182" s="53"/>
      <c r="AB182" s="53"/>
      <c r="AC182" s="53"/>
      <c r="AD182" s="53"/>
      <c r="AE182" s="53"/>
      <c r="AF182" s="53"/>
      <c r="AG182" s="53"/>
      <c r="AH182" s="53"/>
      <c r="AI182" s="53"/>
      <c r="AJ182" s="53"/>
      <c r="AK182" s="53"/>
      <c r="AL182" s="53"/>
      <c r="AM182" s="53"/>
      <c r="AN182" s="53"/>
      <c r="AO182" s="53"/>
      <c r="AP182" s="53"/>
      <c r="AQ182" s="53"/>
      <c r="AR182" s="53"/>
      <c r="AS182" s="53"/>
      <c r="AT182" s="53"/>
      <c r="AU182" s="53"/>
      <c r="AV182" s="53"/>
      <c r="AW182" s="53"/>
      <c r="AX182" s="53"/>
      <c r="AY182" s="53"/>
      <c r="AZ182" s="53"/>
      <c r="BA182" s="53"/>
      <c r="BB182" s="53"/>
      <c r="BC182" s="53"/>
      <c r="BD182" s="53"/>
    </row>
    <row r="183" spans="2:56" x14ac:dyDescent="0.2">
      <c r="B183" s="53"/>
      <c r="C183" s="54"/>
      <c r="D183" s="53"/>
      <c r="E183" s="53"/>
      <c r="F183" s="53"/>
      <c r="G183" s="53"/>
      <c r="H183" s="53"/>
      <c r="I183" s="53"/>
      <c r="J183" s="53"/>
      <c r="K183" s="53"/>
      <c r="L183" s="53"/>
      <c r="M183" s="53"/>
      <c r="N183" s="53"/>
      <c r="O183" s="53"/>
      <c r="P183" s="53"/>
      <c r="Q183" s="53"/>
      <c r="R183" s="53"/>
      <c r="S183" s="53"/>
      <c r="T183" s="53"/>
      <c r="U183" s="53"/>
      <c r="V183" s="53"/>
      <c r="W183" s="53"/>
      <c r="X183" s="53"/>
      <c r="Y183" s="53"/>
      <c r="Z183" s="53"/>
      <c r="AA183" s="53"/>
      <c r="AB183" s="53"/>
      <c r="AC183" s="53"/>
      <c r="AD183" s="53"/>
      <c r="AE183" s="53"/>
      <c r="AF183" s="53"/>
      <c r="AG183" s="53"/>
      <c r="AH183" s="53"/>
      <c r="AI183" s="53"/>
      <c r="AJ183" s="53"/>
      <c r="AK183" s="53"/>
      <c r="AL183" s="53"/>
      <c r="AM183" s="53"/>
      <c r="AN183" s="53"/>
      <c r="AO183" s="53"/>
      <c r="AP183" s="53"/>
      <c r="AQ183" s="53"/>
      <c r="AR183" s="53"/>
      <c r="AS183" s="53"/>
      <c r="AT183" s="53"/>
      <c r="AU183" s="53"/>
      <c r="AV183" s="53"/>
      <c r="AW183" s="53"/>
      <c r="AX183" s="53"/>
      <c r="AY183" s="53"/>
      <c r="AZ183" s="53"/>
      <c r="BA183" s="53"/>
      <c r="BB183" s="53"/>
      <c r="BC183" s="53"/>
      <c r="BD183" s="53"/>
    </row>
    <row r="184" spans="2:56" x14ac:dyDescent="0.2">
      <c r="B184" s="53"/>
      <c r="C184" s="54"/>
      <c r="D184" s="53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53"/>
      <c r="Q184" s="53"/>
      <c r="R184" s="53"/>
      <c r="S184" s="53"/>
      <c r="T184" s="53"/>
      <c r="U184" s="53"/>
      <c r="V184" s="53"/>
      <c r="W184" s="53"/>
      <c r="X184" s="53"/>
      <c r="Y184" s="53"/>
      <c r="Z184" s="53"/>
      <c r="AA184" s="53"/>
      <c r="AB184" s="53"/>
      <c r="AC184" s="53"/>
      <c r="AD184" s="53"/>
      <c r="AE184" s="53"/>
      <c r="AF184" s="53"/>
      <c r="AG184" s="53"/>
      <c r="AH184" s="53"/>
      <c r="AI184" s="53"/>
      <c r="AJ184" s="53"/>
      <c r="AK184" s="53"/>
      <c r="AL184" s="53"/>
      <c r="AM184" s="53"/>
      <c r="AN184" s="53"/>
      <c r="AO184" s="53"/>
      <c r="AP184" s="53"/>
      <c r="AQ184" s="53"/>
      <c r="AR184" s="53"/>
      <c r="AS184" s="53"/>
      <c r="AT184" s="53"/>
      <c r="AU184" s="53"/>
      <c r="AV184" s="53"/>
      <c r="AW184" s="53"/>
      <c r="AX184" s="53"/>
      <c r="AY184" s="53"/>
      <c r="AZ184" s="53"/>
      <c r="BA184" s="53"/>
      <c r="BB184" s="53"/>
      <c r="BC184" s="53"/>
      <c r="BD184" s="53"/>
    </row>
    <row r="185" spans="2:56" x14ac:dyDescent="0.2">
      <c r="B185" s="53"/>
      <c r="C185" s="54"/>
      <c r="D185" s="53"/>
      <c r="E185" s="53"/>
      <c r="F185" s="53"/>
      <c r="G185" s="53"/>
      <c r="H185" s="53"/>
      <c r="I185" s="53"/>
      <c r="J185" s="53"/>
      <c r="K185" s="53"/>
      <c r="L185" s="53"/>
      <c r="M185" s="53"/>
      <c r="N185" s="53"/>
      <c r="O185" s="53"/>
      <c r="P185" s="53"/>
      <c r="Q185" s="53"/>
      <c r="R185" s="53"/>
      <c r="S185" s="53"/>
      <c r="T185" s="53"/>
      <c r="U185" s="53"/>
      <c r="V185" s="53"/>
      <c r="W185" s="53"/>
      <c r="X185" s="53"/>
      <c r="Y185" s="53"/>
      <c r="Z185" s="53"/>
      <c r="AA185" s="53"/>
      <c r="AB185" s="53"/>
      <c r="AC185" s="53"/>
      <c r="AD185" s="53"/>
      <c r="AE185" s="53"/>
      <c r="AF185" s="53"/>
      <c r="AG185" s="53"/>
      <c r="AH185" s="53"/>
      <c r="AI185" s="53"/>
      <c r="AJ185" s="53"/>
      <c r="AK185" s="53"/>
      <c r="AL185" s="53"/>
      <c r="AM185" s="53"/>
      <c r="AN185" s="53"/>
      <c r="AO185" s="53"/>
      <c r="AP185" s="53"/>
      <c r="AQ185" s="53"/>
      <c r="AR185" s="53"/>
      <c r="AS185" s="53"/>
      <c r="AT185" s="53"/>
      <c r="AU185" s="53"/>
      <c r="AV185" s="53"/>
      <c r="AW185" s="53"/>
      <c r="AX185" s="53"/>
      <c r="AY185" s="53"/>
      <c r="AZ185" s="53"/>
      <c r="BA185" s="53"/>
      <c r="BB185" s="53"/>
      <c r="BC185" s="53"/>
      <c r="BD185" s="53"/>
    </row>
    <row r="186" spans="2:56" x14ac:dyDescent="0.2">
      <c r="B186" s="53"/>
      <c r="C186" s="54"/>
      <c r="D186" s="53"/>
      <c r="E186" s="53"/>
      <c r="F186" s="53"/>
      <c r="G186" s="53"/>
      <c r="H186" s="53"/>
      <c r="I186" s="53"/>
      <c r="J186" s="53"/>
      <c r="K186" s="53"/>
      <c r="L186" s="53"/>
      <c r="M186" s="53"/>
      <c r="N186" s="53"/>
      <c r="O186" s="53"/>
      <c r="P186" s="53"/>
      <c r="Q186" s="53"/>
      <c r="R186" s="53"/>
      <c r="S186" s="53"/>
      <c r="T186" s="53"/>
      <c r="U186" s="53"/>
      <c r="V186" s="53"/>
      <c r="W186" s="53"/>
      <c r="X186" s="53"/>
      <c r="Y186" s="53"/>
      <c r="Z186" s="53"/>
      <c r="AA186" s="53"/>
      <c r="AB186" s="53"/>
      <c r="AC186" s="53"/>
      <c r="AD186" s="53"/>
      <c r="AE186" s="53"/>
      <c r="AF186" s="53"/>
      <c r="AG186" s="53"/>
      <c r="AH186" s="53"/>
      <c r="AI186" s="53"/>
      <c r="AJ186" s="53"/>
      <c r="AK186" s="53"/>
      <c r="AL186" s="53"/>
      <c r="AM186" s="53"/>
      <c r="AN186" s="53"/>
      <c r="AO186" s="53"/>
      <c r="AP186" s="53"/>
      <c r="AQ186" s="53"/>
      <c r="AR186" s="53"/>
      <c r="AS186" s="53"/>
      <c r="AT186" s="53"/>
      <c r="AU186" s="53"/>
      <c r="AV186" s="53"/>
      <c r="AW186" s="53"/>
      <c r="AX186" s="53"/>
      <c r="AY186" s="53"/>
      <c r="AZ186" s="53"/>
      <c r="BA186" s="53"/>
      <c r="BB186" s="53"/>
      <c r="BC186" s="53"/>
      <c r="BD186" s="53"/>
    </row>
    <row r="187" spans="2:56" x14ac:dyDescent="0.2">
      <c r="B187" s="53"/>
      <c r="C187" s="54"/>
      <c r="D187" s="53"/>
      <c r="E187" s="53"/>
      <c r="F187" s="53"/>
      <c r="G187" s="53"/>
      <c r="H187" s="53"/>
      <c r="I187" s="53"/>
      <c r="J187" s="53"/>
      <c r="K187" s="53"/>
      <c r="L187" s="53"/>
      <c r="M187" s="53"/>
      <c r="N187" s="53"/>
      <c r="O187" s="53"/>
      <c r="P187" s="53"/>
      <c r="Q187" s="53"/>
      <c r="R187" s="53"/>
      <c r="S187" s="53"/>
      <c r="T187" s="53"/>
      <c r="U187" s="53"/>
      <c r="V187" s="53"/>
      <c r="W187" s="53"/>
      <c r="X187" s="53"/>
      <c r="Y187" s="53"/>
      <c r="Z187" s="53"/>
      <c r="AA187" s="53"/>
      <c r="AB187" s="53"/>
      <c r="AC187" s="53"/>
      <c r="AD187" s="53"/>
      <c r="AE187" s="53"/>
      <c r="AF187" s="53"/>
      <c r="AG187" s="53"/>
      <c r="AH187" s="53"/>
      <c r="AI187" s="53"/>
      <c r="AJ187" s="53"/>
      <c r="AK187" s="53"/>
      <c r="AL187" s="53"/>
      <c r="AM187" s="53"/>
      <c r="AN187" s="53"/>
      <c r="AO187" s="53"/>
      <c r="AP187" s="53"/>
      <c r="AQ187" s="53"/>
      <c r="AR187" s="53"/>
      <c r="AS187" s="53"/>
      <c r="AT187" s="53"/>
      <c r="AU187" s="53"/>
      <c r="AV187" s="53"/>
      <c r="AW187" s="53"/>
      <c r="AX187" s="53"/>
      <c r="AY187" s="53"/>
      <c r="AZ187" s="53"/>
      <c r="BA187" s="53"/>
      <c r="BB187" s="53"/>
      <c r="BC187" s="53"/>
      <c r="BD187" s="53"/>
    </row>
    <row r="188" spans="2:56" x14ac:dyDescent="0.2">
      <c r="B188" s="53"/>
      <c r="C188" s="54"/>
      <c r="D188" s="53"/>
      <c r="E188" s="53"/>
      <c r="F188" s="53"/>
      <c r="G188" s="53"/>
      <c r="H188" s="53"/>
      <c r="I188" s="53"/>
      <c r="J188" s="53"/>
      <c r="K188" s="53"/>
      <c r="L188" s="53"/>
      <c r="M188" s="53"/>
      <c r="N188" s="53"/>
      <c r="O188" s="53"/>
      <c r="P188" s="53"/>
      <c r="Q188" s="53"/>
      <c r="R188" s="53"/>
      <c r="S188" s="53"/>
      <c r="T188" s="53"/>
      <c r="U188" s="53"/>
      <c r="V188" s="53"/>
      <c r="W188" s="53"/>
      <c r="X188" s="53"/>
      <c r="Y188" s="53"/>
      <c r="Z188" s="53"/>
      <c r="AA188" s="53"/>
      <c r="AB188" s="53"/>
      <c r="AC188" s="53"/>
      <c r="AD188" s="53"/>
      <c r="AE188" s="53"/>
      <c r="AF188" s="53"/>
      <c r="AG188" s="53"/>
      <c r="AH188" s="53"/>
      <c r="AI188" s="53"/>
      <c r="AJ188" s="53"/>
      <c r="AK188" s="53"/>
      <c r="AL188" s="53"/>
      <c r="AM188" s="53"/>
      <c r="AN188" s="53"/>
      <c r="AO188" s="53"/>
      <c r="AP188" s="53"/>
      <c r="AQ188" s="53"/>
      <c r="AR188" s="53"/>
      <c r="AS188" s="53"/>
      <c r="AT188" s="53"/>
      <c r="AU188" s="53"/>
      <c r="AV188" s="53"/>
      <c r="AW188" s="53"/>
      <c r="AX188" s="53"/>
      <c r="AY188" s="53"/>
      <c r="AZ188" s="53"/>
      <c r="BA188" s="53"/>
      <c r="BB188" s="53"/>
      <c r="BC188" s="53"/>
      <c r="BD188" s="53"/>
    </row>
    <row r="189" spans="2:56" x14ac:dyDescent="0.2">
      <c r="B189" s="53"/>
      <c r="C189" s="54"/>
      <c r="D189" s="53"/>
      <c r="E189" s="53"/>
      <c r="F189" s="53"/>
      <c r="G189" s="53"/>
      <c r="H189" s="53"/>
      <c r="I189" s="53"/>
      <c r="J189" s="53"/>
      <c r="K189" s="53"/>
      <c r="L189" s="53"/>
      <c r="M189" s="53"/>
      <c r="N189" s="53"/>
      <c r="O189" s="53"/>
      <c r="P189" s="53"/>
      <c r="Q189" s="53"/>
      <c r="R189" s="53"/>
      <c r="S189" s="53"/>
      <c r="T189" s="53"/>
      <c r="U189" s="53"/>
      <c r="V189" s="53"/>
      <c r="W189" s="53"/>
      <c r="X189" s="53"/>
      <c r="Y189" s="53"/>
      <c r="Z189" s="53"/>
      <c r="AA189" s="53"/>
      <c r="AB189" s="53"/>
      <c r="AC189" s="53"/>
      <c r="AD189" s="53"/>
      <c r="AE189" s="53"/>
      <c r="AF189" s="53"/>
      <c r="AG189" s="53"/>
      <c r="AH189" s="53"/>
      <c r="AI189" s="53"/>
      <c r="AJ189" s="53"/>
      <c r="AK189" s="53"/>
      <c r="AL189" s="53"/>
      <c r="AM189" s="53"/>
      <c r="AN189" s="53"/>
      <c r="AO189" s="53"/>
      <c r="AP189" s="53"/>
      <c r="AQ189" s="53"/>
      <c r="AR189" s="53"/>
      <c r="AS189" s="53"/>
      <c r="AT189" s="53"/>
      <c r="AU189" s="53"/>
      <c r="AV189" s="53"/>
      <c r="AW189" s="53"/>
      <c r="AX189" s="53"/>
      <c r="AY189" s="53"/>
      <c r="AZ189" s="53"/>
      <c r="BA189" s="53"/>
      <c r="BB189" s="53"/>
      <c r="BC189" s="53"/>
      <c r="BD189" s="53"/>
    </row>
    <row r="190" spans="2:56" x14ac:dyDescent="0.2">
      <c r="B190" s="53"/>
      <c r="C190" s="54"/>
      <c r="D190" s="53"/>
      <c r="E190" s="53"/>
      <c r="F190" s="53"/>
      <c r="G190" s="53"/>
      <c r="H190" s="53"/>
      <c r="I190" s="53"/>
      <c r="J190" s="53"/>
      <c r="K190" s="53"/>
      <c r="L190" s="53"/>
      <c r="M190" s="53"/>
      <c r="N190" s="53"/>
      <c r="O190" s="53"/>
      <c r="P190" s="53"/>
      <c r="Q190" s="53"/>
      <c r="R190" s="53"/>
      <c r="S190" s="53"/>
      <c r="T190" s="53"/>
      <c r="U190" s="53"/>
      <c r="V190" s="53"/>
      <c r="W190" s="53"/>
      <c r="X190" s="53"/>
      <c r="Y190" s="53"/>
      <c r="Z190" s="53"/>
      <c r="AA190" s="53"/>
      <c r="AB190" s="53"/>
      <c r="AC190" s="53"/>
      <c r="AD190" s="53"/>
      <c r="AE190" s="53"/>
      <c r="AF190" s="53"/>
      <c r="AG190" s="53"/>
      <c r="AH190" s="53"/>
      <c r="AI190" s="53"/>
      <c r="AJ190" s="53"/>
      <c r="AK190" s="53"/>
      <c r="AL190" s="53"/>
      <c r="AM190" s="53"/>
      <c r="AN190" s="53"/>
      <c r="AO190" s="53"/>
      <c r="AP190" s="53"/>
      <c r="AQ190" s="53"/>
      <c r="AR190" s="53"/>
      <c r="AS190" s="53"/>
      <c r="AT190" s="53"/>
      <c r="AU190" s="53"/>
      <c r="AV190" s="53"/>
      <c r="AW190" s="53"/>
      <c r="AX190" s="53"/>
      <c r="AY190" s="53"/>
      <c r="AZ190" s="53"/>
      <c r="BA190" s="53"/>
      <c r="BB190" s="53"/>
      <c r="BC190" s="53"/>
      <c r="BD190" s="53"/>
    </row>
    <row r="191" spans="2:56" x14ac:dyDescent="0.2">
      <c r="B191" s="53"/>
      <c r="C191" s="54"/>
      <c r="D191" s="53"/>
      <c r="E191" s="53"/>
      <c r="F191" s="53"/>
      <c r="G191" s="53"/>
      <c r="H191" s="53"/>
      <c r="I191" s="53"/>
      <c r="J191" s="53"/>
      <c r="K191" s="53"/>
      <c r="L191" s="53"/>
      <c r="M191" s="53"/>
      <c r="N191" s="53"/>
      <c r="O191" s="53"/>
      <c r="P191" s="53"/>
      <c r="Q191" s="53"/>
      <c r="R191" s="53"/>
      <c r="S191" s="53"/>
      <c r="T191" s="53"/>
      <c r="U191" s="53"/>
      <c r="V191" s="53"/>
      <c r="W191" s="53"/>
      <c r="X191" s="53"/>
      <c r="Y191" s="53"/>
      <c r="Z191" s="53"/>
      <c r="AA191" s="53"/>
      <c r="AB191" s="53"/>
      <c r="AC191" s="53"/>
      <c r="AD191" s="53"/>
      <c r="AE191" s="53"/>
      <c r="AF191" s="53"/>
      <c r="AG191" s="53"/>
      <c r="AH191" s="53"/>
      <c r="AI191" s="53"/>
      <c r="AJ191" s="53"/>
      <c r="AK191" s="53"/>
      <c r="AL191" s="53"/>
      <c r="AM191" s="53"/>
      <c r="AN191" s="53"/>
      <c r="AO191" s="53"/>
      <c r="AP191" s="53"/>
      <c r="AQ191" s="53"/>
      <c r="AR191" s="53"/>
      <c r="AS191" s="53"/>
      <c r="AT191" s="53"/>
      <c r="AU191" s="53"/>
      <c r="AV191" s="53"/>
      <c r="AW191" s="53"/>
      <c r="AX191" s="53"/>
      <c r="AY191" s="53"/>
      <c r="AZ191" s="53"/>
      <c r="BA191" s="53"/>
      <c r="BB191" s="53"/>
      <c r="BC191" s="53"/>
      <c r="BD191" s="53"/>
    </row>
    <row r="192" spans="2:56" x14ac:dyDescent="0.2">
      <c r="B192" s="53"/>
      <c r="C192" s="54"/>
      <c r="D192" s="53"/>
      <c r="E192" s="53"/>
      <c r="F192" s="53"/>
      <c r="G192" s="53"/>
      <c r="H192" s="53"/>
      <c r="I192" s="53"/>
      <c r="J192" s="53"/>
      <c r="K192" s="53"/>
      <c r="L192" s="53"/>
      <c r="M192" s="53"/>
      <c r="N192" s="53"/>
      <c r="O192" s="53"/>
      <c r="P192" s="53"/>
      <c r="Q192" s="53"/>
      <c r="R192" s="53"/>
      <c r="S192" s="53"/>
      <c r="T192" s="53"/>
      <c r="U192" s="53"/>
      <c r="V192" s="53"/>
      <c r="W192" s="53"/>
      <c r="X192" s="53"/>
      <c r="Y192" s="53"/>
      <c r="Z192" s="53"/>
      <c r="AA192" s="53"/>
      <c r="AB192" s="53"/>
      <c r="AC192" s="53"/>
      <c r="AD192" s="53"/>
      <c r="AE192" s="53"/>
      <c r="AF192" s="53"/>
      <c r="AG192" s="53"/>
      <c r="AH192" s="53"/>
      <c r="AI192" s="53"/>
      <c r="AJ192" s="53"/>
      <c r="AK192" s="53"/>
      <c r="AL192" s="53"/>
      <c r="AM192" s="53"/>
      <c r="AN192" s="53"/>
      <c r="AO192" s="53"/>
      <c r="AP192" s="53"/>
      <c r="AQ192" s="53"/>
      <c r="AR192" s="53"/>
      <c r="AS192" s="53"/>
      <c r="AT192" s="53"/>
      <c r="AU192" s="53"/>
      <c r="AV192" s="53"/>
      <c r="AW192" s="53"/>
      <c r="AX192" s="53"/>
      <c r="AY192" s="53"/>
      <c r="AZ192" s="53"/>
      <c r="BA192" s="53"/>
      <c r="BB192" s="53"/>
      <c r="BC192" s="53"/>
      <c r="BD192" s="53"/>
    </row>
    <row r="193" spans="2:56" x14ac:dyDescent="0.2">
      <c r="B193" s="53"/>
      <c r="C193" s="54"/>
      <c r="D193" s="53"/>
      <c r="E193" s="53"/>
      <c r="F193" s="53"/>
      <c r="G193" s="53"/>
      <c r="H193" s="53"/>
      <c r="I193" s="53"/>
      <c r="J193" s="53"/>
      <c r="K193" s="53"/>
      <c r="L193" s="53"/>
      <c r="M193" s="53"/>
      <c r="N193" s="53"/>
      <c r="O193" s="53"/>
      <c r="P193" s="53"/>
      <c r="Q193" s="53"/>
      <c r="R193" s="53"/>
      <c r="S193" s="53"/>
      <c r="T193" s="53"/>
      <c r="U193" s="53"/>
      <c r="V193" s="53"/>
      <c r="W193" s="53"/>
      <c r="X193" s="53"/>
      <c r="Y193" s="53"/>
      <c r="Z193" s="53"/>
      <c r="AA193" s="53"/>
      <c r="AB193" s="53"/>
      <c r="AC193" s="53"/>
      <c r="AD193" s="53"/>
      <c r="AE193" s="53"/>
      <c r="AF193" s="53"/>
      <c r="AG193" s="53"/>
      <c r="AH193" s="53"/>
      <c r="AI193" s="53"/>
      <c r="AJ193" s="53"/>
      <c r="AK193" s="53"/>
      <c r="AL193" s="53"/>
      <c r="AM193" s="53"/>
      <c r="AN193" s="53"/>
      <c r="AO193" s="53"/>
      <c r="AP193" s="53"/>
      <c r="AQ193" s="53"/>
      <c r="AR193" s="53"/>
      <c r="AS193" s="53"/>
      <c r="AT193" s="53"/>
      <c r="AU193" s="53"/>
      <c r="AV193" s="53"/>
      <c r="AW193" s="53"/>
      <c r="AX193" s="53"/>
      <c r="AY193" s="53"/>
      <c r="AZ193" s="53"/>
      <c r="BA193" s="53"/>
      <c r="BB193" s="53"/>
      <c r="BC193" s="53"/>
      <c r="BD193" s="53"/>
    </row>
    <row r="194" spans="2:56" x14ac:dyDescent="0.2">
      <c r="B194" s="53"/>
      <c r="C194" s="54"/>
      <c r="D194" s="53"/>
      <c r="E194" s="53"/>
      <c r="F194" s="53"/>
      <c r="G194" s="53"/>
      <c r="H194" s="53"/>
      <c r="I194" s="53"/>
      <c r="J194" s="53"/>
      <c r="K194" s="53"/>
      <c r="L194" s="53"/>
      <c r="M194" s="53"/>
      <c r="N194" s="53"/>
      <c r="O194" s="53"/>
      <c r="P194" s="53"/>
      <c r="Q194" s="53"/>
      <c r="R194" s="53"/>
      <c r="S194" s="53"/>
      <c r="T194" s="53"/>
      <c r="U194" s="53"/>
      <c r="V194" s="53"/>
      <c r="W194" s="53"/>
      <c r="X194" s="53"/>
      <c r="Y194" s="53"/>
      <c r="Z194" s="53"/>
      <c r="AA194" s="53"/>
      <c r="AB194" s="53"/>
      <c r="AC194" s="53"/>
      <c r="AD194" s="53"/>
      <c r="AE194" s="53"/>
      <c r="AF194" s="53"/>
      <c r="AG194" s="53"/>
      <c r="AH194" s="53"/>
      <c r="AI194" s="53"/>
      <c r="AJ194" s="53"/>
      <c r="AK194" s="53"/>
      <c r="AL194" s="53"/>
      <c r="AM194" s="53"/>
      <c r="AN194" s="53"/>
      <c r="AO194" s="53"/>
      <c r="AP194" s="53"/>
      <c r="AQ194" s="53"/>
      <c r="AR194" s="53"/>
      <c r="AS194" s="53"/>
      <c r="AT194" s="53"/>
      <c r="AU194" s="53"/>
      <c r="AV194" s="53"/>
      <c r="AW194" s="53"/>
      <c r="AX194" s="53"/>
      <c r="AY194" s="53"/>
      <c r="AZ194" s="53"/>
      <c r="BA194" s="53"/>
      <c r="BB194" s="53"/>
      <c r="BC194" s="53"/>
      <c r="BD194" s="53"/>
    </row>
    <row r="195" spans="2:56" x14ac:dyDescent="0.2">
      <c r="B195" s="53"/>
      <c r="C195" s="54"/>
      <c r="D195" s="53"/>
      <c r="E195" s="53"/>
      <c r="F195" s="53"/>
      <c r="G195" s="53"/>
      <c r="H195" s="53"/>
      <c r="I195" s="53"/>
      <c r="J195" s="53"/>
      <c r="K195" s="53"/>
      <c r="L195" s="53"/>
      <c r="M195" s="53"/>
      <c r="N195" s="53"/>
      <c r="O195" s="53"/>
      <c r="P195" s="53"/>
      <c r="Q195" s="53"/>
      <c r="R195" s="53"/>
      <c r="S195" s="53"/>
      <c r="T195" s="53"/>
      <c r="U195" s="53"/>
      <c r="V195" s="53"/>
      <c r="W195" s="53"/>
      <c r="X195" s="53"/>
      <c r="Y195" s="53"/>
      <c r="Z195" s="53"/>
      <c r="AA195" s="53"/>
      <c r="AB195" s="53"/>
      <c r="AC195" s="53"/>
      <c r="AD195" s="53"/>
      <c r="AE195" s="53"/>
      <c r="AF195" s="53"/>
      <c r="AG195" s="53"/>
      <c r="AH195" s="53"/>
      <c r="AI195" s="53"/>
      <c r="AJ195" s="53"/>
      <c r="AK195" s="53"/>
      <c r="AL195" s="53"/>
      <c r="AM195" s="53"/>
      <c r="AN195" s="53"/>
      <c r="AO195" s="53"/>
      <c r="AP195" s="53"/>
      <c r="AQ195" s="53"/>
      <c r="AR195" s="53"/>
      <c r="AS195" s="53"/>
      <c r="AT195" s="53"/>
      <c r="AU195" s="53"/>
      <c r="AV195" s="53"/>
      <c r="AW195" s="53"/>
      <c r="AX195" s="53"/>
      <c r="AY195" s="53"/>
      <c r="AZ195" s="53"/>
      <c r="BA195" s="53"/>
      <c r="BB195" s="53"/>
      <c r="BC195" s="53"/>
      <c r="BD195" s="53"/>
    </row>
    <row r="196" spans="2:56" x14ac:dyDescent="0.2">
      <c r="B196" s="53"/>
      <c r="C196" s="54"/>
      <c r="D196" s="53"/>
      <c r="E196" s="53"/>
      <c r="F196" s="53"/>
      <c r="G196" s="53"/>
      <c r="H196" s="53"/>
      <c r="I196" s="53"/>
      <c r="J196" s="53"/>
      <c r="K196" s="53"/>
      <c r="L196" s="53"/>
      <c r="M196" s="53"/>
      <c r="N196" s="53"/>
      <c r="O196" s="53"/>
      <c r="P196" s="53"/>
      <c r="Q196" s="53"/>
      <c r="R196" s="53"/>
      <c r="S196" s="53"/>
      <c r="T196" s="53"/>
      <c r="U196" s="53"/>
      <c r="V196" s="53"/>
      <c r="W196" s="53"/>
      <c r="X196" s="53"/>
      <c r="Y196" s="53"/>
      <c r="Z196" s="53"/>
      <c r="AA196" s="53"/>
      <c r="AB196" s="53"/>
      <c r="AC196" s="53"/>
      <c r="AD196" s="53"/>
      <c r="AE196" s="53"/>
      <c r="AF196" s="53"/>
      <c r="AG196" s="53"/>
      <c r="AH196" s="53"/>
      <c r="AI196" s="53"/>
      <c r="AJ196" s="53"/>
      <c r="AK196" s="53"/>
      <c r="AL196" s="53"/>
      <c r="AM196" s="53"/>
      <c r="AN196" s="53"/>
      <c r="AO196" s="53"/>
      <c r="AP196" s="53"/>
      <c r="AQ196" s="53"/>
      <c r="AR196" s="53"/>
      <c r="AS196" s="53"/>
      <c r="AT196" s="53"/>
      <c r="AU196" s="53"/>
      <c r="AV196" s="53"/>
      <c r="AW196" s="53"/>
      <c r="AX196" s="53"/>
      <c r="AY196" s="53"/>
      <c r="AZ196" s="53"/>
      <c r="BA196" s="53"/>
      <c r="BB196" s="53"/>
      <c r="BC196" s="53"/>
      <c r="BD196" s="53"/>
    </row>
    <row r="197" spans="2:56" x14ac:dyDescent="0.2">
      <c r="B197" s="53"/>
      <c r="C197" s="54"/>
      <c r="D197" s="53"/>
      <c r="E197" s="53"/>
      <c r="F197" s="53"/>
      <c r="G197" s="53"/>
      <c r="H197" s="53"/>
      <c r="I197" s="53"/>
      <c r="J197" s="53"/>
      <c r="K197" s="53"/>
      <c r="L197" s="53"/>
      <c r="M197" s="53"/>
      <c r="N197" s="53"/>
      <c r="O197" s="53"/>
      <c r="P197" s="53"/>
      <c r="Q197" s="53"/>
      <c r="R197" s="53"/>
      <c r="S197" s="53"/>
      <c r="T197" s="53"/>
      <c r="U197" s="53"/>
      <c r="V197" s="53"/>
      <c r="W197" s="53"/>
      <c r="X197" s="53"/>
      <c r="Y197" s="53"/>
      <c r="Z197" s="53"/>
      <c r="AA197" s="53"/>
      <c r="AB197" s="53"/>
      <c r="AC197" s="53"/>
      <c r="AD197" s="53"/>
      <c r="AE197" s="53"/>
      <c r="AF197" s="53"/>
      <c r="AG197" s="53"/>
      <c r="AH197" s="53"/>
      <c r="AI197" s="53"/>
      <c r="AJ197" s="53"/>
      <c r="AK197" s="53"/>
      <c r="AL197" s="53"/>
      <c r="AM197" s="53"/>
      <c r="AN197" s="53"/>
      <c r="AO197" s="53"/>
      <c r="AP197" s="53"/>
      <c r="AQ197" s="53"/>
      <c r="AR197" s="53"/>
      <c r="AS197" s="53"/>
      <c r="AT197" s="53"/>
      <c r="AU197" s="53"/>
      <c r="AV197" s="53"/>
      <c r="AW197" s="53"/>
      <c r="AX197" s="53"/>
      <c r="AY197" s="53"/>
      <c r="AZ197" s="53"/>
      <c r="BA197" s="53"/>
      <c r="BB197" s="53"/>
      <c r="BC197" s="53"/>
      <c r="BD197" s="53"/>
    </row>
    <row r="198" spans="2:56" x14ac:dyDescent="0.2">
      <c r="B198" s="53"/>
      <c r="C198" s="54"/>
      <c r="D198" s="53"/>
      <c r="E198" s="53"/>
      <c r="F198" s="53"/>
      <c r="G198" s="53"/>
      <c r="H198" s="53"/>
      <c r="I198" s="53"/>
      <c r="J198" s="53"/>
      <c r="K198" s="53"/>
      <c r="L198" s="53"/>
      <c r="M198" s="53"/>
      <c r="N198" s="53"/>
      <c r="O198" s="53"/>
      <c r="P198" s="53"/>
      <c r="Q198" s="53"/>
      <c r="R198" s="53"/>
      <c r="S198" s="53"/>
      <c r="T198" s="53"/>
      <c r="U198" s="53"/>
      <c r="V198" s="53"/>
      <c r="W198" s="53"/>
      <c r="X198" s="53"/>
      <c r="Y198" s="53"/>
      <c r="Z198" s="53"/>
      <c r="AA198" s="53"/>
      <c r="AB198" s="53"/>
      <c r="AC198" s="53"/>
      <c r="AD198" s="53"/>
      <c r="AE198" s="53"/>
      <c r="AF198" s="53"/>
      <c r="AG198" s="53"/>
      <c r="AH198" s="53"/>
      <c r="AI198" s="53"/>
      <c r="AJ198" s="53"/>
      <c r="AK198" s="53"/>
      <c r="AL198" s="53"/>
      <c r="AM198" s="53"/>
      <c r="AN198" s="53"/>
      <c r="AO198" s="53"/>
      <c r="AP198" s="53"/>
      <c r="AQ198" s="53"/>
      <c r="AR198" s="53"/>
      <c r="AS198" s="53"/>
      <c r="AT198" s="53"/>
      <c r="AU198" s="53"/>
      <c r="AV198" s="53"/>
      <c r="AW198" s="53"/>
      <c r="AX198" s="53"/>
      <c r="AY198" s="53"/>
      <c r="AZ198" s="53"/>
      <c r="BA198" s="53"/>
      <c r="BB198" s="53"/>
      <c r="BC198" s="53"/>
      <c r="BD198" s="53"/>
    </row>
    <row r="199" spans="2:56" x14ac:dyDescent="0.2">
      <c r="B199" s="53"/>
      <c r="C199" s="54"/>
      <c r="D199" s="53"/>
      <c r="E199" s="53"/>
      <c r="F199" s="53"/>
      <c r="G199" s="53"/>
      <c r="H199" s="53"/>
      <c r="I199" s="53"/>
      <c r="J199" s="53"/>
      <c r="K199" s="53"/>
      <c r="L199" s="53"/>
      <c r="M199" s="53"/>
      <c r="N199" s="53"/>
      <c r="O199" s="53"/>
      <c r="P199" s="53"/>
      <c r="Q199" s="53"/>
      <c r="R199" s="53"/>
      <c r="S199" s="53"/>
      <c r="T199" s="53"/>
      <c r="U199" s="53"/>
      <c r="V199" s="53"/>
      <c r="W199" s="53"/>
      <c r="X199" s="53"/>
      <c r="Y199" s="53"/>
      <c r="Z199" s="53"/>
      <c r="AA199" s="53"/>
      <c r="AB199" s="53"/>
      <c r="AC199" s="53"/>
      <c r="AD199" s="53"/>
      <c r="AE199" s="53"/>
      <c r="AF199" s="53"/>
      <c r="AG199" s="53"/>
      <c r="AH199" s="53"/>
      <c r="AI199" s="53"/>
      <c r="AJ199" s="53"/>
      <c r="AK199" s="53"/>
      <c r="AL199" s="53"/>
      <c r="AM199" s="53"/>
      <c r="AN199" s="53"/>
      <c r="AO199" s="53"/>
      <c r="AP199" s="53"/>
      <c r="AQ199" s="53"/>
      <c r="AR199" s="53"/>
      <c r="AS199" s="53"/>
      <c r="AT199" s="53"/>
      <c r="AU199" s="53"/>
      <c r="AV199" s="53"/>
      <c r="AW199" s="53"/>
      <c r="AX199" s="53"/>
      <c r="AY199" s="53"/>
      <c r="AZ199" s="53"/>
      <c r="BA199" s="53"/>
      <c r="BB199" s="53"/>
      <c r="BC199" s="53"/>
      <c r="BD199" s="53"/>
    </row>
    <row r="200" spans="2:56" x14ac:dyDescent="0.2">
      <c r="B200" s="53"/>
      <c r="C200" s="54"/>
      <c r="D200" s="53"/>
      <c r="E200" s="53"/>
      <c r="F200" s="53"/>
      <c r="G200" s="53"/>
      <c r="H200" s="53"/>
      <c r="I200" s="53"/>
      <c r="J200" s="53"/>
      <c r="K200" s="53"/>
      <c r="L200" s="53"/>
      <c r="M200" s="53"/>
      <c r="N200" s="53"/>
      <c r="O200" s="53"/>
      <c r="P200" s="53"/>
      <c r="Q200" s="53"/>
      <c r="R200" s="53"/>
      <c r="S200" s="53"/>
      <c r="T200" s="53"/>
      <c r="U200" s="53"/>
      <c r="V200" s="53"/>
      <c r="W200" s="53"/>
      <c r="X200" s="53"/>
      <c r="Y200" s="53"/>
      <c r="Z200" s="53"/>
      <c r="AA200" s="53"/>
      <c r="AB200" s="53"/>
      <c r="AC200" s="53"/>
      <c r="AD200" s="53"/>
      <c r="AE200" s="53"/>
      <c r="AF200" s="53"/>
      <c r="AG200" s="53"/>
      <c r="AH200" s="53"/>
      <c r="AI200" s="53"/>
      <c r="AJ200" s="53"/>
      <c r="AK200" s="53"/>
      <c r="AL200" s="53"/>
      <c r="AM200" s="53"/>
      <c r="AN200" s="53"/>
      <c r="AO200" s="53"/>
      <c r="AP200" s="53"/>
      <c r="AQ200" s="53"/>
      <c r="AR200" s="53"/>
      <c r="AS200" s="53"/>
      <c r="AT200" s="53"/>
      <c r="AU200" s="53"/>
      <c r="AV200" s="53"/>
      <c r="AW200" s="53"/>
      <c r="AX200" s="53"/>
      <c r="AY200" s="53"/>
      <c r="AZ200" s="53"/>
      <c r="BA200" s="53"/>
      <c r="BB200" s="53"/>
      <c r="BC200" s="53"/>
      <c r="BD200" s="53"/>
    </row>
    <row r="201" spans="2:56" x14ac:dyDescent="0.2">
      <c r="B201" s="53"/>
      <c r="C201" s="54"/>
      <c r="D201" s="53"/>
      <c r="E201" s="53"/>
      <c r="F201" s="53"/>
      <c r="G201" s="53"/>
      <c r="H201" s="53"/>
      <c r="I201" s="53"/>
      <c r="J201" s="53"/>
      <c r="K201" s="53"/>
      <c r="L201" s="53"/>
      <c r="M201" s="53"/>
      <c r="N201" s="53"/>
      <c r="O201" s="53"/>
      <c r="P201" s="53"/>
      <c r="Q201" s="53"/>
      <c r="R201" s="53"/>
      <c r="S201" s="53"/>
      <c r="T201" s="53"/>
      <c r="U201" s="53"/>
      <c r="V201" s="53"/>
      <c r="W201" s="53"/>
      <c r="X201" s="53"/>
      <c r="Y201" s="53"/>
      <c r="Z201" s="53"/>
      <c r="AA201" s="53"/>
      <c r="AB201" s="53"/>
      <c r="AC201" s="53"/>
      <c r="AD201" s="53"/>
      <c r="AE201" s="53"/>
      <c r="AF201" s="53"/>
      <c r="AG201" s="53"/>
      <c r="AH201" s="53"/>
      <c r="AI201" s="53"/>
      <c r="AJ201" s="53"/>
      <c r="AK201" s="53"/>
      <c r="AL201" s="53"/>
      <c r="AM201" s="53"/>
      <c r="AN201" s="53"/>
      <c r="AO201" s="53"/>
      <c r="AP201" s="53"/>
      <c r="AQ201" s="53"/>
      <c r="AR201" s="53"/>
      <c r="AS201" s="53"/>
      <c r="AT201" s="53"/>
      <c r="AU201" s="53"/>
      <c r="AV201" s="53"/>
      <c r="AW201" s="53"/>
      <c r="AX201" s="53"/>
      <c r="AY201" s="53"/>
      <c r="AZ201" s="53"/>
      <c r="BA201" s="53"/>
      <c r="BB201" s="53"/>
      <c r="BC201" s="53"/>
      <c r="BD201" s="53"/>
    </row>
    <row r="202" spans="2:56" x14ac:dyDescent="0.2">
      <c r="B202" s="53"/>
      <c r="C202" s="54"/>
      <c r="D202" s="53"/>
      <c r="E202" s="53"/>
      <c r="F202" s="53"/>
      <c r="G202" s="53"/>
      <c r="H202" s="53"/>
      <c r="I202" s="53"/>
      <c r="J202" s="53"/>
      <c r="K202" s="53"/>
      <c r="L202" s="53"/>
      <c r="M202" s="53"/>
      <c r="N202" s="53"/>
      <c r="O202" s="53"/>
      <c r="P202" s="53"/>
      <c r="Q202" s="53"/>
      <c r="R202" s="53"/>
      <c r="S202" s="53"/>
      <c r="T202" s="53"/>
      <c r="U202" s="53"/>
      <c r="V202" s="53"/>
      <c r="W202" s="53"/>
      <c r="X202" s="53"/>
      <c r="Y202" s="53"/>
      <c r="Z202" s="53"/>
      <c r="AA202" s="53"/>
      <c r="AB202" s="53"/>
      <c r="AC202" s="53"/>
      <c r="AD202" s="53"/>
      <c r="AE202" s="53"/>
      <c r="AF202" s="53"/>
      <c r="AG202" s="53"/>
      <c r="AH202" s="53"/>
      <c r="AI202" s="53"/>
      <c r="AJ202" s="53"/>
      <c r="AK202" s="53"/>
      <c r="AL202" s="53"/>
      <c r="AM202" s="53"/>
      <c r="AN202" s="53"/>
      <c r="AO202" s="53"/>
      <c r="AP202" s="53"/>
      <c r="AQ202" s="53"/>
      <c r="AR202" s="53"/>
      <c r="AS202" s="53"/>
      <c r="AT202" s="53"/>
      <c r="AU202" s="53"/>
      <c r="AV202" s="53"/>
      <c r="AW202" s="53"/>
      <c r="AX202" s="53"/>
      <c r="AY202" s="53"/>
      <c r="AZ202" s="53"/>
      <c r="BA202" s="53"/>
      <c r="BB202" s="53"/>
      <c r="BC202" s="53"/>
      <c r="BD202" s="53"/>
    </row>
    <row r="203" spans="2:56" x14ac:dyDescent="0.2">
      <c r="B203" s="53"/>
      <c r="C203" s="54"/>
      <c r="D203" s="53"/>
      <c r="E203" s="53"/>
      <c r="F203" s="53"/>
      <c r="G203" s="53"/>
      <c r="H203" s="53"/>
      <c r="I203" s="53"/>
      <c r="J203" s="53"/>
      <c r="K203" s="53"/>
      <c r="L203" s="53"/>
      <c r="M203" s="53"/>
      <c r="N203" s="53"/>
      <c r="O203" s="53"/>
      <c r="P203" s="53"/>
      <c r="Q203" s="53"/>
      <c r="R203" s="53"/>
      <c r="S203" s="53"/>
      <c r="T203" s="53"/>
      <c r="U203" s="53"/>
      <c r="V203" s="53"/>
      <c r="W203" s="53"/>
      <c r="X203" s="53"/>
      <c r="Y203" s="53"/>
      <c r="Z203" s="53"/>
      <c r="AA203" s="53"/>
      <c r="AB203" s="53"/>
      <c r="AC203" s="53"/>
      <c r="AD203" s="53"/>
      <c r="AE203" s="53"/>
      <c r="AF203" s="53"/>
      <c r="AG203" s="53"/>
      <c r="AH203" s="53"/>
      <c r="AI203" s="53"/>
      <c r="AJ203" s="53"/>
      <c r="AK203" s="53"/>
      <c r="AL203" s="53"/>
      <c r="AM203" s="53"/>
      <c r="AN203" s="53"/>
      <c r="AO203" s="53"/>
      <c r="AP203" s="53"/>
      <c r="AQ203" s="53"/>
      <c r="AR203" s="53"/>
      <c r="AS203" s="53"/>
      <c r="AT203" s="53"/>
      <c r="AU203" s="53"/>
      <c r="AV203" s="53"/>
      <c r="AW203" s="53"/>
      <c r="AX203" s="53"/>
      <c r="AY203" s="53"/>
      <c r="AZ203" s="53"/>
      <c r="BA203" s="53"/>
      <c r="BB203" s="53"/>
      <c r="BC203" s="53"/>
      <c r="BD203" s="53"/>
    </row>
    <row r="204" spans="2:56" x14ac:dyDescent="0.2">
      <c r="B204" s="53"/>
      <c r="C204" s="54"/>
      <c r="D204" s="53"/>
      <c r="E204" s="53"/>
      <c r="F204" s="53"/>
      <c r="G204" s="53"/>
      <c r="H204" s="53"/>
      <c r="I204" s="53"/>
      <c r="J204" s="53"/>
      <c r="K204" s="53"/>
      <c r="L204" s="53"/>
      <c r="M204" s="53"/>
      <c r="N204" s="53"/>
      <c r="O204" s="53"/>
      <c r="P204" s="53"/>
      <c r="Q204" s="53"/>
      <c r="R204" s="53"/>
      <c r="S204" s="53"/>
      <c r="T204" s="53"/>
      <c r="U204" s="53"/>
      <c r="V204" s="53"/>
      <c r="W204" s="53"/>
      <c r="X204" s="53"/>
      <c r="Y204" s="53"/>
      <c r="Z204" s="53"/>
      <c r="AA204" s="53"/>
      <c r="AB204" s="53"/>
      <c r="AC204" s="53"/>
      <c r="AD204" s="53"/>
      <c r="AE204" s="53"/>
      <c r="AF204" s="53"/>
      <c r="AG204" s="53"/>
      <c r="AH204" s="53"/>
      <c r="AI204" s="53"/>
      <c r="AJ204" s="53"/>
      <c r="AK204" s="53"/>
      <c r="AL204" s="53"/>
      <c r="AM204" s="53"/>
      <c r="AN204" s="53"/>
      <c r="AO204" s="53"/>
      <c r="AP204" s="53"/>
      <c r="AQ204" s="53"/>
      <c r="AR204" s="53"/>
      <c r="AS204" s="53"/>
      <c r="AT204" s="53"/>
      <c r="AU204" s="53"/>
      <c r="AV204" s="53"/>
      <c r="AW204" s="53"/>
      <c r="AX204" s="53"/>
      <c r="AY204" s="53"/>
      <c r="AZ204" s="53"/>
      <c r="BA204" s="53"/>
      <c r="BB204" s="53"/>
      <c r="BC204" s="53"/>
      <c r="BD204" s="53"/>
    </row>
    <row r="205" spans="2:56" x14ac:dyDescent="0.2">
      <c r="B205" s="53"/>
      <c r="C205" s="54"/>
      <c r="D205" s="53"/>
      <c r="E205" s="53"/>
      <c r="F205" s="53"/>
      <c r="G205" s="53"/>
      <c r="H205" s="53"/>
      <c r="I205" s="53"/>
      <c r="J205" s="53"/>
      <c r="K205" s="53"/>
      <c r="L205" s="53"/>
      <c r="M205" s="53"/>
      <c r="N205" s="53"/>
      <c r="O205" s="53"/>
      <c r="P205" s="53"/>
      <c r="Q205" s="53"/>
      <c r="R205" s="53"/>
      <c r="S205" s="53"/>
      <c r="T205" s="53"/>
      <c r="U205" s="53"/>
      <c r="V205" s="53"/>
      <c r="W205" s="53"/>
      <c r="X205" s="53"/>
      <c r="Y205" s="53"/>
      <c r="Z205" s="53"/>
      <c r="AA205" s="53"/>
      <c r="AB205" s="53"/>
      <c r="AC205" s="53"/>
      <c r="AD205" s="53"/>
      <c r="AE205" s="53"/>
      <c r="AF205" s="53"/>
      <c r="AG205" s="53"/>
      <c r="AH205" s="53"/>
      <c r="AI205" s="53"/>
      <c r="AJ205" s="53"/>
      <c r="AK205" s="53"/>
      <c r="AL205" s="53"/>
      <c r="AM205" s="53"/>
      <c r="AN205" s="53"/>
      <c r="AO205" s="53"/>
      <c r="AP205" s="53"/>
      <c r="AQ205" s="53"/>
      <c r="AR205" s="53"/>
      <c r="AS205" s="53"/>
      <c r="AT205" s="53"/>
      <c r="AU205" s="53"/>
      <c r="AV205" s="53"/>
      <c r="AW205" s="53"/>
      <c r="AX205" s="53"/>
      <c r="AY205" s="53"/>
      <c r="AZ205" s="53"/>
      <c r="BA205" s="53"/>
      <c r="BB205" s="53"/>
      <c r="BC205" s="53"/>
      <c r="BD205" s="53"/>
    </row>
    <row r="206" spans="2:56" x14ac:dyDescent="0.2">
      <c r="B206" s="53"/>
      <c r="C206" s="54"/>
      <c r="D206" s="53"/>
      <c r="E206" s="53"/>
      <c r="F206" s="53"/>
      <c r="G206" s="53"/>
      <c r="H206" s="53"/>
      <c r="I206" s="53"/>
      <c r="J206" s="53"/>
      <c r="K206" s="53"/>
      <c r="L206" s="53"/>
      <c r="M206" s="53"/>
      <c r="N206" s="53"/>
      <c r="O206" s="53"/>
      <c r="P206" s="53"/>
      <c r="Q206" s="53"/>
      <c r="R206" s="53"/>
      <c r="S206" s="53"/>
      <c r="T206" s="53"/>
      <c r="U206" s="53"/>
      <c r="V206" s="53"/>
      <c r="W206" s="53"/>
      <c r="X206" s="53"/>
      <c r="Y206" s="53"/>
      <c r="Z206" s="53"/>
      <c r="AA206" s="53"/>
      <c r="AB206" s="53"/>
      <c r="AC206" s="53"/>
      <c r="AD206" s="53"/>
      <c r="AE206" s="53"/>
      <c r="AF206" s="53"/>
      <c r="AG206" s="53"/>
      <c r="AH206" s="53"/>
      <c r="AI206" s="53"/>
      <c r="AJ206" s="53"/>
      <c r="AK206" s="53"/>
      <c r="AL206" s="53"/>
      <c r="AM206" s="53"/>
      <c r="AN206" s="53"/>
      <c r="AO206" s="53"/>
      <c r="AP206" s="53"/>
      <c r="AQ206" s="53"/>
      <c r="AR206" s="53"/>
      <c r="AS206" s="53"/>
      <c r="AT206" s="53"/>
      <c r="AU206" s="53"/>
      <c r="AV206" s="53"/>
      <c r="AW206" s="53"/>
      <c r="AX206" s="53"/>
      <c r="AY206" s="53"/>
      <c r="AZ206" s="53"/>
      <c r="BA206" s="53"/>
      <c r="BB206" s="53"/>
      <c r="BC206" s="53"/>
      <c r="BD206" s="53"/>
    </row>
    <row r="207" spans="2:56" x14ac:dyDescent="0.2">
      <c r="B207" s="53"/>
      <c r="C207" s="54"/>
      <c r="D207" s="53"/>
      <c r="E207" s="53"/>
      <c r="F207" s="53"/>
      <c r="G207" s="53"/>
      <c r="H207" s="53"/>
      <c r="I207" s="53"/>
      <c r="J207" s="53"/>
      <c r="K207" s="53"/>
      <c r="L207" s="53"/>
      <c r="M207" s="53"/>
      <c r="N207" s="53"/>
      <c r="O207" s="53"/>
      <c r="P207" s="53"/>
      <c r="Q207" s="53"/>
      <c r="R207" s="53"/>
      <c r="S207" s="53"/>
      <c r="T207" s="53"/>
      <c r="U207" s="53"/>
      <c r="V207" s="53"/>
      <c r="W207" s="53"/>
      <c r="X207" s="53"/>
      <c r="Y207" s="53"/>
      <c r="Z207" s="53"/>
      <c r="AA207" s="53"/>
      <c r="AB207" s="53"/>
      <c r="AC207" s="53"/>
      <c r="AD207" s="53"/>
      <c r="AE207" s="53"/>
      <c r="AF207" s="53"/>
      <c r="AG207" s="53"/>
      <c r="AH207" s="53"/>
      <c r="AI207" s="53"/>
      <c r="AJ207" s="53"/>
      <c r="AK207" s="53"/>
      <c r="AL207" s="53"/>
      <c r="AM207" s="53"/>
      <c r="AN207" s="53"/>
      <c r="AO207" s="53"/>
      <c r="AP207" s="53"/>
      <c r="AQ207" s="53"/>
      <c r="AR207" s="53"/>
      <c r="AS207" s="53"/>
      <c r="AT207" s="53"/>
      <c r="AU207" s="53"/>
      <c r="AV207" s="53"/>
      <c r="AW207" s="53"/>
      <c r="AX207" s="53"/>
      <c r="AY207" s="53"/>
      <c r="AZ207" s="53"/>
      <c r="BA207" s="53"/>
      <c r="BB207" s="53"/>
      <c r="BC207" s="53"/>
      <c r="BD207" s="53"/>
    </row>
    <row r="208" spans="2:56" x14ac:dyDescent="0.2">
      <c r="B208" s="53"/>
      <c r="C208" s="54"/>
      <c r="D208" s="53"/>
      <c r="E208" s="53"/>
      <c r="F208" s="53"/>
      <c r="G208" s="53"/>
      <c r="H208" s="53"/>
      <c r="I208" s="53"/>
      <c r="J208" s="53"/>
      <c r="K208" s="53"/>
      <c r="L208" s="53"/>
      <c r="M208" s="53"/>
      <c r="N208" s="53"/>
      <c r="O208" s="53"/>
      <c r="P208" s="53"/>
      <c r="Q208" s="53"/>
      <c r="R208" s="53"/>
      <c r="S208" s="53"/>
      <c r="T208" s="53"/>
      <c r="U208" s="53"/>
      <c r="V208" s="53"/>
      <c r="W208" s="53"/>
      <c r="X208" s="53"/>
      <c r="Y208" s="53"/>
      <c r="Z208" s="53"/>
      <c r="AA208" s="53"/>
      <c r="AB208" s="53"/>
      <c r="AC208" s="53"/>
      <c r="AD208" s="53"/>
      <c r="AE208" s="53"/>
      <c r="AF208" s="53"/>
      <c r="AG208" s="53"/>
      <c r="AH208" s="53"/>
      <c r="AI208" s="53"/>
      <c r="AJ208" s="53"/>
      <c r="AK208" s="53"/>
      <c r="AL208" s="53"/>
      <c r="AM208" s="53"/>
      <c r="AN208" s="53"/>
      <c r="AO208" s="53"/>
      <c r="AP208" s="53"/>
      <c r="AQ208" s="53"/>
      <c r="AR208" s="53"/>
      <c r="AS208" s="53"/>
      <c r="AT208" s="53"/>
      <c r="AU208" s="53"/>
      <c r="AV208" s="53"/>
      <c r="AW208" s="53"/>
      <c r="AX208" s="53"/>
      <c r="AY208" s="53"/>
      <c r="AZ208" s="53"/>
      <c r="BA208" s="53"/>
      <c r="BB208" s="53"/>
      <c r="BC208" s="53"/>
      <c r="BD208" s="53"/>
    </row>
    <row r="209" spans="2:56" x14ac:dyDescent="0.2">
      <c r="B209" s="53"/>
      <c r="C209" s="54"/>
      <c r="D209" s="53"/>
      <c r="E209" s="53"/>
      <c r="F209" s="53"/>
      <c r="G209" s="53"/>
      <c r="H209" s="53"/>
      <c r="I209" s="53"/>
      <c r="J209" s="53"/>
      <c r="K209" s="53"/>
      <c r="L209" s="53"/>
      <c r="M209" s="53"/>
      <c r="N209" s="53"/>
      <c r="O209" s="53"/>
      <c r="P209" s="53"/>
      <c r="Q209" s="53"/>
      <c r="R209" s="53"/>
      <c r="S209" s="53"/>
      <c r="T209" s="53"/>
      <c r="U209" s="53"/>
      <c r="V209" s="53"/>
      <c r="W209" s="53"/>
      <c r="X209" s="53"/>
      <c r="Y209" s="53"/>
      <c r="Z209" s="53"/>
      <c r="AA209" s="53"/>
      <c r="AB209" s="53"/>
      <c r="AC209" s="53"/>
      <c r="AD209" s="53"/>
      <c r="AE209" s="53"/>
      <c r="AF209" s="53"/>
      <c r="AG209" s="53"/>
      <c r="AH209" s="53"/>
      <c r="AI209" s="53"/>
      <c r="AJ209" s="53"/>
      <c r="AK209" s="53"/>
      <c r="AL209" s="53"/>
      <c r="AM209" s="53"/>
      <c r="AN209" s="53"/>
      <c r="AO209" s="53"/>
      <c r="AP209" s="53"/>
      <c r="AQ209" s="53"/>
      <c r="AR209" s="53"/>
      <c r="AS209" s="53"/>
      <c r="AT209" s="53"/>
      <c r="AU209" s="53"/>
      <c r="AV209" s="53"/>
      <c r="AW209" s="53"/>
      <c r="AX209" s="53"/>
      <c r="AY209" s="53"/>
      <c r="AZ209" s="53"/>
      <c r="BA209" s="53"/>
      <c r="BB209" s="53"/>
      <c r="BC209" s="53"/>
      <c r="BD209" s="53"/>
    </row>
    <row r="210" spans="2:56" x14ac:dyDescent="0.2">
      <c r="B210" s="53"/>
      <c r="C210" s="54"/>
      <c r="D210" s="53"/>
      <c r="E210" s="53"/>
      <c r="F210" s="53"/>
      <c r="G210" s="53"/>
      <c r="H210" s="53"/>
      <c r="I210" s="53"/>
      <c r="J210" s="53"/>
      <c r="K210" s="53"/>
      <c r="L210" s="53"/>
      <c r="M210" s="53"/>
      <c r="N210" s="53"/>
      <c r="O210" s="53"/>
      <c r="P210" s="53"/>
      <c r="Q210" s="53"/>
      <c r="R210" s="53"/>
      <c r="S210" s="53"/>
      <c r="T210" s="53"/>
      <c r="U210" s="53"/>
      <c r="V210" s="53"/>
      <c r="W210" s="53"/>
      <c r="X210" s="53"/>
      <c r="Y210" s="53"/>
      <c r="Z210" s="53"/>
      <c r="AA210" s="53"/>
      <c r="AB210" s="53"/>
      <c r="AC210" s="53"/>
      <c r="AD210" s="53"/>
      <c r="AE210" s="53"/>
      <c r="AF210" s="53"/>
      <c r="AG210" s="53"/>
      <c r="AH210" s="53"/>
      <c r="AI210" s="53"/>
      <c r="AJ210" s="53"/>
      <c r="AK210" s="53"/>
      <c r="AL210" s="53"/>
      <c r="AM210" s="53"/>
      <c r="AN210" s="53"/>
      <c r="AO210" s="53"/>
      <c r="AP210" s="53"/>
      <c r="AQ210" s="53"/>
      <c r="AR210" s="53"/>
      <c r="AS210" s="53"/>
      <c r="AT210" s="53"/>
      <c r="AU210" s="53"/>
      <c r="AV210" s="53"/>
      <c r="AW210" s="53"/>
      <c r="AX210" s="53"/>
      <c r="AY210" s="53"/>
      <c r="AZ210" s="53"/>
      <c r="BA210" s="53"/>
      <c r="BB210" s="53"/>
      <c r="BC210" s="53"/>
      <c r="BD210" s="53"/>
    </row>
    <row r="211" spans="2:56" x14ac:dyDescent="0.2">
      <c r="B211" s="53"/>
      <c r="C211" s="54"/>
      <c r="D211" s="53"/>
      <c r="E211" s="53"/>
      <c r="F211" s="53"/>
      <c r="G211" s="53"/>
      <c r="H211" s="53"/>
      <c r="I211" s="53"/>
      <c r="J211" s="53"/>
      <c r="K211" s="53"/>
      <c r="L211" s="53"/>
      <c r="M211" s="53"/>
      <c r="N211" s="53"/>
      <c r="O211" s="53"/>
      <c r="P211" s="53"/>
      <c r="Q211" s="53"/>
      <c r="R211" s="53"/>
      <c r="S211" s="53"/>
      <c r="T211" s="53"/>
      <c r="U211" s="53"/>
      <c r="V211" s="53"/>
      <c r="W211" s="53"/>
      <c r="X211" s="53"/>
      <c r="Y211" s="53"/>
      <c r="Z211" s="53"/>
      <c r="AA211" s="53"/>
      <c r="AB211" s="53"/>
      <c r="AC211" s="53"/>
      <c r="AD211" s="53"/>
      <c r="AE211" s="53"/>
      <c r="AF211" s="53"/>
      <c r="AG211" s="53"/>
      <c r="AH211" s="53"/>
      <c r="AI211" s="53"/>
      <c r="AJ211" s="53"/>
      <c r="AK211" s="53"/>
      <c r="AL211" s="53"/>
      <c r="AM211" s="53"/>
      <c r="AN211" s="53"/>
      <c r="AO211" s="53"/>
      <c r="AP211" s="53"/>
      <c r="AQ211" s="53"/>
      <c r="AR211" s="53"/>
      <c r="AS211" s="53"/>
      <c r="AT211" s="53"/>
      <c r="AU211" s="53"/>
      <c r="AV211" s="53"/>
      <c r="AW211" s="53"/>
      <c r="AX211" s="53"/>
      <c r="AY211" s="53"/>
      <c r="AZ211" s="53"/>
      <c r="BA211" s="53"/>
      <c r="BB211" s="53"/>
      <c r="BC211" s="53"/>
      <c r="BD211" s="53"/>
    </row>
    <row r="212" spans="2:56" x14ac:dyDescent="0.2">
      <c r="B212" s="53"/>
      <c r="C212" s="54"/>
      <c r="D212" s="53"/>
      <c r="E212" s="53"/>
      <c r="F212" s="53"/>
      <c r="G212" s="53"/>
      <c r="H212" s="53"/>
      <c r="I212" s="53"/>
      <c r="J212" s="53"/>
      <c r="K212" s="53"/>
      <c r="L212" s="53"/>
      <c r="M212" s="53"/>
      <c r="N212" s="53"/>
      <c r="O212" s="53"/>
      <c r="P212" s="53"/>
      <c r="Q212" s="53"/>
      <c r="R212" s="53"/>
      <c r="S212" s="53"/>
      <c r="T212" s="53"/>
      <c r="U212" s="53"/>
      <c r="V212" s="53"/>
      <c r="W212" s="53"/>
      <c r="X212" s="53"/>
      <c r="Y212" s="53"/>
      <c r="Z212" s="53"/>
      <c r="AA212" s="53"/>
      <c r="AB212" s="53"/>
      <c r="AC212" s="53"/>
      <c r="AD212" s="53"/>
      <c r="AE212" s="53"/>
      <c r="AF212" s="53"/>
      <c r="AG212" s="53"/>
      <c r="AH212" s="53"/>
      <c r="AI212" s="53"/>
      <c r="AJ212" s="53"/>
      <c r="AK212" s="53"/>
      <c r="AL212" s="53"/>
      <c r="AM212" s="53"/>
      <c r="AN212" s="53"/>
      <c r="AO212" s="53"/>
      <c r="AP212" s="53"/>
      <c r="AQ212" s="53"/>
      <c r="AR212" s="53"/>
      <c r="AS212" s="53"/>
      <c r="AT212" s="53"/>
      <c r="AU212" s="53"/>
      <c r="AV212" s="53"/>
      <c r="AW212" s="53"/>
      <c r="AX212" s="53"/>
      <c r="AY212" s="53"/>
      <c r="AZ212" s="53"/>
      <c r="BA212" s="53"/>
      <c r="BB212" s="53"/>
      <c r="BC212" s="53"/>
      <c r="BD212" s="53"/>
    </row>
    <row r="213" spans="2:56" x14ac:dyDescent="0.2">
      <c r="B213" s="53"/>
      <c r="C213" s="54"/>
      <c r="D213" s="53"/>
      <c r="E213" s="53"/>
      <c r="F213" s="53"/>
      <c r="G213" s="53"/>
      <c r="H213" s="53"/>
      <c r="I213" s="53"/>
      <c r="J213" s="53"/>
      <c r="K213" s="53"/>
      <c r="L213" s="53"/>
      <c r="M213" s="53"/>
      <c r="N213" s="53"/>
      <c r="O213" s="53"/>
      <c r="P213" s="53"/>
      <c r="Q213" s="53"/>
      <c r="R213" s="53"/>
      <c r="S213" s="53"/>
      <c r="T213" s="53"/>
      <c r="U213" s="53"/>
      <c r="V213" s="53"/>
      <c r="W213" s="53"/>
      <c r="X213" s="53"/>
      <c r="Y213" s="53"/>
      <c r="Z213" s="53"/>
      <c r="AA213" s="53"/>
      <c r="AB213" s="53"/>
      <c r="AC213" s="53"/>
      <c r="AD213" s="53"/>
      <c r="AE213" s="53"/>
      <c r="AF213" s="53"/>
      <c r="AG213" s="53"/>
      <c r="AH213" s="53"/>
      <c r="AI213" s="53"/>
      <c r="AJ213" s="53"/>
      <c r="AK213" s="53"/>
      <c r="AL213" s="53"/>
      <c r="AM213" s="53"/>
      <c r="AN213" s="53"/>
      <c r="AO213" s="53"/>
      <c r="AP213" s="53"/>
      <c r="AQ213" s="53"/>
      <c r="AR213" s="53"/>
      <c r="AS213" s="53"/>
      <c r="AT213" s="53"/>
      <c r="AU213" s="53"/>
      <c r="AV213" s="53"/>
      <c r="AW213" s="53"/>
      <c r="AX213" s="53"/>
      <c r="AY213" s="53"/>
      <c r="AZ213" s="53"/>
      <c r="BA213" s="53"/>
      <c r="BB213" s="53"/>
      <c r="BC213" s="53"/>
      <c r="BD213" s="53"/>
    </row>
    <row r="214" spans="2:56" x14ac:dyDescent="0.2">
      <c r="B214" s="53"/>
      <c r="C214" s="54"/>
      <c r="D214" s="53"/>
      <c r="E214" s="53"/>
      <c r="F214" s="53"/>
      <c r="G214" s="53"/>
      <c r="H214" s="53"/>
      <c r="I214" s="53"/>
      <c r="J214" s="53"/>
      <c r="K214" s="53"/>
      <c r="L214" s="53"/>
      <c r="M214" s="53"/>
      <c r="N214" s="53"/>
      <c r="O214" s="53"/>
      <c r="P214" s="53"/>
      <c r="Q214" s="53"/>
      <c r="R214" s="53"/>
      <c r="S214" s="53"/>
      <c r="T214" s="53"/>
      <c r="U214" s="53"/>
      <c r="V214" s="53"/>
      <c r="W214" s="53"/>
      <c r="X214" s="53"/>
      <c r="Y214" s="53"/>
      <c r="Z214" s="53"/>
      <c r="AA214" s="53"/>
      <c r="AB214" s="53"/>
      <c r="AC214" s="53"/>
      <c r="AD214" s="53"/>
      <c r="AE214" s="53"/>
      <c r="AF214" s="53"/>
      <c r="AG214" s="53"/>
      <c r="AH214" s="53"/>
      <c r="AI214" s="53"/>
      <c r="AJ214" s="53"/>
      <c r="AK214" s="53"/>
      <c r="AL214" s="53"/>
      <c r="AM214" s="53"/>
      <c r="AN214" s="53"/>
      <c r="AO214" s="53"/>
      <c r="AP214" s="53"/>
      <c r="AQ214" s="53"/>
      <c r="AR214" s="53"/>
      <c r="AS214" s="53"/>
      <c r="AT214" s="53"/>
      <c r="AU214" s="53"/>
      <c r="AV214" s="53"/>
      <c r="AW214" s="53"/>
      <c r="AX214" s="53"/>
      <c r="AY214" s="53"/>
      <c r="AZ214" s="53"/>
      <c r="BA214" s="53"/>
      <c r="BB214" s="53"/>
      <c r="BC214" s="53"/>
      <c r="BD214" s="53"/>
    </row>
    <row r="215" spans="2:56" x14ac:dyDescent="0.2">
      <c r="B215" s="53"/>
      <c r="C215" s="54"/>
      <c r="D215" s="53"/>
      <c r="E215" s="53"/>
      <c r="F215" s="53"/>
      <c r="G215" s="53"/>
      <c r="H215" s="53"/>
      <c r="I215" s="53"/>
      <c r="J215" s="53"/>
      <c r="K215" s="53"/>
      <c r="L215" s="53"/>
      <c r="M215" s="53"/>
      <c r="N215" s="53"/>
      <c r="O215" s="53"/>
      <c r="P215" s="53"/>
      <c r="Q215" s="53"/>
      <c r="R215" s="53"/>
      <c r="S215" s="53"/>
      <c r="T215" s="53"/>
      <c r="U215" s="53"/>
      <c r="V215" s="53"/>
      <c r="W215" s="53"/>
      <c r="X215" s="53"/>
      <c r="Y215" s="53"/>
      <c r="Z215" s="53"/>
      <c r="AA215" s="53"/>
      <c r="AB215" s="53"/>
      <c r="AC215" s="53"/>
      <c r="AD215" s="53"/>
      <c r="AE215" s="53"/>
      <c r="AF215" s="53"/>
      <c r="AG215" s="53"/>
      <c r="AH215" s="53"/>
      <c r="AI215" s="53"/>
      <c r="AJ215" s="53"/>
      <c r="AK215" s="53"/>
      <c r="AL215" s="53"/>
      <c r="AM215" s="53"/>
      <c r="AN215" s="53"/>
      <c r="AO215" s="53"/>
      <c r="AP215" s="53"/>
      <c r="AQ215" s="53"/>
      <c r="AR215" s="53"/>
      <c r="AS215" s="53"/>
      <c r="AT215" s="53"/>
      <c r="AU215" s="53"/>
      <c r="AV215" s="53"/>
      <c r="AW215" s="53"/>
      <c r="AX215" s="53"/>
      <c r="AY215" s="53"/>
      <c r="AZ215" s="53"/>
      <c r="BA215" s="53"/>
      <c r="BB215" s="53"/>
      <c r="BC215" s="53"/>
      <c r="BD215" s="53"/>
    </row>
    <row r="216" spans="2:56" x14ac:dyDescent="0.2">
      <c r="B216" s="53"/>
      <c r="C216" s="54"/>
      <c r="D216" s="53"/>
      <c r="E216" s="53"/>
      <c r="F216" s="53"/>
      <c r="G216" s="53"/>
      <c r="H216" s="53"/>
      <c r="I216" s="53"/>
      <c r="J216" s="53"/>
      <c r="K216" s="53"/>
      <c r="L216" s="53"/>
      <c r="M216" s="53"/>
      <c r="N216" s="53"/>
      <c r="O216" s="53"/>
      <c r="P216" s="53"/>
      <c r="Q216" s="53"/>
      <c r="R216" s="53"/>
      <c r="S216" s="53"/>
      <c r="T216" s="53"/>
      <c r="U216" s="53"/>
      <c r="V216" s="53"/>
      <c r="W216" s="53"/>
      <c r="X216" s="53"/>
      <c r="Y216" s="53"/>
      <c r="Z216" s="53"/>
      <c r="AA216" s="53"/>
      <c r="AB216" s="53"/>
      <c r="AC216" s="53"/>
      <c r="AD216" s="53"/>
      <c r="AE216" s="53"/>
      <c r="AF216" s="53"/>
      <c r="AG216" s="53"/>
      <c r="AH216" s="53"/>
      <c r="AI216" s="53"/>
      <c r="AJ216" s="53"/>
      <c r="AK216" s="53"/>
      <c r="AL216" s="53"/>
      <c r="AM216" s="53"/>
      <c r="AN216" s="53"/>
      <c r="AO216" s="53"/>
      <c r="AP216" s="53"/>
      <c r="AQ216" s="53"/>
      <c r="AR216" s="53"/>
      <c r="AS216" s="53"/>
      <c r="AT216" s="53"/>
      <c r="AU216" s="53"/>
      <c r="AV216" s="53"/>
      <c r="AW216" s="53"/>
      <c r="AX216" s="53"/>
      <c r="AY216" s="53"/>
      <c r="AZ216" s="53"/>
      <c r="BA216" s="53"/>
      <c r="BB216" s="53"/>
      <c r="BC216" s="53"/>
      <c r="BD216" s="53"/>
    </row>
    <row r="217" spans="2:56" x14ac:dyDescent="0.2">
      <c r="B217" s="53"/>
      <c r="C217" s="54"/>
      <c r="D217" s="53"/>
      <c r="E217" s="53"/>
      <c r="F217" s="53"/>
      <c r="G217" s="53"/>
      <c r="H217" s="53"/>
      <c r="I217" s="53"/>
      <c r="J217" s="53"/>
      <c r="K217" s="53"/>
      <c r="L217" s="53"/>
      <c r="M217" s="53"/>
      <c r="N217" s="53"/>
      <c r="O217" s="53"/>
      <c r="P217" s="53"/>
      <c r="Q217" s="53"/>
      <c r="R217" s="53"/>
      <c r="S217" s="53"/>
      <c r="T217" s="53"/>
      <c r="U217" s="53"/>
      <c r="V217" s="53"/>
      <c r="W217" s="53"/>
      <c r="X217" s="53"/>
      <c r="Y217" s="53"/>
      <c r="Z217" s="53"/>
      <c r="AA217" s="53"/>
      <c r="AB217" s="53"/>
      <c r="AC217" s="53"/>
      <c r="AD217" s="53"/>
      <c r="AE217" s="53"/>
      <c r="AF217" s="53"/>
      <c r="AG217" s="53"/>
      <c r="AH217" s="53"/>
      <c r="AI217" s="53"/>
      <c r="AJ217" s="53"/>
      <c r="AK217" s="53"/>
      <c r="AL217" s="53"/>
      <c r="AM217" s="53"/>
      <c r="AN217" s="53"/>
      <c r="AO217" s="53"/>
      <c r="AP217" s="53"/>
      <c r="AQ217" s="53"/>
      <c r="AR217" s="53"/>
      <c r="AS217" s="53"/>
      <c r="AT217" s="53"/>
      <c r="AU217" s="53"/>
      <c r="AV217" s="53"/>
      <c r="AW217" s="53"/>
      <c r="AX217" s="53"/>
      <c r="AY217" s="53"/>
      <c r="AZ217" s="53"/>
      <c r="BA217" s="53"/>
      <c r="BB217" s="53"/>
      <c r="BC217" s="53"/>
      <c r="BD217" s="53"/>
    </row>
    <row r="218" spans="2:56" x14ac:dyDescent="0.2">
      <c r="B218" s="53"/>
      <c r="C218" s="54"/>
      <c r="D218" s="53"/>
      <c r="E218" s="53"/>
      <c r="F218" s="53"/>
      <c r="G218" s="53"/>
      <c r="H218" s="53"/>
      <c r="I218" s="53"/>
      <c r="J218" s="53"/>
      <c r="K218" s="53"/>
      <c r="L218" s="53"/>
      <c r="M218" s="53"/>
      <c r="N218" s="53"/>
      <c r="O218" s="53"/>
      <c r="P218" s="53"/>
      <c r="Q218" s="53"/>
      <c r="R218" s="53"/>
      <c r="S218" s="53"/>
      <c r="T218" s="53"/>
      <c r="U218" s="53"/>
      <c r="V218" s="53"/>
      <c r="W218" s="53"/>
      <c r="X218" s="53"/>
      <c r="Y218" s="53"/>
      <c r="Z218" s="53"/>
      <c r="AA218" s="53"/>
      <c r="AB218" s="53"/>
      <c r="AC218" s="53"/>
      <c r="AD218" s="53"/>
      <c r="AE218" s="53"/>
      <c r="AF218" s="53"/>
      <c r="AG218" s="53"/>
      <c r="AH218" s="53"/>
      <c r="AI218" s="53"/>
      <c r="AJ218" s="53"/>
      <c r="AK218" s="53"/>
      <c r="AL218" s="53"/>
      <c r="AM218" s="53"/>
      <c r="AN218" s="53"/>
      <c r="AO218" s="53"/>
      <c r="AP218" s="53"/>
      <c r="AQ218" s="53"/>
      <c r="AR218" s="53"/>
      <c r="AS218" s="53"/>
      <c r="AT218" s="53"/>
      <c r="AU218" s="53"/>
      <c r="AV218" s="53"/>
      <c r="AW218" s="53"/>
      <c r="AX218" s="53"/>
      <c r="AY218" s="53"/>
      <c r="AZ218" s="53"/>
      <c r="BA218" s="53"/>
      <c r="BB218" s="53"/>
      <c r="BC218" s="53"/>
      <c r="BD218" s="53"/>
    </row>
    <row r="219" spans="2:56" x14ac:dyDescent="0.2">
      <c r="B219" s="53"/>
      <c r="C219" s="54"/>
      <c r="D219" s="53"/>
      <c r="E219" s="53"/>
      <c r="F219" s="53"/>
      <c r="G219" s="53"/>
      <c r="H219" s="53"/>
      <c r="I219" s="53"/>
      <c r="J219" s="53"/>
      <c r="K219" s="53"/>
      <c r="L219" s="53"/>
      <c r="M219" s="53"/>
      <c r="N219" s="53"/>
      <c r="O219" s="53"/>
      <c r="P219" s="53"/>
      <c r="Q219" s="53"/>
      <c r="R219" s="53"/>
      <c r="S219" s="53"/>
      <c r="T219" s="53"/>
      <c r="U219" s="53"/>
      <c r="V219" s="53"/>
      <c r="W219" s="53"/>
      <c r="X219" s="53"/>
      <c r="Y219" s="53"/>
      <c r="Z219" s="53"/>
      <c r="AA219" s="53"/>
      <c r="AB219" s="53"/>
      <c r="AC219" s="53"/>
      <c r="AD219" s="53"/>
      <c r="AE219" s="53"/>
      <c r="AF219" s="53"/>
      <c r="AG219" s="53"/>
      <c r="AH219" s="53"/>
      <c r="AI219" s="53"/>
      <c r="AJ219" s="53"/>
      <c r="AK219" s="53"/>
      <c r="AL219" s="53"/>
      <c r="AM219" s="53"/>
      <c r="AN219" s="53"/>
      <c r="AO219" s="53"/>
      <c r="AP219" s="53"/>
      <c r="AQ219" s="53"/>
      <c r="AR219" s="53"/>
      <c r="AS219" s="53"/>
      <c r="AT219" s="53"/>
      <c r="AU219" s="53"/>
      <c r="AV219" s="53"/>
      <c r="AW219" s="53"/>
      <c r="AX219" s="53"/>
      <c r="AY219" s="53"/>
      <c r="AZ219" s="53"/>
      <c r="BA219" s="53"/>
      <c r="BB219" s="53"/>
      <c r="BC219" s="53"/>
      <c r="BD219" s="53"/>
    </row>
    <row r="220" spans="2:56" x14ac:dyDescent="0.2">
      <c r="B220" s="53"/>
      <c r="C220" s="54"/>
      <c r="D220" s="53"/>
      <c r="E220" s="53"/>
      <c r="F220" s="53"/>
      <c r="G220" s="53"/>
      <c r="H220" s="53"/>
      <c r="I220" s="53"/>
      <c r="J220" s="53"/>
      <c r="K220" s="53"/>
      <c r="L220" s="53"/>
      <c r="M220" s="53"/>
      <c r="N220" s="53"/>
      <c r="O220" s="53"/>
      <c r="P220" s="53"/>
      <c r="Q220" s="53"/>
      <c r="R220" s="53"/>
      <c r="S220" s="53"/>
      <c r="T220" s="53"/>
      <c r="U220" s="53"/>
      <c r="V220" s="53"/>
      <c r="W220" s="53"/>
      <c r="X220" s="53"/>
      <c r="Y220" s="53"/>
      <c r="Z220" s="53"/>
      <c r="AA220" s="53"/>
      <c r="AB220" s="53"/>
      <c r="AC220" s="53"/>
      <c r="AD220" s="53"/>
      <c r="AE220" s="53"/>
      <c r="AF220" s="53"/>
      <c r="AG220" s="53"/>
      <c r="AH220" s="53"/>
      <c r="AI220" s="53"/>
      <c r="AJ220" s="53"/>
      <c r="AK220" s="53"/>
      <c r="AL220" s="53"/>
      <c r="AM220" s="53"/>
      <c r="AN220" s="53"/>
      <c r="AO220" s="53"/>
      <c r="AP220" s="53"/>
      <c r="AQ220" s="53"/>
      <c r="AR220" s="53"/>
      <c r="AS220" s="53"/>
      <c r="AT220" s="53"/>
      <c r="AU220" s="53"/>
      <c r="AV220" s="53"/>
      <c r="AW220" s="53"/>
      <c r="AX220" s="53"/>
      <c r="AY220" s="53"/>
      <c r="AZ220" s="53"/>
      <c r="BA220" s="53"/>
      <c r="BB220" s="53"/>
      <c r="BC220" s="53"/>
      <c r="BD220" s="53"/>
    </row>
    <row r="221" spans="2:56" x14ac:dyDescent="0.2">
      <c r="B221" s="53"/>
      <c r="C221" s="54"/>
      <c r="D221" s="53"/>
      <c r="E221" s="53"/>
      <c r="F221" s="53"/>
      <c r="G221" s="53"/>
      <c r="H221" s="53"/>
      <c r="I221" s="53"/>
      <c r="J221" s="53"/>
      <c r="K221" s="53"/>
      <c r="L221" s="53"/>
      <c r="M221" s="53"/>
      <c r="N221" s="53"/>
      <c r="O221" s="53"/>
      <c r="P221" s="53"/>
      <c r="Q221" s="53"/>
      <c r="R221" s="53"/>
      <c r="S221" s="53"/>
      <c r="T221" s="53"/>
      <c r="U221" s="53"/>
      <c r="V221" s="53"/>
      <c r="W221" s="53"/>
      <c r="X221" s="53"/>
      <c r="Y221" s="53"/>
      <c r="Z221" s="53"/>
      <c r="AA221" s="53"/>
      <c r="AB221" s="53"/>
      <c r="AC221" s="53"/>
      <c r="AD221" s="53"/>
      <c r="AE221" s="53"/>
      <c r="AF221" s="53"/>
      <c r="AG221" s="53"/>
      <c r="AH221" s="53"/>
      <c r="AI221" s="53"/>
      <c r="AJ221" s="53"/>
      <c r="AK221" s="53"/>
      <c r="AL221" s="53"/>
      <c r="AM221" s="53"/>
      <c r="AN221" s="53"/>
      <c r="AO221" s="53"/>
      <c r="AP221" s="53"/>
      <c r="AQ221" s="53"/>
      <c r="AR221" s="53"/>
      <c r="AS221" s="53"/>
      <c r="AT221" s="53"/>
      <c r="AU221" s="53"/>
      <c r="AV221" s="53"/>
      <c r="AW221" s="53"/>
      <c r="AX221" s="53"/>
      <c r="AY221" s="53"/>
      <c r="AZ221" s="53"/>
      <c r="BA221" s="53"/>
      <c r="BB221" s="53"/>
      <c r="BC221" s="53"/>
      <c r="BD221" s="53"/>
    </row>
    <row r="222" spans="2:56" x14ac:dyDescent="0.2">
      <c r="B222" s="53"/>
      <c r="C222" s="54"/>
      <c r="D222" s="53"/>
      <c r="E222" s="53"/>
      <c r="F222" s="53"/>
      <c r="G222" s="53"/>
      <c r="H222" s="53"/>
      <c r="I222" s="53"/>
      <c r="J222" s="53"/>
      <c r="K222" s="53"/>
      <c r="L222" s="53"/>
      <c r="M222" s="53"/>
      <c r="N222" s="53"/>
      <c r="O222" s="53"/>
      <c r="P222" s="53"/>
      <c r="Q222" s="53"/>
      <c r="R222" s="53"/>
      <c r="S222" s="53"/>
      <c r="T222" s="53"/>
      <c r="U222" s="53"/>
      <c r="V222" s="53"/>
      <c r="W222" s="53"/>
      <c r="X222" s="53"/>
      <c r="Y222" s="53"/>
      <c r="Z222" s="53"/>
      <c r="AA222" s="53"/>
      <c r="AB222" s="53"/>
      <c r="AC222" s="53"/>
      <c r="AD222" s="53"/>
      <c r="AE222" s="53"/>
      <c r="AF222" s="53"/>
      <c r="AG222" s="53"/>
      <c r="AH222" s="53"/>
      <c r="AI222" s="53"/>
      <c r="AJ222" s="53"/>
      <c r="AK222" s="53"/>
      <c r="AL222" s="53"/>
      <c r="AM222" s="53"/>
      <c r="AN222" s="53"/>
      <c r="AO222" s="53"/>
      <c r="AP222" s="53"/>
      <c r="AQ222" s="53"/>
      <c r="AR222" s="53"/>
      <c r="AS222" s="53"/>
      <c r="AT222" s="53"/>
      <c r="AU222" s="53"/>
      <c r="AV222" s="53"/>
      <c r="AW222" s="53"/>
      <c r="AX222" s="53"/>
      <c r="AY222" s="53"/>
      <c r="AZ222" s="53"/>
      <c r="BA222" s="53"/>
      <c r="BB222" s="53"/>
      <c r="BC222" s="53"/>
      <c r="BD222" s="53"/>
    </row>
    <row r="223" spans="2:56" x14ac:dyDescent="0.2">
      <c r="B223" s="53"/>
      <c r="C223" s="54"/>
      <c r="D223" s="53"/>
      <c r="E223" s="53"/>
      <c r="F223" s="53"/>
      <c r="G223" s="53"/>
      <c r="H223" s="53"/>
      <c r="I223" s="53"/>
      <c r="J223" s="53"/>
      <c r="K223" s="53"/>
      <c r="L223" s="53"/>
      <c r="M223" s="53"/>
      <c r="N223" s="53"/>
      <c r="O223" s="53"/>
      <c r="P223" s="53"/>
      <c r="Q223" s="53"/>
      <c r="R223" s="53"/>
      <c r="S223" s="53"/>
      <c r="T223" s="53"/>
      <c r="U223" s="53"/>
      <c r="V223" s="53"/>
      <c r="W223" s="53"/>
      <c r="X223" s="53"/>
      <c r="Y223" s="53"/>
      <c r="Z223" s="53"/>
      <c r="AA223" s="53"/>
      <c r="AB223" s="53"/>
      <c r="AC223" s="53"/>
      <c r="AD223" s="53"/>
      <c r="AE223" s="53"/>
      <c r="AF223" s="53"/>
      <c r="AG223" s="53"/>
      <c r="AH223" s="53"/>
      <c r="AI223" s="53"/>
      <c r="AJ223" s="53"/>
      <c r="AK223" s="53"/>
      <c r="AL223" s="53"/>
      <c r="AM223" s="53"/>
      <c r="AN223" s="53"/>
      <c r="AO223" s="53"/>
      <c r="AP223" s="53"/>
      <c r="AQ223" s="53"/>
      <c r="AR223" s="53"/>
      <c r="AS223" s="53"/>
      <c r="AT223" s="53"/>
      <c r="AU223" s="53"/>
      <c r="AV223" s="53"/>
      <c r="AW223" s="53"/>
      <c r="AX223" s="53"/>
      <c r="AY223" s="53"/>
      <c r="AZ223" s="53"/>
      <c r="BA223" s="53"/>
      <c r="BB223" s="53"/>
      <c r="BC223" s="53"/>
      <c r="BD223" s="53"/>
    </row>
    <row r="224" spans="2:56" x14ac:dyDescent="0.2">
      <c r="B224" s="53"/>
      <c r="C224" s="54"/>
      <c r="D224" s="53"/>
      <c r="E224" s="53"/>
      <c r="F224" s="53"/>
      <c r="G224" s="53"/>
      <c r="H224" s="53"/>
      <c r="I224" s="53"/>
      <c r="J224" s="53"/>
      <c r="K224" s="53"/>
      <c r="L224" s="53"/>
      <c r="M224" s="53"/>
      <c r="N224" s="53"/>
      <c r="O224" s="53"/>
      <c r="P224" s="53"/>
      <c r="Q224" s="53"/>
      <c r="R224" s="53"/>
      <c r="S224" s="53"/>
      <c r="T224" s="53"/>
      <c r="U224" s="53"/>
      <c r="V224" s="53"/>
      <c r="W224" s="53"/>
      <c r="X224" s="53"/>
      <c r="Y224" s="53"/>
      <c r="Z224" s="53"/>
      <c r="AA224" s="53"/>
      <c r="AB224" s="53"/>
      <c r="AC224" s="53"/>
      <c r="AD224" s="53"/>
      <c r="AE224" s="53"/>
      <c r="AF224" s="53"/>
      <c r="AG224" s="53"/>
      <c r="AH224" s="53"/>
      <c r="AI224" s="53"/>
      <c r="AJ224" s="53"/>
      <c r="AK224" s="53"/>
      <c r="AL224" s="53"/>
      <c r="AM224" s="53"/>
      <c r="AN224" s="53"/>
      <c r="AO224" s="53"/>
      <c r="AP224" s="53"/>
      <c r="AQ224" s="53"/>
      <c r="AR224" s="53"/>
      <c r="AS224" s="53"/>
      <c r="AT224" s="53"/>
      <c r="AU224" s="53"/>
      <c r="AV224" s="53"/>
      <c r="AW224" s="53"/>
      <c r="AX224" s="53"/>
      <c r="AY224" s="53"/>
      <c r="AZ224" s="53"/>
      <c r="BA224" s="53"/>
      <c r="BB224" s="53"/>
      <c r="BC224" s="53"/>
      <c r="BD224" s="53"/>
    </row>
    <row r="225" spans="2:56" x14ac:dyDescent="0.2">
      <c r="B225" s="53"/>
      <c r="C225" s="54"/>
      <c r="D225" s="53"/>
      <c r="E225" s="53"/>
      <c r="F225" s="53"/>
      <c r="G225" s="53"/>
      <c r="H225" s="53"/>
      <c r="I225" s="53"/>
      <c r="J225" s="53"/>
      <c r="K225" s="53"/>
      <c r="L225" s="53"/>
      <c r="M225" s="53"/>
      <c r="N225" s="53"/>
      <c r="O225" s="53"/>
      <c r="P225" s="53"/>
      <c r="Q225" s="53"/>
      <c r="R225" s="53"/>
      <c r="S225" s="53"/>
      <c r="T225" s="53"/>
      <c r="U225" s="53"/>
      <c r="V225" s="53"/>
      <c r="W225" s="53"/>
      <c r="X225" s="53"/>
      <c r="Y225" s="53"/>
      <c r="Z225" s="53"/>
      <c r="AA225" s="53"/>
      <c r="AB225" s="53"/>
      <c r="AC225" s="53"/>
      <c r="AD225" s="53"/>
      <c r="AE225" s="53"/>
      <c r="AF225" s="53"/>
      <c r="AG225" s="53"/>
      <c r="AH225" s="53"/>
      <c r="AI225" s="53"/>
      <c r="AJ225" s="53"/>
      <c r="AK225" s="53"/>
      <c r="AL225" s="53"/>
      <c r="AM225" s="53"/>
      <c r="AN225" s="53"/>
      <c r="AO225" s="53"/>
      <c r="AP225" s="53"/>
      <c r="AQ225" s="53"/>
      <c r="AR225" s="53"/>
      <c r="AS225" s="53"/>
      <c r="AT225" s="53"/>
      <c r="AU225" s="53"/>
      <c r="AV225" s="53"/>
      <c r="AW225" s="53"/>
      <c r="AX225" s="53"/>
      <c r="AY225" s="53"/>
      <c r="AZ225" s="53"/>
      <c r="BA225" s="53"/>
      <c r="BB225" s="53"/>
      <c r="BC225" s="53"/>
      <c r="BD225" s="53"/>
    </row>
    <row r="226" spans="2:56" x14ac:dyDescent="0.2">
      <c r="B226" s="53"/>
      <c r="C226" s="54"/>
      <c r="D226" s="53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3"/>
      <c r="P226" s="53"/>
      <c r="Q226" s="53"/>
      <c r="R226" s="53"/>
      <c r="S226" s="53"/>
      <c r="T226" s="53"/>
      <c r="U226" s="53"/>
      <c r="V226" s="53"/>
      <c r="W226" s="53"/>
      <c r="X226" s="53"/>
      <c r="Y226" s="53"/>
      <c r="Z226" s="53"/>
      <c r="AA226" s="53"/>
      <c r="AB226" s="53"/>
      <c r="AC226" s="53"/>
      <c r="AD226" s="53"/>
      <c r="AE226" s="53"/>
      <c r="AF226" s="53"/>
      <c r="AG226" s="53"/>
      <c r="AH226" s="53"/>
      <c r="AI226" s="53"/>
      <c r="AJ226" s="53"/>
      <c r="AK226" s="53"/>
      <c r="AL226" s="53"/>
      <c r="AM226" s="53"/>
      <c r="AN226" s="53"/>
      <c r="AO226" s="53"/>
      <c r="AP226" s="53"/>
      <c r="AQ226" s="53"/>
      <c r="AR226" s="53"/>
      <c r="AS226" s="53"/>
      <c r="AT226" s="53"/>
      <c r="AU226" s="53"/>
      <c r="AV226" s="53"/>
      <c r="AW226" s="53"/>
      <c r="AX226" s="53"/>
      <c r="AY226" s="53"/>
      <c r="AZ226" s="53"/>
      <c r="BA226" s="53"/>
      <c r="BB226" s="53"/>
      <c r="BC226" s="53"/>
      <c r="BD226" s="53"/>
    </row>
    <row r="227" spans="2:56" x14ac:dyDescent="0.2">
      <c r="B227" s="53"/>
      <c r="C227" s="54"/>
      <c r="D227" s="53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3"/>
      <c r="P227" s="53"/>
      <c r="Q227" s="53"/>
      <c r="R227" s="53"/>
      <c r="S227" s="53"/>
      <c r="T227" s="53"/>
      <c r="U227" s="53"/>
      <c r="V227" s="53"/>
      <c r="W227" s="53"/>
      <c r="X227" s="53"/>
      <c r="Y227" s="53"/>
      <c r="Z227" s="53"/>
      <c r="AA227" s="53"/>
      <c r="AB227" s="53"/>
      <c r="AC227" s="53"/>
      <c r="AD227" s="53"/>
      <c r="AE227" s="53"/>
      <c r="AF227" s="53"/>
      <c r="AG227" s="53"/>
      <c r="AH227" s="53"/>
      <c r="AI227" s="53"/>
      <c r="AJ227" s="53"/>
      <c r="AK227" s="53"/>
      <c r="AL227" s="53"/>
      <c r="AM227" s="53"/>
      <c r="AN227" s="53"/>
      <c r="AO227" s="53"/>
      <c r="AP227" s="53"/>
      <c r="AQ227" s="53"/>
      <c r="AR227" s="53"/>
      <c r="AS227" s="53"/>
      <c r="AT227" s="53"/>
      <c r="AU227" s="53"/>
      <c r="AV227" s="53"/>
      <c r="AW227" s="53"/>
      <c r="AX227" s="53"/>
      <c r="AY227" s="53"/>
      <c r="AZ227" s="53"/>
      <c r="BA227" s="53"/>
      <c r="BB227" s="53"/>
      <c r="BC227" s="53"/>
      <c r="BD227" s="53"/>
    </row>
    <row r="228" spans="2:56" x14ac:dyDescent="0.2">
      <c r="B228" s="53"/>
      <c r="C228" s="54"/>
      <c r="D228" s="53"/>
      <c r="E228" s="53"/>
      <c r="F228" s="53"/>
      <c r="G228" s="53"/>
      <c r="H228" s="53"/>
      <c r="I228" s="53"/>
      <c r="J228" s="53"/>
      <c r="K228" s="53"/>
      <c r="L228" s="53"/>
      <c r="M228" s="53"/>
      <c r="N228" s="53"/>
      <c r="O228" s="53"/>
      <c r="P228" s="53"/>
      <c r="Q228" s="53"/>
      <c r="R228" s="53"/>
      <c r="S228" s="53"/>
      <c r="T228" s="53"/>
      <c r="U228" s="53"/>
      <c r="V228" s="53"/>
      <c r="W228" s="53"/>
      <c r="X228" s="53"/>
      <c r="Y228" s="53"/>
      <c r="Z228" s="53"/>
      <c r="AA228" s="53"/>
      <c r="AB228" s="53"/>
      <c r="AC228" s="53"/>
      <c r="AD228" s="53"/>
      <c r="AE228" s="53"/>
      <c r="AF228" s="53"/>
      <c r="AG228" s="53"/>
      <c r="AH228" s="53"/>
      <c r="AI228" s="53"/>
      <c r="AJ228" s="53"/>
      <c r="AK228" s="53"/>
      <c r="AL228" s="53"/>
      <c r="AM228" s="53"/>
      <c r="AN228" s="53"/>
      <c r="AO228" s="53"/>
      <c r="AP228" s="53"/>
      <c r="AQ228" s="53"/>
      <c r="AR228" s="53"/>
      <c r="AS228" s="53"/>
      <c r="AT228" s="53"/>
      <c r="AU228" s="53"/>
      <c r="AV228" s="53"/>
      <c r="AW228" s="53"/>
      <c r="AX228" s="53"/>
      <c r="AY228" s="53"/>
      <c r="AZ228" s="53"/>
      <c r="BA228" s="53"/>
      <c r="BB228" s="53"/>
      <c r="BC228" s="53"/>
      <c r="BD228" s="53"/>
    </row>
    <row r="229" spans="2:56" x14ac:dyDescent="0.2">
      <c r="B229" s="53"/>
      <c r="C229" s="54"/>
      <c r="D229" s="53"/>
      <c r="E229" s="53"/>
      <c r="F229" s="53"/>
      <c r="G229" s="53"/>
      <c r="H229" s="53"/>
      <c r="I229" s="53"/>
      <c r="J229" s="53"/>
      <c r="K229" s="53"/>
      <c r="L229" s="53"/>
      <c r="M229" s="53"/>
      <c r="N229" s="53"/>
      <c r="O229" s="53"/>
      <c r="P229" s="53"/>
      <c r="Q229" s="53"/>
      <c r="R229" s="53"/>
      <c r="S229" s="53"/>
      <c r="T229" s="53"/>
      <c r="U229" s="53"/>
      <c r="V229" s="53"/>
      <c r="W229" s="53"/>
      <c r="X229" s="53"/>
      <c r="Y229" s="53"/>
      <c r="Z229" s="53"/>
      <c r="AA229" s="53"/>
      <c r="AB229" s="53"/>
      <c r="AC229" s="53"/>
      <c r="AD229" s="53"/>
      <c r="AE229" s="53"/>
      <c r="AF229" s="53"/>
      <c r="AG229" s="53"/>
      <c r="AH229" s="53"/>
      <c r="AI229" s="53"/>
      <c r="AJ229" s="53"/>
      <c r="AK229" s="53"/>
      <c r="AL229" s="53"/>
      <c r="AM229" s="53"/>
      <c r="AN229" s="53"/>
      <c r="AO229" s="53"/>
      <c r="AP229" s="53"/>
      <c r="AQ229" s="53"/>
      <c r="AR229" s="53"/>
      <c r="AS229" s="53"/>
      <c r="AT229" s="53"/>
      <c r="AU229" s="53"/>
      <c r="AV229" s="53"/>
      <c r="AW229" s="53"/>
      <c r="AX229" s="53"/>
      <c r="AY229" s="53"/>
      <c r="AZ229" s="53"/>
      <c r="BA229" s="53"/>
      <c r="BB229" s="53"/>
      <c r="BC229" s="53"/>
      <c r="BD229" s="53"/>
    </row>
    <row r="230" spans="2:56" x14ac:dyDescent="0.2">
      <c r="B230" s="53"/>
      <c r="C230" s="54"/>
      <c r="D230" s="53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3"/>
      <c r="P230" s="53"/>
      <c r="Q230" s="53"/>
      <c r="R230" s="53"/>
      <c r="S230" s="53"/>
      <c r="T230" s="53"/>
      <c r="U230" s="53"/>
      <c r="V230" s="53"/>
      <c r="W230" s="53"/>
      <c r="X230" s="53"/>
      <c r="Y230" s="53"/>
      <c r="Z230" s="53"/>
      <c r="AA230" s="53"/>
      <c r="AB230" s="53"/>
      <c r="AC230" s="53"/>
      <c r="AD230" s="53"/>
      <c r="AE230" s="53"/>
      <c r="AF230" s="53"/>
      <c r="AG230" s="53"/>
      <c r="AH230" s="53"/>
      <c r="AI230" s="53"/>
      <c r="AJ230" s="53"/>
      <c r="AK230" s="53"/>
      <c r="AL230" s="53"/>
      <c r="AM230" s="53"/>
      <c r="AN230" s="53"/>
      <c r="AO230" s="53"/>
      <c r="AP230" s="53"/>
      <c r="AQ230" s="53"/>
      <c r="AR230" s="53"/>
      <c r="AS230" s="53"/>
      <c r="AT230" s="53"/>
      <c r="AU230" s="53"/>
      <c r="AV230" s="53"/>
      <c r="AW230" s="53"/>
      <c r="AX230" s="53"/>
      <c r="AY230" s="53"/>
      <c r="AZ230" s="53"/>
      <c r="BA230" s="53"/>
      <c r="BB230" s="53"/>
      <c r="BC230" s="53"/>
      <c r="BD230" s="53"/>
    </row>
    <row r="231" spans="2:56" x14ac:dyDescent="0.2">
      <c r="B231" s="53"/>
      <c r="C231" s="54"/>
      <c r="D231" s="53"/>
      <c r="E231" s="53"/>
      <c r="F231" s="53"/>
      <c r="G231" s="53"/>
      <c r="H231" s="53"/>
      <c r="I231" s="53"/>
      <c r="J231" s="53"/>
      <c r="K231" s="53"/>
      <c r="L231" s="53"/>
      <c r="M231" s="53"/>
      <c r="N231" s="53"/>
      <c r="O231" s="53"/>
      <c r="P231" s="53"/>
      <c r="Q231" s="53"/>
      <c r="R231" s="53"/>
      <c r="S231" s="53"/>
      <c r="T231" s="53"/>
      <c r="U231" s="53"/>
      <c r="V231" s="53"/>
      <c r="W231" s="53"/>
      <c r="X231" s="53"/>
      <c r="Y231" s="53"/>
      <c r="Z231" s="53"/>
      <c r="AA231" s="53"/>
      <c r="AB231" s="53"/>
      <c r="AC231" s="53"/>
      <c r="AD231" s="53"/>
      <c r="AE231" s="53"/>
      <c r="AF231" s="53"/>
      <c r="AG231" s="53"/>
      <c r="AH231" s="53"/>
      <c r="AI231" s="53"/>
      <c r="AJ231" s="53"/>
      <c r="AK231" s="53"/>
      <c r="AL231" s="53"/>
      <c r="AM231" s="53"/>
      <c r="AN231" s="53"/>
      <c r="AO231" s="53"/>
      <c r="AP231" s="53"/>
      <c r="AQ231" s="53"/>
      <c r="AR231" s="53"/>
      <c r="AS231" s="53"/>
      <c r="AT231" s="53"/>
      <c r="AU231" s="53"/>
      <c r="AV231" s="53"/>
      <c r="AW231" s="53"/>
      <c r="AX231" s="53"/>
      <c r="AY231" s="53"/>
      <c r="AZ231" s="53"/>
      <c r="BA231" s="53"/>
      <c r="BB231" s="53"/>
      <c r="BC231" s="53"/>
      <c r="BD231" s="53"/>
    </row>
    <row r="232" spans="2:56" x14ac:dyDescent="0.2">
      <c r="B232" s="53"/>
      <c r="C232" s="54"/>
      <c r="D232" s="53"/>
      <c r="E232" s="53"/>
      <c r="F232" s="53"/>
      <c r="G232" s="53"/>
      <c r="H232" s="53"/>
      <c r="I232" s="53"/>
      <c r="J232" s="53"/>
      <c r="K232" s="53"/>
      <c r="L232" s="53"/>
      <c r="M232" s="53"/>
      <c r="N232" s="53"/>
      <c r="O232" s="53"/>
      <c r="P232" s="53"/>
      <c r="Q232" s="53"/>
      <c r="R232" s="53"/>
      <c r="S232" s="53"/>
      <c r="T232" s="53"/>
      <c r="U232" s="53"/>
      <c r="V232" s="53"/>
      <c r="W232" s="53"/>
      <c r="X232" s="53"/>
      <c r="Y232" s="53"/>
      <c r="Z232" s="53"/>
      <c r="AA232" s="53"/>
      <c r="AB232" s="53"/>
      <c r="AC232" s="53"/>
      <c r="AD232" s="53"/>
      <c r="AE232" s="53"/>
      <c r="AF232" s="53"/>
      <c r="AG232" s="53"/>
      <c r="AH232" s="53"/>
      <c r="AI232" s="53"/>
      <c r="AJ232" s="53"/>
      <c r="AK232" s="53"/>
      <c r="AL232" s="53"/>
      <c r="AM232" s="53"/>
      <c r="AN232" s="53"/>
      <c r="AO232" s="53"/>
      <c r="AP232" s="53"/>
      <c r="AQ232" s="53"/>
      <c r="AR232" s="53"/>
      <c r="AS232" s="53"/>
      <c r="AT232" s="53"/>
      <c r="AU232" s="53"/>
      <c r="AV232" s="53"/>
      <c r="AW232" s="53"/>
      <c r="AX232" s="53"/>
      <c r="AY232" s="53"/>
      <c r="AZ232" s="53"/>
      <c r="BA232" s="53"/>
      <c r="BB232" s="53"/>
      <c r="BC232" s="53"/>
      <c r="BD232" s="53"/>
    </row>
    <row r="233" spans="2:56" x14ac:dyDescent="0.2">
      <c r="B233" s="53"/>
      <c r="C233" s="54"/>
      <c r="D233" s="53"/>
      <c r="E233" s="53"/>
      <c r="F233" s="53"/>
      <c r="G233" s="53"/>
      <c r="H233" s="53"/>
      <c r="I233" s="53"/>
      <c r="J233" s="53"/>
      <c r="K233" s="53"/>
      <c r="L233" s="53"/>
      <c r="M233" s="53"/>
      <c r="N233" s="53"/>
      <c r="O233" s="53"/>
      <c r="P233" s="53"/>
      <c r="Q233" s="53"/>
      <c r="R233" s="53"/>
      <c r="S233" s="53"/>
      <c r="T233" s="53"/>
      <c r="U233" s="53"/>
      <c r="V233" s="53"/>
      <c r="W233" s="53"/>
      <c r="X233" s="53"/>
      <c r="Y233" s="53"/>
      <c r="Z233" s="53"/>
      <c r="AA233" s="53"/>
      <c r="AB233" s="53"/>
      <c r="AC233" s="53"/>
      <c r="AD233" s="53"/>
      <c r="AE233" s="53"/>
      <c r="AF233" s="53"/>
      <c r="AG233" s="53"/>
      <c r="AH233" s="53"/>
      <c r="AI233" s="53"/>
      <c r="AJ233" s="53"/>
      <c r="AK233" s="53"/>
      <c r="AL233" s="53"/>
      <c r="AM233" s="53"/>
      <c r="AN233" s="53"/>
      <c r="AO233" s="53"/>
      <c r="AP233" s="53"/>
      <c r="AQ233" s="53"/>
      <c r="AR233" s="53"/>
      <c r="AS233" s="53"/>
      <c r="AT233" s="53"/>
      <c r="AU233" s="53"/>
      <c r="AV233" s="53"/>
      <c r="AW233" s="53"/>
      <c r="AX233" s="53"/>
      <c r="AY233" s="53"/>
      <c r="AZ233" s="53"/>
      <c r="BA233" s="53"/>
      <c r="BB233" s="53"/>
      <c r="BC233" s="53"/>
      <c r="BD233" s="53"/>
    </row>
    <row r="234" spans="2:56" x14ac:dyDescent="0.2">
      <c r="B234" s="53"/>
      <c r="C234" s="54"/>
      <c r="D234" s="53"/>
      <c r="E234" s="53"/>
      <c r="F234" s="53"/>
      <c r="G234" s="53"/>
      <c r="H234" s="53"/>
      <c r="I234" s="53"/>
      <c r="J234" s="53"/>
      <c r="K234" s="53"/>
      <c r="L234" s="53"/>
      <c r="M234" s="53"/>
      <c r="N234" s="53"/>
      <c r="O234" s="53"/>
      <c r="P234" s="53"/>
      <c r="Q234" s="53"/>
      <c r="R234" s="53"/>
      <c r="S234" s="53"/>
      <c r="T234" s="53"/>
      <c r="U234" s="53"/>
      <c r="V234" s="53"/>
      <c r="W234" s="53"/>
      <c r="X234" s="53"/>
      <c r="Y234" s="53"/>
      <c r="Z234" s="53"/>
      <c r="AA234" s="53"/>
      <c r="AB234" s="53"/>
      <c r="AC234" s="53"/>
      <c r="AD234" s="53"/>
      <c r="AE234" s="53"/>
      <c r="AF234" s="53"/>
      <c r="AG234" s="53"/>
      <c r="AH234" s="53"/>
      <c r="AI234" s="53"/>
      <c r="AJ234" s="53"/>
      <c r="AK234" s="53"/>
      <c r="AL234" s="53"/>
      <c r="AM234" s="53"/>
      <c r="AN234" s="53"/>
      <c r="AO234" s="53"/>
      <c r="AP234" s="53"/>
      <c r="AQ234" s="53"/>
      <c r="AR234" s="53"/>
      <c r="AS234" s="53"/>
      <c r="AT234" s="53"/>
      <c r="AU234" s="53"/>
      <c r="AV234" s="53"/>
      <c r="AW234" s="53"/>
      <c r="AX234" s="53"/>
      <c r="AY234" s="53"/>
      <c r="AZ234" s="53"/>
      <c r="BA234" s="53"/>
      <c r="BB234" s="53"/>
      <c r="BC234" s="53"/>
      <c r="BD234" s="53"/>
    </row>
    <row r="235" spans="2:56" x14ac:dyDescent="0.2">
      <c r="B235" s="53"/>
      <c r="C235" s="54"/>
      <c r="D235" s="53"/>
      <c r="E235" s="53"/>
      <c r="F235" s="53"/>
      <c r="G235" s="53"/>
      <c r="H235" s="53"/>
      <c r="I235" s="53"/>
      <c r="J235" s="53"/>
      <c r="K235" s="53"/>
      <c r="L235" s="53"/>
      <c r="M235" s="53"/>
      <c r="N235" s="53"/>
      <c r="O235" s="53"/>
      <c r="P235" s="53"/>
      <c r="Q235" s="53"/>
      <c r="R235" s="53"/>
      <c r="S235" s="53"/>
      <c r="T235" s="53"/>
      <c r="U235" s="53"/>
      <c r="V235" s="53"/>
      <c r="W235" s="53"/>
      <c r="X235" s="53"/>
      <c r="Y235" s="53"/>
      <c r="Z235" s="53"/>
      <c r="AA235" s="53"/>
      <c r="AB235" s="53"/>
      <c r="AC235" s="53"/>
      <c r="AD235" s="53"/>
      <c r="AE235" s="53"/>
      <c r="AF235" s="53"/>
      <c r="AG235" s="53"/>
      <c r="AH235" s="53"/>
      <c r="AI235" s="53"/>
      <c r="AJ235" s="53"/>
      <c r="AK235" s="53"/>
      <c r="AL235" s="53"/>
      <c r="AM235" s="53"/>
      <c r="AN235" s="53"/>
      <c r="AO235" s="53"/>
      <c r="AP235" s="53"/>
      <c r="AQ235" s="53"/>
      <c r="AR235" s="53"/>
      <c r="AS235" s="53"/>
      <c r="AT235" s="53"/>
      <c r="AU235" s="53"/>
      <c r="AV235" s="53"/>
      <c r="AW235" s="53"/>
      <c r="AX235" s="53"/>
      <c r="AY235" s="53"/>
      <c r="AZ235" s="53"/>
      <c r="BA235" s="53"/>
      <c r="BB235" s="53"/>
      <c r="BC235" s="53"/>
      <c r="BD235" s="53"/>
    </row>
    <row r="236" spans="2:56" x14ac:dyDescent="0.2">
      <c r="B236" s="53"/>
      <c r="C236" s="54"/>
      <c r="D236" s="53"/>
      <c r="E236" s="53"/>
      <c r="F236" s="53"/>
      <c r="G236" s="53"/>
      <c r="H236" s="53"/>
      <c r="I236" s="53"/>
      <c r="J236" s="53"/>
      <c r="K236" s="53"/>
      <c r="L236" s="53"/>
      <c r="M236" s="53"/>
      <c r="N236" s="53"/>
      <c r="O236" s="53"/>
      <c r="P236" s="53"/>
      <c r="Q236" s="53"/>
      <c r="R236" s="53"/>
      <c r="S236" s="53"/>
      <c r="T236" s="53"/>
      <c r="U236" s="53"/>
      <c r="V236" s="53"/>
      <c r="W236" s="53"/>
      <c r="X236" s="53"/>
      <c r="Y236" s="53"/>
      <c r="Z236" s="53"/>
      <c r="AA236" s="53"/>
      <c r="AB236" s="53"/>
      <c r="AC236" s="53"/>
      <c r="AD236" s="53"/>
      <c r="AE236" s="53"/>
      <c r="AF236" s="53"/>
      <c r="AG236" s="53"/>
      <c r="AH236" s="53"/>
      <c r="AI236" s="53"/>
      <c r="AJ236" s="53"/>
      <c r="AK236" s="53"/>
      <c r="AL236" s="53"/>
      <c r="AM236" s="53"/>
      <c r="AN236" s="53"/>
      <c r="AO236" s="53"/>
      <c r="AP236" s="53"/>
      <c r="AQ236" s="53"/>
      <c r="AR236" s="53"/>
      <c r="AS236" s="53"/>
      <c r="AT236" s="53"/>
      <c r="AU236" s="53"/>
      <c r="AV236" s="53"/>
      <c r="AW236" s="53"/>
      <c r="AX236" s="53"/>
      <c r="AY236" s="53"/>
      <c r="AZ236" s="53"/>
      <c r="BA236" s="53"/>
      <c r="BB236" s="53"/>
      <c r="BC236" s="53"/>
      <c r="BD236" s="53"/>
    </row>
    <row r="237" spans="2:56" x14ac:dyDescent="0.2">
      <c r="B237" s="53"/>
      <c r="C237" s="54"/>
      <c r="D237" s="53"/>
      <c r="E237" s="53"/>
      <c r="F237" s="53"/>
      <c r="G237" s="53"/>
      <c r="H237" s="53"/>
      <c r="I237" s="53"/>
      <c r="J237" s="53"/>
      <c r="K237" s="53"/>
      <c r="L237" s="53"/>
      <c r="M237" s="53"/>
      <c r="N237" s="53"/>
      <c r="O237" s="53"/>
      <c r="P237" s="53"/>
      <c r="Q237" s="53"/>
      <c r="R237" s="53"/>
      <c r="S237" s="53"/>
      <c r="T237" s="53"/>
      <c r="U237" s="53"/>
      <c r="V237" s="53"/>
      <c r="W237" s="53"/>
      <c r="X237" s="53"/>
      <c r="Y237" s="53"/>
      <c r="Z237" s="53"/>
      <c r="AA237" s="53"/>
      <c r="AB237" s="53"/>
      <c r="AC237" s="53"/>
      <c r="AD237" s="53"/>
      <c r="AE237" s="53"/>
      <c r="AF237" s="53"/>
      <c r="AG237" s="53"/>
      <c r="AH237" s="53"/>
      <c r="AI237" s="53"/>
      <c r="AJ237" s="53"/>
      <c r="AK237" s="53"/>
      <c r="AL237" s="53"/>
      <c r="AM237" s="53"/>
      <c r="AN237" s="53"/>
      <c r="AO237" s="53"/>
      <c r="AP237" s="53"/>
      <c r="AQ237" s="53"/>
      <c r="AR237" s="53"/>
      <c r="AS237" s="53"/>
      <c r="AT237" s="53"/>
      <c r="AU237" s="53"/>
      <c r="AV237" s="53"/>
      <c r="AW237" s="53"/>
      <c r="AX237" s="53"/>
      <c r="AY237" s="53"/>
      <c r="AZ237" s="53"/>
      <c r="BA237" s="53"/>
      <c r="BB237" s="53"/>
      <c r="BC237" s="53"/>
      <c r="BD237" s="53"/>
    </row>
    <row r="238" spans="2:56" x14ac:dyDescent="0.2">
      <c r="B238" s="53"/>
      <c r="C238" s="54"/>
      <c r="D238" s="53"/>
      <c r="E238" s="53"/>
      <c r="F238" s="53"/>
      <c r="G238" s="53"/>
      <c r="H238" s="53"/>
      <c r="I238" s="53"/>
      <c r="J238" s="53"/>
      <c r="K238" s="53"/>
      <c r="L238" s="53"/>
      <c r="M238" s="53"/>
      <c r="N238" s="53"/>
      <c r="O238" s="53"/>
      <c r="P238" s="53"/>
      <c r="Q238" s="53"/>
      <c r="R238" s="53"/>
      <c r="S238" s="53"/>
      <c r="T238" s="53"/>
      <c r="U238" s="53"/>
      <c r="V238" s="53"/>
      <c r="W238" s="53"/>
      <c r="X238" s="53"/>
      <c r="Y238" s="53"/>
      <c r="Z238" s="53"/>
      <c r="AA238" s="53"/>
      <c r="AB238" s="53"/>
      <c r="AC238" s="53"/>
      <c r="AD238" s="53"/>
      <c r="AE238" s="53"/>
      <c r="AF238" s="53"/>
      <c r="AG238" s="53"/>
      <c r="AH238" s="53"/>
      <c r="AI238" s="53"/>
      <c r="AJ238" s="53"/>
      <c r="AK238" s="53"/>
      <c r="AL238" s="53"/>
      <c r="AM238" s="53"/>
      <c r="AN238" s="53"/>
      <c r="AO238" s="53"/>
      <c r="AP238" s="53"/>
      <c r="AQ238" s="53"/>
      <c r="AR238" s="53"/>
      <c r="AS238" s="53"/>
      <c r="AT238" s="53"/>
      <c r="AU238" s="53"/>
      <c r="AV238" s="53"/>
      <c r="AW238" s="53"/>
      <c r="AX238" s="53"/>
      <c r="AY238" s="53"/>
      <c r="AZ238" s="53"/>
      <c r="BA238" s="53"/>
      <c r="BB238" s="53"/>
      <c r="BC238" s="53"/>
      <c r="BD238" s="53"/>
    </row>
    <row r="239" spans="2:56" x14ac:dyDescent="0.2">
      <c r="B239" s="53"/>
      <c r="C239" s="54"/>
      <c r="D239" s="53"/>
      <c r="E239" s="53"/>
      <c r="F239" s="53"/>
      <c r="G239" s="53"/>
      <c r="H239" s="53"/>
      <c r="I239" s="53"/>
      <c r="J239" s="53"/>
      <c r="K239" s="53"/>
      <c r="L239" s="53"/>
      <c r="M239" s="53"/>
      <c r="N239" s="53"/>
      <c r="O239" s="53"/>
      <c r="P239" s="53"/>
      <c r="Q239" s="53"/>
      <c r="R239" s="53"/>
      <c r="S239" s="53"/>
      <c r="T239" s="53"/>
      <c r="U239" s="53"/>
      <c r="V239" s="53"/>
      <c r="W239" s="53"/>
      <c r="X239" s="53"/>
      <c r="Y239" s="53"/>
      <c r="Z239" s="53"/>
      <c r="AA239" s="53"/>
      <c r="AB239" s="53"/>
      <c r="AC239" s="53"/>
      <c r="AD239" s="53"/>
      <c r="AE239" s="53"/>
      <c r="AF239" s="53"/>
      <c r="AG239" s="53"/>
      <c r="AH239" s="53"/>
      <c r="AI239" s="53"/>
      <c r="AJ239" s="53"/>
      <c r="AK239" s="53"/>
      <c r="AL239" s="53"/>
      <c r="AM239" s="53"/>
      <c r="AN239" s="53"/>
      <c r="AO239" s="53"/>
      <c r="AP239" s="53"/>
      <c r="AQ239" s="53"/>
      <c r="AR239" s="53"/>
      <c r="AS239" s="53"/>
      <c r="AT239" s="53"/>
      <c r="AU239" s="53"/>
      <c r="AV239" s="53"/>
      <c r="AW239" s="53"/>
      <c r="AX239" s="53"/>
      <c r="AY239" s="53"/>
      <c r="AZ239" s="53"/>
      <c r="BA239" s="53"/>
      <c r="BB239" s="53"/>
      <c r="BC239" s="53"/>
      <c r="BD239" s="53"/>
    </row>
    <row r="240" spans="2:56" x14ac:dyDescent="0.2">
      <c r="B240" s="53"/>
      <c r="C240" s="54"/>
      <c r="D240" s="53"/>
      <c r="E240" s="53"/>
      <c r="F240" s="53"/>
      <c r="G240" s="53"/>
      <c r="H240" s="53"/>
      <c r="I240" s="53"/>
      <c r="J240" s="53"/>
      <c r="K240" s="53"/>
      <c r="L240" s="53"/>
      <c r="M240" s="53"/>
      <c r="N240" s="53"/>
      <c r="O240" s="53"/>
      <c r="P240" s="53"/>
      <c r="Q240" s="53"/>
      <c r="R240" s="53"/>
      <c r="S240" s="53"/>
      <c r="T240" s="53"/>
      <c r="U240" s="53"/>
      <c r="V240" s="53"/>
      <c r="W240" s="53"/>
      <c r="X240" s="53"/>
      <c r="Y240" s="53"/>
      <c r="Z240" s="53"/>
      <c r="AA240" s="53"/>
      <c r="AB240" s="53"/>
      <c r="AC240" s="53"/>
      <c r="AD240" s="53"/>
      <c r="AE240" s="53"/>
      <c r="AF240" s="53"/>
      <c r="AG240" s="53"/>
      <c r="AH240" s="53"/>
      <c r="AI240" s="53"/>
      <c r="AJ240" s="53"/>
      <c r="AK240" s="53"/>
      <c r="AL240" s="53"/>
      <c r="AM240" s="53"/>
      <c r="AN240" s="53"/>
      <c r="AO240" s="53"/>
      <c r="AP240" s="53"/>
      <c r="AQ240" s="53"/>
      <c r="AR240" s="53"/>
      <c r="AS240" s="53"/>
      <c r="AT240" s="53"/>
      <c r="AU240" s="53"/>
      <c r="AV240" s="53"/>
      <c r="AW240" s="53"/>
      <c r="AX240" s="53"/>
      <c r="AY240" s="53"/>
      <c r="AZ240" s="53"/>
      <c r="BA240" s="53"/>
      <c r="BB240" s="53"/>
      <c r="BC240" s="53"/>
      <c r="BD240" s="53"/>
    </row>
    <row r="241" spans="2:56" x14ac:dyDescent="0.2">
      <c r="B241" s="53"/>
      <c r="C241" s="54"/>
      <c r="D241" s="53"/>
      <c r="E241" s="53"/>
      <c r="F241" s="53"/>
      <c r="G241" s="53"/>
      <c r="H241" s="53"/>
      <c r="I241" s="53"/>
      <c r="J241" s="53"/>
      <c r="K241" s="53"/>
      <c r="L241" s="53"/>
      <c r="M241" s="53"/>
      <c r="N241" s="53"/>
      <c r="O241" s="53"/>
      <c r="P241" s="53"/>
      <c r="Q241" s="53"/>
      <c r="R241" s="53"/>
      <c r="S241" s="53"/>
      <c r="T241" s="53"/>
      <c r="U241" s="53"/>
      <c r="V241" s="53"/>
      <c r="W241" s="53"/>
      <c r="X241" s="53"/>
      <c r="Y241" s="53"/>
      <c r="Z241" s="53"/>
      <c r="AA241" s="53"/>
      <c r="AB241" s="53"/>
      <c r="AC241" s="53"/>
      <c r="AD241" s="53"/>
      <c r="AE241" s="53"/>
      <c r="AF241" s="53"/>
      <c r="AG241" s="53"/>
      <c r="AH241" s="53"/>
      <c r="AI241" s="53"/>
      <c r="AJ241" s="53"/>
      <c r="AK241" s="53"/>
      <c r="AL241" s="53"/>
      <c r="AM241" s="53"/>
      <c r="AN241" s="53"/>
      <c r="AO241" s="53"/>
      <c r="AP241" s="53"/>
      <c r="AQ241" s="53"/>
      <c r="AR241" s="53"/>
      <c r="AS241" s="53"/>
      <c r="AT241" s="53"/>
      <c r="AU241" s="53"/>
      <c r="AV241" s="53"/>
      <c r="AW241" s="53"/>
      <c r="AX241" s="53"/>
      <c r="AY241" s="53"/>
      <c r="AZ241" s="53"/>
      <c r="BA241" s="53"/>
      <c r="BB241" s="53"/>
      <c r="BC241" s="53"/>
      <c r="BD241" s="53"/>
    </row>
    <row r="242" spans="2:56" x14ac:dyDescent="0.2">
      <c r="B242" s="53"/>
      <c r="C242" s="54"/>
      <c r="D242" s="53"/>
      <c r="E242" s="53"/>
      <c r="F242" s="53"/>
      <c r="G242" s="53"/>
      <c r="H242" s="53"/>
      <c r="I242" s="53"/>
      <c r="J242" s="53"/>
      <c r="K242" s="53"/>
      <c r="L242" s="53"/>
      <c r="M242" s="53"/>
      <c r="N242" s="53"/>
      <c r="O242" s="53"/>
      <c r="P242" s="53"/>
      <c r="Q242" s="53"/>
      <c r="R242" s="53"/>
      <c r="S242" s="53"/>
      <c r="T242" s="53"/>
      <c r="U242" s="53"/>
      <c r="V242" s="53"/>
      <c r="W242" s="53"/>
      <c r="X242" s="53"/>
      <c r="Y242" s="53"/>
      <c r="Z242" s="53"/>
      <c r="AA242" s="53"/>
      <c r="AB242" s="53"/>
      <c r="AC242" s="53"/>
      <c r="AD242" s="53"/>
      <c r="AE242" s="53"/>
      <c r="AF242" s="53"/>
      <c r="AG242" s="53"/>
      <c r="AH242" s="53"/>
      <c r="AI242" s="53"/>
      <c r="AJ242" s="53"/>
      <c r="AK242" s="53"/>
      <c r="AL242" s="53"/>
      <c r="AM242" s="53"/>
      <c r="AN242" s="53"/>
      <c r="AO242" s="53"/>
      <c r="AP242" s="53"/>
      <c r="AQ242" s="53"/>
      <c r="AR242" s="53"/>
      <c r="AS242" s="53"/>
      <c r="AT242" s="53"/>
      <c r="AU242" s="53"/>
      <c r="AV242" s="53"/>
      <c r="AW242" s="53"/>
      <c r="AX242" s="53"/>
      <c r="AY242" s="53"/>
      <c r="AZ242" s="53"/>
      <c r="BA242" s="53"/>
      <c r="BB242" s="53"/>
      <c r="BC242" s="53"/>
      <c r="BD242" s="53"/>
    </row>
    <row r="243" spans="2:56" x14ac:dyDescent="0.2">
      <c r="B243" s="53"/>
      <c r="C243" s="54"/>
      <c r="D243" s="53"/>
      <c r="E243" s="53"/>
      <c r="F243" s="53"/>
      <c r="G243" s="53"/>
      <c r="H243" s="53"/>
      <c r="I243" s="53"/>
      <c r="J243" s="53"/>
      <c r="K243" s="53"/>
      <c r="L243" s="53"/>
      <c r="M243" s="53"/>
      <c r="N243" s="53"/>
      <c r="O243" s="53"/>
      <c r="P243" s="53"/>
      <c r="Q243" s="53"/>
      <c r="R243" s="53"/>
      <c r="S243" s="53"/>
      <c r="T243" s="53"/>
      <c r="U243" s="53"/>
      <c r="V243" s="53"/>
      <c r="W243" s="53"/>
      <c r="X243" s="53"/>
      <c r="Y243" s="53"/>
      <c r="Z243" s="53"/>
      <c r="AA243" s="53"/>
      <c r="AB243" s="53"/>
      <c r="AC243" s="53"/>
      <c r="AD243" s="53"/>
      <c r="AE243" s="53"/>
      <c r="AF243" s="53"/>
      <c r="AG243" s="53"/>
      <c r="AH243" s="53"/>
      <c r="AI243" s="53"/>
      <c r="AJ243" s="53"/>
      <c r="AK243" s="53"/>
      <c r="AL243" s="53"/>
      <c r="AM243" s="53"/>
      <c r="AN243" s="53"/>
      <c r="AO243" s="53"/>
      <c r="AP243" s="53"/>
      <c r="AQ243" s="53"/>
      <c r="AR243" s="53"/>
      <c r="AS243" s="53"/>
      <c r="AT243" s="53"/>
      <c r="AU243" s="53"/>
      <c r="AV243" s="53"/>
      <c r="AW243" s="53"/>
      <c r="AX243" s="53"/>
      <c r="AY243" s="53"/>
      <c r="AZ243" s="53"/>
      <c r="BA243" s="53"/>
      <c r="BB243" s="53"/>
      <c r="BC243" s="53"/>
      <c r="BD243" s="53"/>
    </row>
    <row r="244" spans="2:56" x14ac:dyDescent="0.2">
      <c r="B244" s="53"/>
      <c r="C244" s="54"/>
      <c r="D244" s="53"/>
      <c r="E244" s="53"/>
      <c r="F244" s="53"/>
      <c r="G244" s="53"/>
      <c r="H244" s="53"/>
      <c r="I244" s="53"/>
      <c r="J244" s="53"/>
      <c r="K244" s="53"/>
      <c r="L244" s="53"/>
      <c r="M244" s="53"/>
      <c r="N244" s="53"/>
      <c r="O244" s="53"/>
      <c r="P244" s="53"/>
      <c r="Q244" s="53"/>
      <c r="R244" s="53"/>
      <c r="S244" s="53"/>
      <c r="T244" s="53"/>
      <c r="U244" s="53"/>
      <c r="V244" s="53"/>
      <c r="W244" s="53"/>
      <c r="X244" s="53"/>
      <c r="Y244" s="53"/>
      <c r="Z244" s="53"/>
      <c r="AA244" s="53"/>
      <c r="AB244" s="53"/>
      <c r="AC244" s="53"/>
      <c r="AD244" s="53"/>
      <c r="AE244" s="53"/>
      <c r="AF244" s="53"/>
      <c r="AG244" s="53"/>
      <c r="AH244" s="53"/>
      <c r="AI244" s="53"/>
      <c r="AJ244" s="53"/>
      <c r="AK244" s="53"/>
      <c r="AL244" s="53"/>
      <c r="AM244" s="53"/>
      <c r="AN244" s="53"/>
      <c r="AO244" s="53"/>
      <c r="AP244" s="53"/>
      <c r="AQ244" s="53"/>
      <c r="AR244" s="53"/>
      <c r="AS244" s="53"/>
      <c r="AT244" s="53"/>
      <c r="AU244" s="53"/>
      <c r="AV244" s="53"/>
      <c r="AW244" s="53"/>
      <c r="AX244" s="53"/>
      <c r="AY244" s="53"/>
      <c r="AZ244" s="53"/>
      <c r="BA244" s="53"/>
      <c r="BB244" s="53"/>
      <c r="BC244" s="53"/>
      <c r="BD244" s="53"/>
    </row>
    <row r="245" spans="2:56" x14ac:dyDescent="0.2">
      <c r="B245" s="53"/>
      <c r="C245" s="54"/>
      <c r="D245" s="53"/>
      <c r="E245" s="53"/>
      <c r="F245" s="53"/>
      <c r="G245" s="53"/>
      <c r="H245" s="53"/>
      <c r="I245" s="53"/>
      <c r="J245" s="53"/>
      <c r="K245" s="53"/>
      <c r="L245" s="53"/>
      <c r="M245" s="53"/>
      <c r="N245" s="53"/>
      <c r="O245" s="53"/>
      <c r="P245" s="53"/>
      <c r="Q245" s="53"/>
      <c r="R245" s="53"/>
      <c r="S245" s="53"/>
      <c r="T245" s="53"/>
      <c r="U245" s="53"/>
      <c r="V245" s="53"/>
      <c r="W245" s="53"/>
      <c r="X245" s="53"/>
      <c r="Y245" s="53"/>
      <c r="Z245" s="53"/>
      <c r="AA245" s="53"/>
      <c r="AB245" s="53"/>
      <c r="AC245" s="53"/>
      <c r="AD245" s="53"/>
      <c r="AE245" s="53"/>
      <c r="AF245" s="53"/>
      <c r="AG245" s="53"/>
      <c r="AH245" s="53"/>
      <c r="AI245" s="53"/>
      <c r="AJ245" s="53"/>
      <c r="AK245" s="53"/>
      <c r="AL245" s="53"/>
      <c r="AM245" s="53"/>
      <c r="AN245" s="53"/>
      <c r="AO245" s="53"/>
      <c r="AP245" s="53"/>
      <c r="AQ245" s="53"/>
      <c r="AR245" s="53"/>
      <c r="AS245" s="53"/>
      <c r="AT245" s="53"/>
      <c r="AU245" s="53"/>
      <c r="AV245" s="53"/>
      <c r="AW245" s="53"/>
      <c r="AX245" s="53"/>
      <c r="AY245" s="53"/>
      <c r="AZ245" s="53"/>
      <c r="BA245" s="53"/>
      <c r="BB245" s="53"/>
      <c r="BC245" s="53"/>
      <c r="BD245" s="53"/>
    </row>
    <row r="246" spans="2:56" x14ac:dyDescent="0.2">
      <c r="B246" s="53"/>
      <c r="C246" s="54"/>
      <c r="D246" s="53"/>
      <c r="E246" s="53"/>
      <c r="F246" s="53"/>
      <c r="G246" s="53"/>
      <c r="H246" s="53"/>
      <c r="I246" s="53"/>
      <c r="J246" s="53"/>
      <c r="K246" s="53"/>
      <c r="L246" s="53"/>
      <c r="M246" s="53"/>
      <c r="N246" s="53"/>
      <c r="O246" s="53"/>
      <c r="P246" s="53"/>
      <c r="Q246" s="53"/>
      <c r="R246" s="53"/>
      <c r="S246" s="53"/>
      <c r="T246" s="53"/>
      <c r="U246" s="53"/>
      <c r="V246" s="53"/>
      <c r="W246" s="53"/>
      <c r="X246" s="53"/>
      <c r="Y246" s="53"/>
      <c r="Z246" s="53"/>
      <c r="AA246" s="53"/>
      <c r="AB246" s="53"/>
      <c r="AC246" s="53"/>
      <c r="AD246" s="53"/>
      <c r="AE246" s="53"/>
      <c r="AF246" s="53"/>
      <c r="AG246" s="53"/>
      <c r="AH246" s="53"/>
      <c r="AI246" s="53"/>
      <c r="AJ246" s="53"/>
      <c r="AK246" s="53"/>
      <c r="AL246" s="53"/>
      <c r="AM246" s="53"/>
      <c r="AN246" s="53"/>
      <c r="AO246" s="53"/>
      <c r="AP246" s="53"/>
      <c r="AQ246" s="53"/>
      <c r="AR246" s="53"/>
      <c r="AS246" s="53"/>
      <c r="AT246" s="53"/>
      <c r="AU246" s="53"/>
      <c r="AV246" s="53"/>
      <c r="AW246" s="53"/>
      <c r="AX246" s="53"/>
      <c r="AY246" s="53"/>
      <c r="AZ246" s="53"/>
      <c r="BA246" s="53"/>
      <c r="BB246" s="53"/>
      <c r="BC246" s="53"/>
      <c r="BD246" s="53"/>
    </row>
    <row r="247" spans="2:56" x14ac:dyDescent="0.2">
      <c r="B247" s="53"/>
      <c r="C247" s="54"/>
      <c r="D247" s="53"/>
      <c r="E247" s="53"/>
      <c r="F247" s="53"/>
      <c r="G247" s="53"/>
      <c r="H247" s="53"/>
      <c r="I247" s="53"/>
      <c r="J247" s="53"/>
      <c r="K247" s="53"/>
      <c r="L247" s="53"/>
      <c r="M247" s="53"/>
      <c r="N247" s="53"/>
      <c r="O247" s="53"/>
      <c r="P247" s="53"/>
      <c r="Q247" s="53"/>
      <c r="R247" s="53"/>
      <c r="S247" s="53"/>
      <c r="T247" s="53"/>
      <c r="U247" s="53"/>
      <c r="V247" s="53"/>
      <c r="W247" s="53"/>
      <c r="X247" s="53"/>
      <c r="Y247" s="53"/>
      <c r="Z247" s="53"/>
      <c r="AA247" s="53"/>
      <c r="AB247" s="53"/>
      <c r="AC247" s="53"/>
      <c r="AD247" s="53"/>
      <c r="AE247" s="53"/>
      <c r="AF247" s="53"/>
      <c r="AG247" s="53"/>
      <c r="AH247" s="53"/>
      <c r="AI247" s="53"/>
      <c r="AJ247" s="53"/>
      <c r="AK247" s="53"/>
      <c r="AL247" s="53"/>
      <c r="AM247" s="53"/>
      <c r="AN247" s="53"/>
      <c r="AO247" s="53"/>
      <c r="AP247" s="53"/>
      <c r="AQ247" s="53"/>
      <c r="AR247" s="53"/>
      <c r="AS247" s="53"/>
      <c r="AT247" s="53"/>
      <c r="AU247" s="53"/>
      <c r="AV247" s="53"/>
      <c r="AW247" s="53"/>
      <c r="AX247" s="53"/>
      <c r="AY247" s="53"/>
      <c r="AZ247" s="53"/>
      <c r="BA247" s="53"/>
      <c r="BB247" s="53"/>
      <c r="BC247" s="53"/>
      <c r="BD247" s="53"/>
    </row>
    <row r="248" spans="2:56" x14ac:dyDescent="0.2">
      <c r="B248" s="53"/>
      <c r="C248" s="54"/>
      <c r="D248" s="53"/>
      <c r="E248" s="53"/>
      <c r="F248" s="53"/>
      <c r="G248" s="53"/>
      <c r="H248" s="53"/>
      <c r="I248" s="53"/>
      <c r="J248" s="53"/>
      <c r="K248" s="53"/>
      <c r="L248" s="53"/>
      <c r="M248" s="53"/>
      <c r="N248" s="53"/>
      <c r="O248" s="53"/>
      <c r="P248" s="53"/>
      <c r="Q248" s="53"/>
      <c r="R248" s="53"/>
      <c r="S248" s="53"/>
      <c r="T248" s="53"/>
      <c r="U248" s="53"/>
      <c r="V248" s="53"/>
      <c r="W248" s="53"/>
      <c r="X248" s="53"/>
      <c r="Y248" s="53"/>
      <c r="Z248" s="53"/>
      <c r="AA248" s="53"/>
      <c r="AB248" s="53"/>
      <c r="AC248" s="53"/>
      <c r="AD248" s="53"/>
      <c r="AE248" s="53"/>
      <c r="AF248" s="53"/>
      <c r="AG248" s="53"/>
      <c r="AH248" s="53"/>
      <c r="AI248" s="53"/>
      <c r="AJ248" s="53"/>
      <c r="AK248" s="53"/>
      <c r="AL248" s="53"/>
      <c r="AM248" s="53"/>
      <c r="AN248" s="53"/>
      <c r="AO248" s="53"/>
      <c r="AP248" s="53"/>
      <c r="AQ248" s="53"/>
      <c r="AR248" s="53"/>
      <c r="AS248" s="53"/>
      <c r="AT248" s="53"/>
      <c r="AU248" s="53"/>
      <c r="AV248" s="53"/>
      <c r="AW248" s="53"/>
      <c r="AX248" s="53"/>
      <c r="AY248" s="53"/>
      <c r="AZ248" s="53"/>
      <c r="BA248" s="53"/>
      <c r="BB248" s="53"/>
      <c r="BC248" s="53"/>
      <c r="BD248" s="53"/>
    </row>
    <row r="249" spans="2:56" x14ac:dyDescent="0.2">
      <c r="B249" s="53"/>
      <c r="C249" s="54"/>
      <c r="D249" s="53"/>
      <c r="E249" s="53"/>
      <c r="F249" s="53"/>
      <c r="G249" s="53"/>
      <c r="H249" s="53"/>
      <c r="I249" s="53"/>
      <c r="J249" s="53"/>
      <c r="K249" s="53"/>
      <c r="L249" s="53"/>
      <c r="M249" s="53"/>
      <c r="N249" s="53"/>
      <c r="O249" s="53"/>
      <c r="P249" s="53"/>
      <c r="Q249" s="53"/>
      <c r="R249" s="53"/>
      <c r="S249" s="53"/>
      <c r="T249" s="53"/>
      <c r="U249" s="53"/>
      <c r="V249" s="53"/>
      <c r="W249" s="53"/>
      <c r="X249" s="53"/>
      <c r="Y249" s="53"/>
      <c r="Z249" s="53"/>
      <c r="AA249" s="53"/>
      <c r="AB249" s="53"/>
      <c r="AC249" s="53"/>
      <c r="AD249" s="53"/>
      <c r="AE249" s="53"/>
      <c r="AF249" s="53"/>
      <c r="AG249" s="53"/>
      <c r="AH249" s="53"/>
      <c r="AI249" s="53"/>
      <c r="AJ249" s="53"/>
      <c r="AK249" s="53"/>
      <c r="AL249" s="53"/>
      <c r="AM249" s="53"/>
      <c r="AN249" s="53"/>
      <c r="AO249" s="53"/>
      <c r="AP249" s="53"/>
      <c r="AQ249" s="53"/>
      <c r="AR249" s="53"/>
      <c r="AS249" s="53"/>
      <c r="AT249" s="53"/>
      <c r="AU249" s="53"/>
      <c r="AV249" s="53"/>
      <c r="AW249" s="53"/>
      <c r="AX249" s="53"/>
      <c r="AY249" s="53"/>
      <c r="AZ249" s="53"/>
      <c r="BA249" s="53"/>
      <c r="BB249" s="53"/>
      <c r="BC249" s="53"/>
      <c r="BD249" s="53"/>
    </row>
    <row r="250" spans="2:56" x14ac:dyDescent="0.2">
      <c r="B250" s="53"/>
      <c r="C250" s="54"/>
      <c r="D250" s="53"/>
      <c r="E250" s="53"/>
      <c r="F250" s="53"/>
      <c r="G250" s="53"/>
      <c r="H250" s="53"/>
      <c r="I250" s="53"/>
      <c r="J250" s="53"/>
      <c r="K250" s="53"/>
      <c r="L250" s="53"/>
      <c r="M250" s="53"/>
      <c r="N250" s="53"/>
      <c r="O250" s="53"/>
      <c r="P250" s="53"/>
      <c r="Q250" s="53"/>
      <c r="R250" s="53"/>
      <c r="S250" s="53"/>
      <c r="T250" s="53"/>
      <c r="U250" s="53"/>
      <c r="V250" s="53"/>
      <c r="W250" s="53"/>
      <c r="X250" s="53"/>
      <c r="Y250" s="53"/>
      <c r="Z250" s="53"/>
      <c r="AA250" s="53"/>
      <c r="AB250" s="53"/>
      <c r="AC250" s="53"/>
      <c r="AD250" s="53"/>
      <c r="AE250" s="53"/>
      <c r="AF250" s="53"/>
      <c r="AG250" s="53"/>
      <c r="AH250" s="53"/>
      <c r="AI250" s="53"/>
      <c r="AJ250" s="53"/>
      <c r="AK250" s="53"/>
      <c r="AL250" s="53"/>
      <c r="AM250" s="53"/>
      <c r="AN250" s="53"/>
      <c r="AO250" s="53"/>
      <c r="AP250" s="53"/>
      <c r="AQ250" s="53"/>
      <c r="AR250" s="53"/>
      <c r="AS250" s="53"/>
      <c r="AT250" s="53"/>
      <c r="AU250" s="53"/>
      <c r="AV250" s="53"/>
      <c r="AW250" s="53"/>
      <c r="AX250" s="53"/>
      <c r="AY250" s="53"/>
      <c r="AZ250" s="53"/>
      <c r="BA250" s="53"/>
      <c r="BB250" s="53"/>
      <c r="BC250" s="53"/>
      <c r="BD250" s="53"/>
    </row>
    <row r="251" spans="2:56" x14ac:dyDescent="0.2">
      <c r="B251" s="53"/>
      <c r="C251" s="54"/>
      <c r="D251" s="53"/>
      <c r="E251" s="53"/>
      <c r="F251" s="53"/>
      <c r="G251" s="53"/>
      <c r="H251" s="53"/>
      <c r="I251" s="53"/>
      <c r="J251" s="53"/>
      <c r="K251" s="53"/>
      <c r="L251" s="53"/>
      <c r="M251" s="53"/>
      <c r="N251" s="53"/>
      <c r="O251" s="53"/>
      <c r="P251" s="53"/>
      <c r="Q251" s="53"/>
      <c r="R251" s="53"/>
      <c r="S251" s="53"/>
      <c r="T251" s="53"/>
      <c r="U251" s="53"/>
      <c r="V251" s="53"/>
      <c r="W251" s="53"/>
      <c r="X251" s="53"/>
      <c r="Y251" s="53"/>
      <c r="Z251" s="53"/>
      <c r="AA251" s="53"/>
      <c r="AB251" s="53"/>
      <c r="AC251" s="53"/>
      <c r="AD251" s="53"/>
      <c r="AE251" s="53"/>
      <c r="AF251" s="53"/>
      <c r="AG251" s="53"/>
      <c r="AH251" s="53"/>
      <c r="AI251" s="53"/>
      <c r="AJ251" s="53"/>
      <c r="AK251" s="53"/>
      <c r="AL251" s="53"/>
      <c r="AM251" s="53"/>
      <c r="AN251" s="53"/>
      <c r="AO251" s="53"/>
      <c r="AP251" s="53"/>
      <c r="AQ251" s="53"/>
      <c r="AR251" s="53"/>
      <c r="AS251" s="53"/>
      <c r="AT251" s="53"/>
      <c r="AU251" s="53"/>
      <c r="AV251" s="53"/>
      <c r="AW251" s="53"/>
      <c r="AX251" s="53"/>
      <c r="AY251" s="53"/>
      <c r="AZ251" s="53"/>
      <c r="BA251" s="53"/>
      <c r="BB251" s="53"/>
      <c r="BC251" s="53"/>
      <c r="BD251" s="53"/>
    </row>
    <row r="252" spans="2:56" x14ac:dyDescent="0.2">
      <c r="B252" s="53"/>
      <c r="C252" s="54"/>
      <c r="D252" s="53"/>
      <c r="E252" s="53"/>
      <c r="F252" s="53"/>
      <c r="G252" s="53"/>
      <c r="H252" s="53"/>
      <c r="I252" s="53"/>
      <c r="J252" s="53"/>
      <c r="K252" s="53"/>
      <c r="L252" s="53"/>
      <c r="M252" s="53"/>
      <c r="N252" s="53"/>
      <c r="O252" s="53"/>
      <c r="P252" s="53"/>
      <c r="Q252" s="53"/>
      <c r="R252" s="53"/>
      <c r="S252" s="53"/>
      <c r="T252" s="53"/>
      <c r="U252" s="53"/>
      <c r="V252" s="53"/>
      <c r="W252" s="53"/>
      <c r="X252" s="53"/>
      <c r="Y252" s="53"/>
      <c r="Z252" s="53"/>
      <c r="AA252" s="53"/>
      <c r="AB252" s="53"/>
      <c r="AC252" s="53"/>
      <c r="AD252" s="53"/>
      <c r="AE252" s="53"/>
      <c r="AF252" s="53"/>
      <c r="AG252" s="53"/>
      <c r="AH252" s="53"/>
      <c r="AI252" s="53"/>
      <c r="AJ252" s="53"/>
      <c r="AK252" s="53"/>
      <c r="AL252" s="53"/>
      <c r="AM252" s="53"/>
      <c r="AN252" s="53"/>
      <c r="AO252" s="53"/>
      <c r="AP252" s="53"/>
      <c r="AQ252" s="53"/>
      <c r="AR252" s="53"/>
      <c r="AS252" s="53"/>
      <c r="AT252" s="53"/>
      <c r="AU252" s="53"/>
      <c r="AV252" s="53"/>
      <c r="AW252" s="53"/>
      <c r="AX252" s="53"/>
      <c r="AY252" s="53"/>
      <c r="AZ252" s="53"/>
      <c r="BA252" s="53"/>
      <c r="BB252" s="53"/>
      <c r="BC252" s="53"/>
      <c r="BD252" s="53"/>
    </row>
    <row r="253" spans="2:56" x14ac:dyDescent="0.2">
      <c r="B253" s="53"/>
      <c r="C253" s="54"/>
      <c r="D253" s="53"/>
      <c r="E253" s="53"/>
      <c r="F253" s="53"/>
      <c r="G253" s="53"/>
      <c r="H253" s="53"/>
      <c r="I253" s="53"/>
      <c r="J253" s="53"/>
      <c r="K253" s="53"/>
      <c r="L253" s="53"/>
      <c r="M253" s="53"/>
      <c r="N253" s="53"/>
      <c r="O253" s="53"/>
      <c r="P253" s="53"/>
      <c r="Q253" s="53"/>
      <c r="R253" s="53"/>
      <c r="S253" s="53"/>
      <c r="T253" s="53"/>
      <c r="U253" s="53"/>
      <c r="V253" s="53"/>
      <c r="W253" s="53"/>
      <c r="X253" s="53"/>
      <c r="Y253" s="53"/>
      <c r="Z253" s="53"/>
      <c r="AA253" s="53"/>
      <c r="AB253" s="53"/>
      <c r="AC253" s="53"/>
      <c r="AD253" s="53"/>
      <c r="AE253" s="53"/>
      <c r="AF253" s="53"/>
      <c r="AG253" s="53"/>
      <c r="AH253" s="53"/>
      <c r="AI253" s="53"/>
      <c r="AJ253" s="53"/>
      <c r="AK253" s="53"/>
      <c r="AL253" s="53"/>
      <c r="AM253" s="53"/>
      <c r="AN253" s="53"/>
      <c r="AO253" s="53"/>
      <c r="AP253" s="53"/>
      <c r="AQ253" s="53"/>
      <c r="AR253" s="53"/>
      <c r="AS253" s="53"/>
      <c r="AT253" s="53"/>
      <c r="AU253" s="53"/>
      <c r="AV253" s="53"/>
      <c r="AW253" s="53"/>
      <c r="AX253" s="53"/>
      <c r="AY253" s="53"/>
      <c r="AZ253" s="53"/>
      <c r="BA253" s="53"/>
      <c r="BB253" s="53"/>
      <c r="BC253" s="53"/>
      <c r="BD253" s="53"/>
    </row>
    <row r="254" spans="2:56" x14ac:dyDescent="0.2">
      <c r="B254" s="53"/>
      <c r="C254" s="54"/>
      <c r="D254" s="53"/>
      <c r="E254" s="53"/>
      <c r="F254" s="53"/>
      <c r="G254" s="53"/>
      <c r="H254" s="53"/>
      <c r="I254" s="53"/>
      <c r="J254" s="53"/>
      <c r="K254" s="53"/>
      <c r="L254" s="53"/>
      <c r="M254" s="53"/>
      <c r="N254" s="53"/>
      <c r="O254" s="53"/>
      <c r="P254" s="53"/>
      <c r="Q254" s="53"/>
      <c r="R254" s="53"/>
      <c r="S254" s="53"/>
      <c r="T254" s="53"/>
      <c r="U254" s="53"/>
      <c r="V254" s="53"/>
      <c r="W254" s="53"/>
      <c r="X254" s="53"/>
      <c r="Y254" s="53"/>
      <c r="Z254" s="53"/>
      <c r="AA254" s="53"/>
      <c r="AB254" s="53"/>
      <c r="AC254" s="53"/>
      <c r="AD254" s="53"/>
      <c r="AE254" s="53"/>
      <c r="AF254" s="53"/>
      <c r="AG254" s="53"/>
      <c r="AH254" s="53"/>
      <c r="AI254" s="53"/>
      <c r="AJ254" s="53"/>
      <c r="AK254" s="53"/>
      <c r="AL254" s="53"/>
      <c r="AM254" s="53"/>
      <c r="AN254" s="53"/>
      <c r="AO254" s="53"/>
      <c r="AP254" s="53"/>
      <c r="AQ254" s="53"/>
      <c r="AR254" s="53"/>
      <c r="AS254" s="53"/>
      <c r="AT254" s="53"/>
      <c r="AU254" s="53"/>
      <c r="AV254" s="53"/>
      <c r="AW254" s="53"/>
      <c r="AX254" s="53"/>
      <c r="AY254" s="53"/>
      <c r="AZ254" s="53"/>
      <c r="BA254" s="53"/>
      <c r="BB254" s="53"/>
      <c r="BC254" s="53"/>
      <c r="BD254" s="53"/>
    </row>
    <row r="255" spans="2:56" x14ac:dyDescent="0.2">
      <c r="B255" s="53"/>
      <c r="C255" s="54"/>
      <c r="D255" s="53"/>
      <c r="E255" s="53"/>
      <c r="F255" s="53"/>
      <c r="G255" s="53"/>
      <c r="H255" s="53"/>
      <c r="I255" s="53"/>
      <c r="J255" s="53"/>
      <c r="K255" s="53"/>
      <c r="L255" s="53"/>
      <c r="M255" s="53"/>
      <c r="N255" s="53"/>
      <c r="O255" s="53"/>
      <c r="P255" s="53"/>
      <c r="Q255" s="53"/>
      <c r="R255" s="53"/>
      <c r="S255" s="53"/>
      <c r="T255" s="53"/>
      <c r="U255" s="53"/>
      <c r="V255" s="53"/>
      <c r="W255" s="53"/>
      <c r="X255" s="53"/>
      <c r="Y255" s="53"/>
      <c r="Z255" s="53"/>
      <c r="AA255" s="53"/>
      <c r="AB255" s="53"/>
      <c r="AC255" s="53"/>
      <c r="AD255" s="53"/>
      <c r="AE255" s="53"/>
      <c r="AF255" s="53"/>
      <c r="AG255" s="53"/>
      <c r="AH255" s="53"/>
      <c r="AI255" s="53"/>
      <c r="AJ255" s="53"/>
      <c r="AK255" s="53"/>
      <c r="AL255" s="53"/>
      <c r="AM255" s="53"/>
      <c r="AN255" s="53"/>
      <c r="AO255" s="53"/>
      <c r="AP255" s="53"/>
      <c r="AQ255" s="53"/>
      <c r="AR255" s="53"/>
      <c r="AS255" s="53"/>
      <c r="AT255" s="53"/>
      <c r="AU255" s="53"/>
      <c r="AV255" s="53"/>
      <c r="AW255" s="53"/>
      <c r="AX255" s="53"/>
      <c r="AY255" s="53"/>
      <c r="AZ255" s="53"/>
      <c r="BA255" s="53"/>
      <c r="BB255" s="53"/>
      <c r="BC255" s="53"/>
      <c r="BD255" s="53"/>
    </row>
    <row r="256" spans="2:56" x14ac:dyDescent="0.2">
      <c r="B256" s="53"/>
      <c r="C256" s="54"/>
      <c r="D256" s="53"/>
      <c r="E256" s="53"/>
      <c r="F256" s="53"/>
      <c r="G256" s="53"/>
      <c r="H256" s="53"/>
      <c r="I256" s="53"/>
      <c r="J256" s="53"/>
      <c r="K256" s="53"/>
      <c r="L256" s="53"/>
      <c r="M256" s="53"/>
      <c r="N256" s="53"/>
      <c r="O256" s="53"/>
      <c r="P256" s="53"/>
      <c r="Q256" s="53"/>
      <c r="R256" s="53"/>
      <c r="S256" s="53"/>
      <c r="T256" s="53"/>
      <c r="U256" s="53"/>
      <c r="V256" s="53"/>
      <c r="W256" s="53"/>
      <c r="X256" s="53"/>
      <c r="Y256" s="53"/>
      <c r="Z256" s="53"/>
      <c r="AA256" s="53"/>
      <c r="AB256" s="53"/>
      <c r="AC256" s="53"/>
      <c r="AD256" s="53"/>
      <c r="AE256" s="53"/>
      <c r="AF256" s="53"/>
      <c r="AG256" s="53"/>
      <c r="AH256" s="53"/>
      <c r="AI256" s="53"/>
      <c r="AJ256" s="53"/>
      <c r="AK256" s="53"/>
      <c r="AL256" s="53"/>
      <c r="AM256" s="53"/>
      <c r="AN256" s="53"/>
      <c r="AO256" s="53"/>
      <c r="AP256" s="53"/>
      <c r="AQ256" s="53"/>
      <c r="AR256" s="53"/>
      <c r="AS256" s="53"/>
      <c r="AT256" s="53"/>
      <c r="AU256" s="53"/>
      <c r="AV256" s="53"/>
      <c r="AW256" s="53"/>
      <c r="AX256" s="53"/>
      <c r="AY256" s="53"/>
      <c r="AZ256" s="53"/>
      <c r="BA256" s="53"/>
      <c r="BB256" s="53"/>
      <c r="BC256" s="53"/>
      <c r="BD256" s="53"/>
    </row>
    <row r="257" spans="2:56" x14ac:dyDescent="0.2">
      <c r="B257" s="53"/>
      <c r="C257" s="54"/>
      <c r="D257" s="53"/>
      <c r="E257" s="53"/>
      <c r="F257" s="53"/>
      <c r="G257" s="53"/>
      <c r="H257" s="53"/>
      <c r="I257" s="53"/>
      <c r="J257" s="53"/>
      <c r="K257" s="53"/>
      <c r="L257" s="53"/>
      <c r="M257" s="53"/>
      <c r="N257" s="53"/>
      <c r="O257" s="53"/>
      <c r="P257" s="53"/>
      <c r="Q257" s="53"/>
      <c r="R257" s="53"/>
      <c r="S257" s="53"/>
      <c r="T257" s="53"/>
      <c r="U257" s="53"/>
      <c r="V257" s="53"/>
      <c r="W257" s="53"/>
      <c r="X257" s="53"/>
      <c r="Y257" s="53"/>
      <c r="Z257" s="53"/>
      <c r="AA257" s="53"/>
      <c r="AB257" s="53"/>
      <c r="AC257" s="53"/>
      <c r="AD257" s="53"/>
      <c r="AE257" s="53"/>
      <c r="AF257" s="53"/>
      <c r="AG257" s="53"/>
      <c r="AH257" s="53"/>
      <c r="AI257" s="53"/>
      <c r="AJ257" s="53"/>
      <c r="AK257" s="53"/>
      <c r="AL257" s="53"/>
      <c r="AM257" s="53"/>
      <c r="AN257" s="53"/>
      <c r="AO257" s="53"/>
      <c r="AP257" s="53"/>
      <c r="AQ257" s="53"/>
      <c r="AR257" s="53"/>
      <c r="AS257" s="53"/>
      <c r="AT257" s="53"/>
      <c r="AU257" s="53"/>
      <c r="AV257" s="53"/>
      <c r="AW257" s="53"/>
      <c r="AX257" s="53"/>
      <c r="AY257" s="53"/>
      <c r="AZ257" s="53"/>
      <c r="BA257" s="53"/>
      <c r="BB257" s="53"/>
      <c r="BC257" s="53"/>
      <c r="BD257" s="53"/>
    </row>
    <row r="258" spans="2:56" x14ac:dyDescent="0.2">
      <c r="B258" s="53"/>
      <c r="C258" s="54"/>
      <c r="D258" s="53"/>
      <c r="E258" s="53"/>
      <c r="F258" s="53"/>
      <c r="G258" s="53"/>
      <c r="H258" s="53"/>
      <c r="I258" s="53"/>
      <c r="J258" s="53"/>
      <c r="K258" s="53"/>
      <c r="L258" s="53"/>
      <c r="M258" s="53"/>
      <c r="N258" s="53"/>
      <c r="O258" s="53"/>
      <c r="P258" s="53"/>
      <c r="Q258" s="53"/>
      <c r="R258" s="53"/>
      <c r="S258" s="53"/>
      <c r="T258" s="53"/>
      <c r="U258" s="53"/>
      <c r="V258" s="53"/>
      <c r="W258" s="53"/>
      <c r="X258" s="53"/>
      <c r="Y258" s="53"/>
      <c r="Z258" s="53"/>
      <c r="AA258" s="53"/>
      <c r="AB258" s="53"/>
      <c r="AC258" s="53"/>
      <c r="AD258" s="53"/>
      <c r="AE258" s="53"/>
      <c r="AF258" s="53"/>
      <c r="AG258" s="53"/>
      <c r="AH258" s="53"/>
      <c r="AI258" s="53"/>
      <c r="AJ258" s="53"/>
      <c r="AK258" s="53"/>
      <c r="AL258" s="53"/>
      <c r="AM258" s="53"/>
      <c r="AN258" s="53"/>
      <c r="AO258" s="53"/>
      <c r="AP258" s="53"/>
      <c r="AQ258" s="53"/>
      <c r="AR258" s="53"/>
      <c r="AS258" s="53"/>
      <c r="AT258" s="53"/>
      <c r="AU258" s="53"/>
      <c r="AV258" s="53"/>
      <c r="AW258" s="53"/>
      <c r="AX258" s="53"/>
      <c r="AY258" s="53"/>
      <c r="AZ258" s="53"/>
      <c r="BA258" s="53"/>
      <c r="BB258" s="53"/>
      <c r="BC258" s="53"/>
      <c r="BD258" s="53"/>
    </row>
    <row r="259" spans="2:56" x14ac:dyDescent="0.2">
      <c r="B259" s="53"/>
      <c r="C259" s="54"/>
      <c r="D259" s="53"/>
      <c r="E259" s="53"/>
      <c r="F259" s="53"/>
      <c r="G259" s="53"/>
      <c r="H259" s="53"/>
      <c r="I259" s="53"/>
      <c r="J259" s="53"/>
      <c r="K259" s="53"/>
      <c r="L259" s="53"/>
      <c r="M259" s="53"/>
      <c r="N259" s="53"/>
      <c r="O259" s="53"/>
      <c r="P259" s="53"/>
      <c r="Q259" s="53"/>
      <c r="R259" s="53"/>
      <c r="S259" s="53"/>
      <c r="T259" s="53"/>
      <c r="U259" s="53"/>
      <c r="V259" s="53"/>
      <c r="W259" s="53"/>
      <c r="X259" s="53"/>
      <c r="Y259" s="53"/>
      <c r="Z259" s="53"/>
      <c r="AA259" s="53"/>
      <c r="AB259" s="53"/>
      <c r="AC259" s="53"/>
      <c r="AD259" s="53"/>
      <c r="AE259" s="53"/>
      <c r="AF259" s="53"/>
      <c r="AG259" s="53"/>
      <c r="AH259" s="53"/>
      <c r="AI259" s="53"/>
      <c r="AJ259" s="53"/>
      <c r="AK259" s="53"/>
      <c r="AL259" s="53"/>
      <c r="AM259" s="53"/>
      <c r="AN259" s="53"/>
      <c r="AO259" s="53"/>
      <c r="AP259" s="53"/>
      <c r="AQ259" s="53"/>
      <c r="AR259" s="53"/>
      <c r="AS259" s="53"/>
      <c r="AT259" s="53"/>
      <c r="AU259" s="53"/>
      <c r="AV259" s="53"/>
      <c r="AW259" s="53"/>
      <c r="AX259" s="53"/>
      <c r="AY259" s="53"/>
      <c r="AZ259" s="53"/>
      <c r="BA259" s="53"/>
      <c r="BB259" s="53"/>
      <c r="BC259" s="53"/>
      <c r="BD259" s="53"/>
    </row>
    <row r="260" spans="2:56" x14ac:dyDescent="0.2">
      <c r="B260" s="53"/>
      <c r="C260" s="54"/>
      <c r="D260" s="53"/>
      <c r="E260" s="53"/>
      <c r="F260" s="53"/>
      <c r="G260" s="53"/>
      <c r="H260" s="53"/>
      <c r="I260" s="53"/>
      <c r="J260" s="53"/>
      <c r="K260" s="53"/>
      <c r="L260" s="53"/>
      <c r="M260" s="53"/>
      <c r="N260" s="53"/>
      <c r="O260" s="53"/>
      <c r="P260" s="53"/>
      <c r="Q260" s="53"/>
      <c r="R260" s="53"/>
      <c r="S260" s="53"/>
      <c r="T260" s="53"/>
      <c r="U260" s="53"/>
      <c r="V260" s="53"/>
      <c r="W260" s="53"/>
      <c r="X260" s="53"/>
      <c r="Y260" s="53"/>
      <c r="Z260" s="53"/>
      <c r="AA260" s="53"/>
      <c r="AB260" s="53"/>
      <c r="AC260" s="53"/>
      <c r="AD260" s="53"/>
      <c r="AE260" s="53"/>
      <c r="AF260" s="53"/>
      <c r="AG260" s="53"/>
      <c r="AH260" s="53"/>
      <c r="AI260" s="53"/>
      <c r="AJ260" s="53"/>
      <c r="AK260" s="53"/>
      <c r="AL260" s="53"/>
      <c r="AM260" s="53"/>
      <c r="AN260" s="53"/>
      <c r="AO260" s="53"/>
      <c r="AP260" s="53"/>
      <c r="AQ260" s="53"/>
      <c r="AR260" s="53"/>
      <c r="AS260" s="53"/>
      <c r="AT260" s="53"/>
      <c r="AU260" s="53"/>
      <c r="AV260" s="53"/>
      <c r="AW260" s="53"/>
      <c r="AX260" s="53"/>
      <c r="AY260" s="53"/>
      <c r="AZ260" s="53"/>
      <c r="BA260" s="53"/>
      <c r="BB260" s="53"/>
      <c r="BC260" s="53"/>
      <c r="BD260" s="53"/>
    </row>
    <row r="261" spans="2:56" x14ac:dyDescent="0.2">
      <c r="B261" s="53"/>
      <c r="C261" s="54"/>
      <c r="D261" s="53"/>
      <c r="E261" s="53"/>
      <c r="F261" s="53"/>
      <c r="G261" s="53"/>
      <c r="H261" s="53"/>
      <c r="I261" s="53"/>
      <c r="J261" s="53"/>
      <c r="K261" s="53"/>
      <c r="L261" s="53"/>
      <c r="M261" s="53"/>
      <c r="N261" s="53"/>
      <c r="O261" s="53"/>
      <c r="P261" s="53"/>
      <c r="Q261" s="53"/>
      <c r="R261" s="53"/>
      <c r="S261" s="53"/>
      <c r="T261" s="53"/>
      <c r="U261" s="53"/>
      <c r="V261" s="53"/>
      <c r="W261" s="53"/>
      <c r="X261" s="53"/>
      <c r="Y261" s="53"/>
      <c r="Z261" s="53"/>
      <c r="AA261" s="53"/>
      <c r="AB261" s="53"/>
      <c r="AC261" s="53"/>
      <c r="AD261" s="53"/>
      <c r="AE261" s="53"/>
      <c r="AF261" s="53"/>
      <c r="AG261" s="53"/>
      <c r="AH261" s="53"/>
      <c r="AI261" s="53"/>
      <c r="AJ261" s="53"/>
      <c r="AK261" s="53"/>
      <c r="AL261" s="53"/>
      <c r="AM261" s="53"/>
      <c r="AN261" s="53"/>
      <c r="AO261" s="53"/>
      <c r="AP261" s="53"/>
      <c r="AQ261" s="53"/>
      <c r="AR261" s="53"/>
      <c r="AS261" s="53"/>
      <c r="AT261" s="53"/>
      <c r="AU261" s="53"/>
      <c r="AV261" s="53"/>
      <c r="AW261" s="53"/>
      <c r="AX261" s="53"/>
      <c r="AY261" s="53"/>
      <c r="AZ261" s="53"/>
      <c r="BA261" s="53"/>
      <c r="BB261" s="53"/>
      <c r="BC261" s="53"/>
      <c r="BD261" s="53"/>
    </row>
    <row r="262" spans="2:56" x14ac:dyDescent="0.2">
      <c r="B262" s="53"/>
      <c r="C262" s="54"/>
      <c r="D262" s="53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Q262" s="53"/>
      <c r="R262" s="53"/>
      <c r="S262" s="53"/>
      <c r="T262" s="53"/>
      <c r="U262" s="53"/>
      <c r="V262" s="53"/>
      <c r="W262" s="53"/>
      <c r="X262" s="53"/>
      <c r="Y262" s="53"/>
      <c r="Z262" s="53"/>
      <c r="AA262" s="53"/>
      <c r="AB262" s="53"/>
      <c r="AC262" s="53"/>
      <c r="AD262" s="53"/>
      <c r="AE262" s="53"/>
      <c r="AF262" s="53"/>
      <c r="AG262" s="53"/>
      <c r="AH262" s="53"/>
      <c r="AI262" s="53"/>
      <c r="AJ262" s="53"/>
      <c r="AK262" s="53"/>
      <c r="AL262" s="53"/>
      <c r="AM262" s="53"/>
      <c r="AN262" s="53"/>
      <c r="AO262" s="53"/>
      <c r="AP262" s="53"/>
      <c r="AQ262" s="53"/>
      <c r="AR262" s="53"/>
      <c r="AS262" s="53"/>
      <c r="AT262" s="53"/>
      <c r="AU262" s="53"/>
      <c r="AV262" s="53"/>
      <c r="AW262" s="53"/>
      <c r="AX262" s="53"/>
      <c r="AY262" s="53"/>
      <c r="AZ262" s="53"/>
      <c r="BA262" s="53"/>
      <c r="BB262" s="53"/>
      <c r="BC262" s="53"/>
      <c r="BD262" s="53"/>
    </row>
    <row r="263" spans="2:56" x14ac:dyDescent="0.2">
      <c r="B263" s="53"/>
      <c r="C263" s="54"/>
      <c r="D263" s="53"/>
      <c r="E263" s="53"/>
      <c r="F263" s="53"/>
      <c r="G263" s="53"/>
      <c r="H263" s="53"/>
      <c r="I263" s="53"/>
      <c r="J263" s="53"/>
      <c r="K263" s="53"/>
      <c r="L263" s="53"/>
      <c r="M263" s="53"/>
      <c r="N263" s="53"/>
      <c r="O263" s="53"/>
      <c r="P263" s="53"/>
      <c r="Q263" s="53"/>
      <c r="R263" s="53"/>
      <c r="S263" s="53"/>
      <c r="T263" s="53"/>
      <c r="U263" s="53"/>
      <c r="V263" s="53"/>
      <c r="W263" s="53"/>
      <c r="X263" s="53"/>
      <c r="Y263" s="53"/>
      <c r="Z263" s="53"/>
      <c r="AA263" s="53"/>
      <c r="AB263" s="53"/>
      <c r="AC263" s="53"/>
      <c r="AD263" s="53"/>
      <c r="AE263" s="53"/>
      <c r="AF263" s="53"/>
      <c r="AG263" s="53"/>
      <c r="AH263" s="53"/>
      <c r="AI263" s="53"/>
      <c r="AJ263" s="53"/>
      <c r="AK263" s="53"/>
      <c r="AL263" s="53"/>
      <c r="AM263" s="53"/>
      <c r="AN263" s="53"/>
      <c r="AO263" s="53"/>
      <c r="AP263" s="53"/>
      <c r="AQ263" s="53"/>
      <c r="AR263" s="53"/>
      <c r="AS263" s="53"/>
      <c r="AT263" s="53"/>
      <c r="AU263" s="53"/>
      <c r="AV263" s="53"/>
      <c r="AW263" s="53"/>
      <c r="AX263" s="53"/>
      <c r="AY263" s="53"/>
      <c r="AZ263" s="53"/>
      <c r="BA263" s="53"/>
      <c r="BB263" s="53"/>
      <c r="BC263" s="53"/>
      <c r="BD263" s="53"/>
    </row>
    <row r="264" spans="2:56" x14ac:dyDescent="0.2">
      <c r="B264" s="53"/>
      <c r="C264" s="54"/>
      <c r="D264" s="53"/>
      <c r="E264" s="53"/>
      <c r="F264" s="53"/>
      <c r="G264" s="53"/>
      <c r="H264" s="53"/>
      <c r="I264" s="53"/>
      <c r="J264" s="53"/>
      <c r="K264" s="53"/>
      <c r="L264" s="53"/>
      <c r="M264" s="53"/>
      <c r="N264" s="53"/>
      <c r="O264" s="53"/>
      <c r="P264" s="53"/>
      <c r="Q264" s="53"/>
      <c r="R264" s="53"/>
      <c r="S264" s="53"/>
      <c r="T264" s="53"/>
      <c r="U264" s="53"/>
      <c r="V264" s="53"/>
      <c r="W264" s="53"/>
      <c r="X264" s="53"/>
      <c r="Y264" s="53"/>
      <c r="Z264" s="53"/>
      <c r="AA264" s="53"/>
      <c r="AB264" s="53"/>
      <c r="AC264" s="53"/>
      <c r="AD264" s="53"/>
      <c r="AE264" s="53"/>
      <c r="AF264" s="53"/>
      <c r="AG264" s="53"/>
      <c r="AH264" s="53"/>
      <c r="AI264" s="53"/>
      <c r="AJ264" s="53"/>
      <c r="AK264" s="53"/>
      <c r="AL264" s="53"/>
      <c r="AM264" s="53"/>
      <c r="AN264" s="53"/>
      <c r="AO264" s="53"/>
      <c r="AP264" s="53"/>
      <c r="AQ264" s="53"/>
      <c r="AR264" s="53"/>
      <c r="AS264" s="53"/>
      <c r="AT264" s="53"/>
      <c r="AU264" s="53"/>
      <c r="AV264" s="53"/>
      <c r="AW264" s="53"/>
      <c r="AX264" s="53"/>
      <c r="AY264" s="53"/>
      <c r="AZ264" s="53"/>
      <c r="BA264" s="53"/>
      <c r="BB264" s="53"/>
      <c r="BC264" s="53"/>
      <c r="BD264" s="53"/>
    </row>
    <row r="265" spans="2:56" x14ac:dyDescent="0.2">
      <c r="B265" s="53"/>
      <c r="C265" s="54"/>
      <c r="D265" s="53"/>
      <c r="E265" s="53"/>
      <c r="F265" s="53"/>
      <c r="G265" s="53"/>
      <c r="H265" s="53"/>
      <c r="I265" s="53"/>
      <c r="J265" s="53"/>
      <c r="K265" s="53"/>
      <c r="L265" s="53"/>
      <c r="M265" s="53"/>
      <c r="N265" s="53"/>
      <c r="O265" s="53"/>
      <c r="P265" s="53"/>
      <c r="Q265" s="53"/>
      <c r="R265" s="53"/>
      <c r="S265" s="53"/>
      <c r="T265" s="53"/>
      <c r="U265" s="53"/>
      <c r="V265" s="53"/>
      <c r="W265" s="53"/>
      <c r="X265" s="53"/>
      <c r="Y265" s="53"/>
      <c r="Z265" s="53"/>
      <c r="AA265" s="53"/>
      <c r="AB265" s="53"/>
      <c r="AC265" s="53"/>
      <c r="AD265" s="53"/>
      <c r="AE265" s="53"/>
      <c r="AF265" s="53"/>
      <c r="AG265" s="53"/>
      <c r="AH265" s="53"/>
      <c r="AI265" s="53"/>
      <c r="AJ265" s="53"/>
      <c r="AK265" s="53"/>
      <c r="AL265" s="53"/>
      <c r="AM265" s="53"/>
      <c r="AN265" s="53"/>
      <c r="AO265" s="53"/>
      <c r="AP265" s="53"/>
      <c r="AQ265" s="53"/>
      <c r="AR265" s="53"/>
      <c r="AS265" s="53"/>
      <c r="AT265" s="53"/>
      <c r="AU265" s="53"/>
      <c r="AV265" s="53"/>
      <c r="AW265" s="53"/>
      <c r="AX265" s="53"/>
      <c r="AY265" s="53"/>
      <c r="AZ265" s="53"/>
      <c r="BA265" s="53"/>
      <c r="BB265" s="53"/>
      <c r="BC265" s="53"/>
      <c r="BD265" s="53"/>
    </row>
    <row r="266" spans="2:56" x14ac:dyDescent="0.2">
      <c r="B266" s="53"/>
      <c r="C266" s="54"/>
      <c r="D266" s="53"/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53"/>
      <c r="P266" s="53"/>
      <c r="Q266" s="53"/>
      <c r="R266" s="53"/>
      <c r="S266" s="53"/>
      <c r="T266" s="53"/>
      <c r="U266" s="53"/>
      <c r="V266" s="53"/>
      <c r="W266" s="53"/>
      <c r="X266" s="53"/>
      <c r="Y266" s="53"/>
      <c r="Z266" s="53"/>
      <c r="AA266" s="53"/>
      <c r="AB266" s="53"/>
      <c r="AC266" s="53"/>
      <c r="AD266" s="53"/>
      <c r="AE266" s="53"/>
      <c r="AF266" s="53"/>
      <c r="AG266" s="53"/>
      <c r="AH266" s="53"/>
      <c r="AI266" s="53"/>
      <c r="AJ266" s="53"/>
      <c r="AK266" s="53"/>
      <c r="AL266" s="53"/>
      <c r="AM266" s="53"/>
      <c r="AN266" s="53"/>
      <c r="AO266" s="53"/>
      <c r="AP266" s="53"/>
      <c r="AQ266" s="53"/>
      <c r="AR266" s="53"/>
      <c r="AS266" s="53"/>
      <c r="AT266" s="53"/>
      <c r="AU266" s="53"/>
      <c r="AV266" s="53"/>
      <c r="AW266" s="53"/>
      <c r="AX266" s="53"/>
      <c r="AY266" s="53"/>
      <c r="AZ266" s="53"/>
      <c r="BA266" s="53"/>
      <c r="BB266" s="53"/>
      <c r="BC266" s="53"/>
      <c r="BD266" s="53"/>
    </row>
    <row r="267" spans="2:56" x14ac:dyDescent="0.2">
      <c r="B267" s="53"/>
      <c r="C267" s="54"/>
      <c r="D267" s="53"/>
      <c r="E267" s="53"/>
      <c r="F267" s="53"/>
      <c r="G267" s="53"/>
      <c r="H267" s="53"/>
      <c r="I267" s="53"/>
      <c r="J267" s="53"/>
      <c r="K267" s="53"/>
      <c r="L267" s="53"/>
      <c r="M267" s="53"/>
      <c r="N267" s="53"/>
      <c r="O267" s="53"/>
      <c r="P267" s="53"/>
      <c r="Q267" s="53"/>
      <c r="R267" s="53"/>
      <c r="S267" s="53"/>
      <c r="T267" s="53"/>
      <c r="U267" s="53"/>
      <c r="V267" s="53"/>
      <c r="W267" s="53"/>
      <c r="X267" s="53"/>
      <c r="Y267" s="53"/>
      <c r="Z267" s="53"/>
      <c r="AA267" s="53"/>
      <c r="AB267" s="53"/>
      <c r="AC267" s="53"/>
      <c r="AD267" s="53"/>
      <c r="AE267" s="53"/>
      <c r="AF267" s="53"/>
      <c r="AG267" s="53"/>
      <c r="AH267" s="53"/>
      <c r="AI267" s="53"/>
      <c r="AJ267" s="53"/>
      <c r="AK267" s="53"/>
      <c r="AL267" s="53"/>
      <c r="AM267" s="53"/>
      <c r="AN267" s="53"/>
      <c r="AO267" s="53"/>
      <c r="AP267" s="53"/>
      <c r="AQ267" s="53"/>
      <c r="AR267" s="53"/>
      <c r="AS267" s="53"/>
      <c r="AT267" s="53"/>
      <c r="AU267" s="53"/>
      <c r="AV267" s="53"/>
      <c r="AW267" s="53"/>
      <c r="AX267" s="53"/>
      <c r="AY267" s="53"/>
      <c r="AZ267" s="53"/>
      <c r="BA267" s="53"/>
      <c r="BB267" s="53"/>
      <c r="BC267" s="53"/>
      <c r="BD267" s="53"/>
    </row>
    <row r="268" spans="2:56" x14ac:dyDescent="0.2">
      <c r="B268" s="53"/>
      <c r="C268" s="54"/>
      <c r="D268" s="53"/>
      <c r="E268" s="53"/>
      <c r="F268" s="53"/>
      <c r="G268" s="53"/>
      <c r="H268" s="53"/>
      <c r="I268" s="53"/>
      <c r="J268" s="53"/>
      <c r="K268" s="53"/>
      <c r="L268" s="53"/>
      <c r="M268" s="53"/>
      <c r="N268" s="53"/>
      <c r="O268" s="53"/>
      <c r="P268" s="53"/>
      <c r="Q268" s="53"/>
      <c r="R268" s="53"/>
      <c r="S268" s="53"/>
      <c r="T268" s="53"/>
      <c r="U268" s="53"/>
      <c r="V268" s="53"/>
      <c r="W268" s="53"/>
      <c r="X268" s="53"/>
      <c r="Y268" s="53"/>
      <c r="Z268" s="53"/>
      <c r="AA268" s="53"/>
      <c r="AB268" s="53"/>
      <c r="AC268" s="53"/>
      <c r="AD268" s="53"/>
      <c r="AE268" s="53"/>
      <c r="AF268" s="53"/>
      <c r="AG268" s="53"/>
      <c r="AH268" s="53"/>
      <c r="AI268" s="53"/>
      <c r="AJ268" s="53"/>
      <c r="AK268" s="53"/>
      <c r="AL268" s="53"/>
      <c r="AM268" s="53"/>
      <c r="AN268" s="53"/>
      <c r="AO268" s="53"/>
      <c r="AP268" s="53"/>
      <c r="AQ268" s="53"/>
      <c r="AR268" s="53"/>
      <c r="AS268" s="53"/>
      <c r="AT268" s="53"/>
      <c r="AU268" s="53"/>
      <c r="AV268" s="53"/>
      <c r="AW268" s="53"/>
      <c r="AX268" s="53"/>
      <c r="AY268" s="53"/>
      <c r="AZ268" s="53"/>
      <c r="BA268" s="53"/>
      <c r="BB268" s="53"/>
      <c r="BC268" s="53"/>
      <c r="BD268" s="53"/>
    </row>
    <row r="269" spans="2:56" x14ac:dyDescent="0.2">
      <c r="B269" s="53"/>
      <c r="C269" s="54"/>
      <c r="D269" s="53"/>
      <c r="E269" s="53"/>
      <c r="F269" s="53"/>
      <c r="G269" s="53"/>
      <c r="H269" s="53"/>
      <c r="I269" s="53"/>
      <c r="J269" s="53"/>
      <c r="K269" s="53"/>
      <c r="L269" s="53"/>
      <c r="M269" s="53"/>
      <c r="N269" s="53"/>
      <c r="O269" s="53"/>
      <c r="P269" s="53"/>
      <c r="Q269" s="53"/>
      <c r="R269" s="53"/>
      <c r="S269" s="53"/>
      <c r="T269" s="53"/>
      <c r="U269" s="53"/>
      <c r="V269" s="53"/>
      <c r="W269" s="53"/>
      <c r="X269" s="53"/>
      <c r="Y269" s="53"/>
      <c r="Z269" s="53"/>
      <c r="AA269" s="53"/>
      <c r="AB269" s="53"/>
      <c r="AC269" s="53"/>
      <c r="AD269" s="53"/>
      <c r="AE269" s="53"/>
      <c r="AF269" s="53"/>
      <c r="AG269" s="53"/>
      <c r="AH269" s="53"/>
      <c r="AI269" s="53"/>
      <c r="AJ269" s="53"/>
      <c r="AK269" s="53"/>
      <c r="AL269" s="53"/>
      <c r="AM269" s="53"/>
      <c r="AN269" s="53"/>
      <c r="AO269" s="53"/>
      <c r="AP269" s="53"/>
      <c r="AQ269" s="53"/>
      <c r="AR269" s="53"/>
      <c r="AS269" s="53"/>
      <c r="AT269" s="53"/>
      <c r="AU269" s="53"/>
      <c r="AV269" s="53"/>
      <c r="AW269" s="53"/>
      <c r="AX269" s="53"/>
      <c r="AY269" s="53"/>
      <c r="AZ269" s="53"/>
      <c r="BA269" s="53"/>
      <c r="BB269" s="53"/>
      <c r="BC269" s="53"/>
      <c r="BD269" s="53"/>
    </row>
    <row r="270" spans="2:56" x14ac:dyDescent="0.2">
      <c r="B270" s="53"/>
      <c r="C270" s="54"/>
      <c r="D270" s="53"/>
      <c r="E270" s="53"/>
      <c r="F270" s="53"/>
      <c r="G270" s="53"/>
      <c r="H270" s="53"/>
      <c r="I270" s="53"/>
      <c r="J270" s="53"/>
      <c r="K270" s="53"/>
      <c r="L270" s="53"/>
      <c r="M270" s="53"/>
      <c r="N270" s="53"/>
      <c r="O270" s="53"/>
      <c r="P270" s="53"/>
      <c r="Q270" s="53"/>
      <c r="R270" s="53"/>
      <c r="S270" s="53"/>
      <c r="T270" s="53"/>
      <c r="U270" s="53"/>
      <c r="V270" s="53"/>
      <c r="W270" s="53"/>
      <c r="X270" s="53"/>
      <c r="Y270" s="53"/>
      <c r="Z270" s="53"/>
      <c r="AA270" s="53"/>
      <c r="AB270" s="53"/>
      <c r="AC270" s="53"/>
      <c r="AD270" s="53"/>
      <c r="AE270" s="53"/>
      <c r="AF270" s="53"/>
      <c r="AG270" s="53"/>
      <c r="AH270" s="53"/>
      <c r="AI270" s="53"/>
      <c r="AJ270" s="53"/>
      <c r="AK270" s="53"/>
      <c r="AL270" s="53"/>
      <c r="AM270" s="53"/>
      <c r="AN270" s="53"/>
      <c r="AO270" s="53"/>
      <c r="AP270" s="53"/>
      <c r="AQ270" s="53"/>
      <c r="AR270" s="53"/>
      <c r="AS270" s="53"/>
      <c r="AT270" s="53"/>
      <c r="AU270" s="53"/>
      <c r="AV270" s="53"/>
      <c r="AW270" s="53"/>
      <c r="AX270" s="53"/>
      <c r="AY270" s="53"/>
      <c r="AZ270" s="53"/>
      <c r="BA270" s="53"/>
      <c r="BB270" s="53"/>
      <c r="BC270" s="53"/>
      <c r="BD270" s="53"/>
    </row>
    <row r="271" spans="2:56" x14ac:dyDescent="0.2">
      <c r="B271" s="53"/>
      <c r="C271" s="54"/>
      <c r="D271" s="53"/>
      <c r="E271" s="53"/>
      <c r="F271" s="53"/>
      <c r="G271" s="53"/>
      <c r="H271" s="53"/>
      <c r="I271" s="53"/>
      <c r="J271" s="53"/>
      <c r="K271" s="53"/>
      <c r="L271" s="53"/>
      <c r="M271" s="53"/>
      <c r="N271" s="53"/>
      <c r="O271" s="53"/>
      <c r="P271" s="53"/>
      <c r="Q271" s="53"/>
      <c r="R271" s="53"/>
      <c r="S271" s="53"/>
      <c r="T271" s="53"/>
      <c r="U271" s="53"/>
      <c r="V271" s="53"/>
      <c r="W271" s="53"/>
      <c r="X271" s="53"/>
      <c r="Y271" s="53"/>
      <c r="Z271" s="53"/>
      <c r="AA271" s="53"/>
      <c r="AB271" s="53"/>
      <c r="AC271" s="53"/>
      <c r="AD271" s="53"/>
      <c r="AE271" s="53"/>
      <c r="AF271" s="53"/>
      <c r="AG271" s="53"/>
      <c r="AH271" s="53"/>
      <c r="AI271" s="53"/>
      <c r="AJ271" s="53"/>
      <c r="AK271" s="53"/>
      <c r="AL271" s="53"/>
      <c r="AM271" s="53"/>
      <c r="AN271" s="53"/>
      <c r="AO271" s="53"/>
      <c r="AP271" s="53"/>
      <c r="AQ271" s="53"/>
      <c r="AR271" s="53"/>
      <c r="AS271" s="53"/>
      <c r="AT271" s="53"/>
      <c r="AU271" s="53"/>
      <c r="AV271" s="53"/>
      <c r="AW271" s="53"/>
      <c r="AX271" s="53"/>
      <c r="AY271" s="53"/>
      <c r="AZ271" s="53"/>
      <c r="BA271" s="53"/>
      <c r="BB271" s="53"/>
      <c r="BC271" s="53"/>
      <c r="BD271" s="53"/>
    </row>
    <row r="272" spans="2:56" x14ac:dyDescent="0.2">
      <c r="B272" s="53"/>
      <c r="C272" s="54"/>
      <c r="D272" s="53"/>
      <c r="E272" s="53"/>
      <c r="F272" s="53"/>
      <c r="G272" s="53"/>
      <c r="H272" s="53"/>
      <c r="I272" s="53"/>
      <c r="J272" s="53"/>
      <c r="K272" s="53"/>
      <c r="L272" s="53"/>
      <c r="M272" s="53"/>
      <c r="N272" s="53"/>
      <c r="O272" s="53"/>
      <c r="P272" s="53"/>
      <c r="Q272" s="53"/>
      <c r="R272" s="53"/>
      <c r="S272" s="53"/>
      <c r="T272" s="53"/>
      <c r="U272" s="53"/>
      <c r="V272" s="53"/>
      <c r="W272" s="53"/>
      <c r="X272" s="53"/>
      <c r="Y272" s="53"/>
      <c r="Z272" s="53"/>
      <c r="AA272" s="53"/>
      <c r="AB272" s="53"/>
      <c r="AC272" s="53"/>
      <c r="AD272" s="53"/>
      <c r="AE272" s="53"/>
      <c r="AF272" s="53"/>
      <c r="AG272" s="53"/>
      <c r="AH272" s="53"/>
      <c r="AI272" s="53"/>
      <c r="AJ272" s="53"/>
      <c r="AK272" s="53"/>
      <c r="AL272" s="53"/>
      <c r="AM272" s="53"/>
      <c r="AN272" s="53"/>
      <c r="AO272" s="53"/>
      <c r="AP272" s="53"/>
      <c r="AQ272" s="53"/>
      <c r="AR272" s="53"/>
      <c r="AS272" s="53"/>
      <c r="AT272" s="53"/>
      <c r="AU272" s="53"/>
      <c r="AV272" s="53"/>
      <c r="AW272" s="53"/>
      <c r="AX272" s="53"/>
      <c r="AY272" s="53"/>
      <c r="AZ272" s="53"/>
      <c r="BA272" s="53"/>
      <c r="BB272" s="53"/>
      <c r="BC272" s="53"/>
      <c r="BD272" s="53"/>
    </row>
    <row r="273" spans="2:56" x14ac:dyDescent="0.2">
      <c r="B273" s="53"/>
      <c r="C273" s="54"/>
      <c r="D273" s="53"/>
      <c r="E273" s="53"/>
      <c r="F273" s="53"/>
      <c r="G273" s="53"/>
      <c r="H273" s="53"/>
      <c r="I273" s="53"/>
      <c r="J273" s="53"/>
      <c r="K273" s="53"/>
      <c r="L273" s="53"/>
      <c r="M273" s="53"/>
      <c r="N273" s="53"/>
      <c r="O273" s="53"/>
      <c r="P273" s="53"/>
      <c r="Q273" s="53"/>
      <c r="R273" s="53"/>
      <c r="S273" s="53"/>
      <c r="T273" s="53"/>
      <c r="U273" s="53"/>
      <c r="V273" s="53"/>
      <c r="W273" s="53"/>
      <c r="X273" s="53"/>
      <c r="Y273" s="53"/>
      <c r="Z273" s="53"/>
      <c r="AA273" s="53"/>
      <c r="AB273" s="53"/>
      <c r="AC273" s="53"/>
      <c r="AD273" s="53"/>
      <c r="AE273" s="53"/>
      <c r="AF273" s="53"/>
      <c r="AG273" s="53"/>
      <c r="AH273" s="53"/>
      <c r="AI273" s="53"/>
      <c r="AJ273" s="53"/>
      <c r="AK273" s="53"/>
      <c r="AL273" s="53"/>
      <c r="AM273" s="53"/>
      <c r="AN273" s="53"/>
      <c r="AO273" s="53"/>
      <c r="AP273" s="53"/>
      <c r="AQ273" s="53"/>
      <c r="AR273" s="53"/>
      <c r="AS273" s="53"/>
      <c r="AT273" s="53"/>
      <c r="AU273" s="53"/>
      <c r="AV273" s="53"/>
      <c r="AW273" s="53"/>
      <c r="AX273" s="53"/>
      <c r="AY273" s="53"/>
      <c r="AZ273" s="53"/>
      <c r="BA273" s="53"/>
      <c r="BB273" s="53"/>
      <c r="BC273" s="53"/>
      <c r="BD273" s="53"/>
    </row>
    <row r="274" spans="2:56" x14ac:dyDescent="0.2">
      <c r="B274" s="53"/>
      <c r="C274" s="54"/>
      <c r="D274" s="53"/>
      <c r="E274" s="53"/>
      <c r="F274" s="53"/>
      <c r="G274" s="53"/>
      <c r="H274" s="53"/>
      <c r="I274" s="53"/>
      <c r="J274" s="53"/>
      <c r="K274" s="53"/>
      <c r="L274" s="53"/>
      <c r="M274" s="53"/>
      <c r="N274" s="53"/>
      <c r="O274" s="53"/>
      <c r="P274" s="53"/>
      <c r="Q274" s="53"/>
      <c r="R274" s="53"/>
      <c r="S274" s="53"/>
      <c r="T274" s="53"/>
      <c r="U274" s="53"/>
      <c r="V274" s="53"/>
      <c r="W274" s="53"/>
      <c r="X274" s="53"/>
      <c r="Y274" s="53"/>
      <c r="Z274" s="53"/>
      <c r="AA274" s="53"/>
      <c r="AB274" s="53"/>
      <c r="AC274" s="53"/>
      <c r="AD274" s="53"/>
      <c r="AE274" s="53"/>
      <c r="AF274" s="53"/>
      <c r="AG274" s="53"/>
      <c r="AH274" s="53"/>
      <c r="AI274" s="53"/>
      <c r="AJ274" s="53"/>
      <c r="AK274" s="53"/>
      <c r="AL274" s="53"/>
      <c r="AM274" s="53"/>
      <c r="AN274" s="53"/>
      <c r="AO274" s="53"/>
      <c r="AP274" s="53"/>
      <c r="AQ274" s="53"/>
      <c r="AR274" s="53"/>
      <c r="AS274" s="53"/>
      <c r="AT274" s="53"/>
      <c r="AU274" s="53"/>
      <c r="AV274" s="53"/>
      <c r="AW274" s="53"/>
      <c r="AX274" s="53"/>
      <c r="AY274" s="53"/>
      <c r="AZ274" s="53"/>
      <c r="BA274" s="53"/>
      <c r="BB274" s="53"/>
      <c r="BC274" s="53"/>
      <c r="BD274" s="53"/>
    </row>
    <row r="275" spans="2:56" x14ac:dyDescent="0.2">
      <c r="B275" s="53"/>
      <c r="C275" s="54"/>
      <c r="D275" s="53"/>
      <c r="E275" s="53"/>
      <c r="F275" s="53"/>
      <c r="G275" s="53"/>
      <c r="H275" s="53"/>
      <c r="I275" s="53"/>
      <c r="J275" s="53"/>
      <c r="K275" s="53"/>
      <c r="L275" s="53"/>
      <c r="M275" s="53"/>
      <c r="N275" s="53"/>
      <c r="O275" s="53"/>
      <c r="P275" s="53"/>
      <c r="Q275" s="53"/>
      <c r="R275" s="53"/>
      <c r="S275" s="53"/>
      <c r="T275" s="53"/>
      <c r="U275" s="53"/>
      <c r="V275" s="53"/>
      <c r="W275" s="53"/>
      <c r="X275" s="53"/>
      <c r="Y275" s="53"/>
      <c r="Z275" s="53"/>
      <c r="AA275" s="53"/>
      <c r="AB275" s="53"/>
      <c r="AC275" s="53"/>
      <c r="AD275" s="53"/>
      <c r="AE275" s="53"/>
      <c r="AF275" s="53"/>
      <c r="AG275" s="53"/>
      <c r="AH275" s="53"/>
      <c r="AI275" s="53"/>
      <c r="AJ275" s="53"/>
      <c r="AK275" s="53"/>
      <c r="AL275" s="53"/>
      <c r="AM275" s="53"/>
      <c r="AN275" s="53"/>
      <c r="AO275" s="53"/>
      <c r="AP275" s="53"/>
      <c r="AQ275" s="53"/>
      <c r="AR275" s="53"/>
      <c r="AS275" s="53"/>
      <c r="AT275" s="53"/>
      <c r="AU275" s="53"/>
      <c r="AV275" s="53"/>
      <c r="AW275" s="53"/>
      <c r="AX275" s="53"/>
      <c r="AY275" s="53"/>
      <c r="AZ275" s="53"/>
      <c r="BA275" s="53"/>
      <c r="BB275" s="53"/>
      <c r="BC275" s="53"/>
      <c r="BD275" s="53"/>
    </row>
    <row r="276" spans="2:56" x14ac:dyDescent="0.2">
      <c r="B276" s="53"/>
      <c r="C276" s="54"/>
      <c r="D276" s="53"/>
      <c r="E276" s="53"/>
      <c r="F276" s="53"/>
      <c r="G276" s="53"/>
      <c r="H276" s="53"/>
      <c r="I276" s="53"/>
      <c r="J276" s="53"/>
      <c r="K276" s="53"/>
      <c r="L276" s="53"/>
      <c r="M276" s="53"/>
      <c r="N276" s="53"/>
      <c r="O276" s="53"/>
      <c r="P276" s="53"/>
      <c r="Q276" s="53"/>
      <c r="R276" s="53"/>
      <c r="S276" s="53"/>
      <c r="T276" s="53"/>
      <c r="U276" s="53"/>
      <c r="V276" s="53"/>
      <c r="W276" s="53"/>
      <c r="X276" s="53"/>
      <c r="Y276" s="53"/>
      <c r="Z276" s="53"/>
      <c r="AA276" s="53"/>
      <c r="AB276" s="53"/>
      <c r="AC276" s="53"/>
      <c r="AD276" s="53"/>
      <c r="AE276" s="53"/>
      <c r="AF276" s="53"/>
      <c r="AG276" s="53"/>
      <c r="AH276" s="53"/>
      <c r="AI276" s="53"/>
      <c r="AJ276" s="53"/>
      <c r="AK276" s="53"/>
      <c r="AL276" s="53"/>
      <c r="AM276" s="53"/>
      <c r="AN276" s="53"/>
      <c r="AO276" s="53"/>
      <c r="AP276" s="53"/>
      <c r="AQ276" s="53"/>
      <c r="AR276" s="53"/>
      <c r="AS276" s="53"/>
      <c r="AT276" s="53"/>
      <c r="AU276" s="53"/>
      <c r="AV276" s="53"/>
      <c r="AW276" s="53"/>
      <c r="AX276" s="53"/>
      <c r="AY276" s="53"/>
      <c r="AZ276" s="53"/>
      <c r="BA276" s="53"/>
      <c r="BB276" s="53"/>
      <c r="BC276" s="53"/>
      <c r="BD276" s="53"/>
    </row>
    <row r="277" spans="2:56" x14ac:dyDescent="0.2">
      <c r="B277" s="53"/>
      <c r="C277" s="54"/>
      <c r="D277" s="53"/>
      <c r="E277" s="53"/>
      <c r="F277" s="53"/>
      <c r="G277" s="53"/>
      <c r="H277" s="53"/>
      <c r="I277" s="53"/>
      <c r="J277" s="53"/>
      <c r="K277" s="53"/>
      <c r="L277" s="53"/>
      <c r="M277" s="53"/>
      <c r="N277" s="53"/>
      <c r="O277" s="53"/>
      <c r="P277" s="53"/>
      <c r="Q277" s="53"/>
      <c r="R277" s="53"/>
      <c r="S277" s="53"/>
      <c r="T277" s="53"/>
      <c r="U277" s="53"/>
      <c r="V277" s="53"/>
      <c r="W277" s="53"/>
      <c r="X277" s="53"/>
      <c r="Y277" s="53"/>
      <c r="Z277" s="53"/>
      <c r="AA277" s="53"/>
      <c r="AB277" s="53"/>
      <c r="AC277" s="53"/>
      <c r="AD277" s="53"/>
      <c r="AE277" s="53"/>
      <c r="AF277" s="53"/>
      <c r="AG277" s="53"/>
      <c r="AH277" s="53"/>
      <c r="AI277" s="53"/>
      <c r="AJ277" s="53"/>
      <c r="AK277" s="53"/>
      <c r="AL277" s="53"/>
      <c r="AM277" s="53"/>
      <c r="AN277" s="53"/>
      <c r="AO277" s="53"/>
      <c r="AP277" s="53"/>
      <c r="AQ277" s="53"/>
      <c r="AR277" s="53"/>
      <c r="AS277" s="53"/>
      <c r="AT277" s="53"/>
      <c r="AU277" s="53"/>
      <c r="AV277" s="53"/>
      <c r="AW277" s="53"/>
      <c r="AX277" s="53"/>
      <c r="AY277" s="53"/>
      <c r="AZ277" s="53"/>
      <c r="BA277" s="53"/>
      <c r="BB277" s="53"/>
      <c r="BC277" s="53"/>
      <c r="BD277" s="53"/>
    </row>
    <row r="278" spans="2:56" x14ac:dyDescent="0.2">
      <c r="B278" s="53"/>
      <c r="C278" s="54"/>
      <c r="D278" s="53"/>
      <c r="E278" s="53"/>
      <c r="F278" s="53"/>
      <c r="G278" s="53"/>
      <c r="H278" s="53"/>
      <c r="I278" s="53"/>
      <c r="J278" s="53"/>
      <c r="K278" s="53"/>
      <c r="L278" s="53"/>
      <c r="M278" s="53"/>
      <c r="N278" s="53"/>
      <c r="O278" s="53"/>
      <c r="P278" s="53"/>
      <c r="Q278" s="53"/>
      <c r="R278" s="53"/>
      <c r="S278" s="53"/>
      <c r="T278" s="53"/>
      <c r="U278" s="53"/>
      <c r="V278" s="53"/>
      <c r="W278" s="53"/>
      <c r="X278" s="53"/>
      <c r="Y278" s="53"/>
      <c r="Z278" s="53"/>
      <c r="AA278" s="53"/>
      <c r="AB278" s="53"/>
      <c r="AC278" s="53"/>
      <c r="AD278" s="53"/>
      <c r="AE278" s="53"/>
      <c r="AF278" s="53"/>
      <c r="AG278" s="53"/>
      <c r="AH278" s="53"/>
      <c r="AI278" s="53"/>
      <c r="AJ278" s="53"/>
      <c r="AK278" s="53"/>
      <c r="AL278" s="53"/>
      <c r="AM278" s="53"/>
      <c r="AN278" s="53"/>
      <c r="AO278" s="53"/>
      <c r="AP278" s="53"/>
      <c r="AQ278" s="53"/>
      <c r="AR278" s="53"/>
      <c r="AS278" s="53"/>
      <c r="AT278" s="53"/>
      <c r="AU278" s="53"/>
      <c r="AV278" s="53"/>
      <c r="AW278" s="53"/>
      <c r="AX278" s="53"/>
      <c r="AY278" s="53"/>
      <c r="AZ278" s="53"/>
      <c r="BA278" s="53"/>
      <c r="BB278" s="53"/>
      <c r="BC278" s="53"/>
      <c r="BD278" s="53"/>
    </row>
    <row r="279" spans="2:56" x14ac:dyDescent="0.2">
      <c r="B279" s="53"/>
      <c r="C279" s="54"/>
      <c r="D279" s="53"/>
      <c r="E279" s="53"/>
      <c r="F279" s="53"/>
      <c r="G279" s="53"/>
      <c r="H279" s="53"/>
      <c r="I279" s="53"/>
      <c r="J279" s="53"/>
      <c r="K279" s="53"/>
      <c r="L279" s="53"/>
      <c r="M279" s="53"/>
      <c r="N279" s="53"/>
      <c r="O279" s="53"/>
      <c r="P279" s="53"/>
      <c r="Q279" s="53"/>
      <c r="R279" s="53"/>
      <c r="S279" s="53"/>
      <c r="T279" s="53"/>
      <c r="U279" s="53"/>
      <c r="V279" s="53"/>
      <c r="W279" s="53"/>
      <c r="X279" s="53"/>
      <c r="Y279" s="53"/>
      <c r="Z279" s="53"/>
      <c r="AA279" s="53"/>
      <c r="AB279" s="53"/>
      <c r="AC279" s="53"/>
      <c r="AD279" s="53"/>
      <c r="AE279" s="53"/>
      <c r="AF279" s="53"/>
      <c r="AG279" s="53"/>
      <c r="AH279" s="53"/>
      <c r="AI279" s="53"/>
      <c r="AJ279" s="53"/>
      <c r="AK279" s="53"/>
      <c r="AL279" s="53"/>
      <c r="AM279" s="53"/>
      <c r="AN279" s="53"/>
      <c r="AO279" s="53"/>
      <c r="AP279" s="53"/>
      <c r="AQ279" s="53"/>
      <c r="AR279" s="53"/>
      <c r="AS279" s="53"/>
      <c r="AT279" s="53"/>
      <c r="AU279" s="53"/>
      <c r="AV279" s="53"/>
      <c r="AW279" s="53"/>
      <c r="AX279" s="53"/>
      <c r="AY279" s="53"/>
      <c r="AZ279" s="53"/>
      <c r="BA279" s="53"/>
      <c r="BB279" s="53"/>
      <c r="BC279" s="53"/>
      <c r="BD279" s="53"/>
    </row>
    <row r="280" spans="2:56" x14ac:dyDescent="0.2">
      <c r="B280" s="53"/>
      <c r="C280" s="54"/>
      <c r="D280" s="53"/>
      <c r="E280" s="53"/>
      <c r="F280" s="53"/>
      <c r="G280" s="53"/>
      <c r="H280" s="53"/>
      <c r="I280" s="53"/>
      <c r="J280" s="53"/>
      <c r="K280" s="53"/>
      <c r="L280" s="53"/>
      <c r="M280" s="53"/>
      <c r="N280" s="53"/>
      <c r="O280" s="53"/>
      <c r="P280" s="53"/>
      <c r="Q280" s="53"/>
      <c r="R280" s="53"/>
      <c r="S280" s="53"/>
      <c r="T280" s="53"/>
      <c r="U280" s="53"/>
      <c r="V280" s="53"/>
      <c r="W280" s="53"/>
      <c r="X280" s="53"/>
      <c r="Y280" s="53"/>
      <c r="Z280" s="53"/>
      <c r="AA280" s="53"/>
      <c r="AB280" s="53"/>
      <c r="AC280" s="53"/>
      <c r="AD280" s="53"/>
      <c r="AE280" s="53"/>
      <c r="AF280" s="53"/>
      <c r="AG280" s="53"/>
      <c r="AH280" s="53"/>
      <c r="AI280" s="53"/>
      <c r="AJ280" s="53"/>
      <c r="AK280" s="53"/>
      <c r="AL280" s="53"/>
      <c r="AM280" s="53"/>
      <c r="AN280" s="53"/>
      <c r="AO280" s="53"/>
      <c r="AP280" s="53"/>
      <c r="AQ280" s="53"/>
      <c r="AR280" s="53"/>
      <c r="AS280" s="53"/>
      <c r="AT280" s="53"/>
      <c r="AU280" s="53"/>
      <c r="AV280" s="53"/>
      <c r="AW280" s="53"/>
      <c r="AX280" s="53"/>
      <c r="AY280" s="53"/>
      <c r="AZ280" s="53"/>
      <c r="BA280" s="53"/>
      <c r="BB280" s="53"/>
      <c r="BC280" s="53"/>
      <c r="BD280" s="53"/>
    </row>
    <row r="281" spans="2:56" x14ac:dyDescent="0.2">
      <c r="B281" s="53"/>
      <c r="C281" s="54"/>
      <c r="D281" s="53"/>
      <c r="E281" s="53"/>
      <c r="F281" s="53"/>
      <c r="G281" s="53"/>
      <c r="H281" s="53"/>
      <c r="I281" s="53"/>
      <c r="J281" s="53"/>
      <c r="K281" s="53"/>
      <c r="L281" s="53"/>
      <c r="M281" s="53"/>
      <c r="N281" s="53"/>
      <c r="O281" s="53"/>
      <c r="P281" s="53"/>
      <c r="Q281" s="53"/>
      <c r="R281" s="53"/>
      <c r="S281" s="53"/>
      <c r="T281" s="53"/>
      <c r="U281" s="53"/>
      <c r="V281" s="53"/>
      <c r="W281" s="53"/>
      <c r="X281" s="53"/>
      <c r="Y281" s="53"/>
      <c r="Z281" s="53"/>
      <c r="AA281" s="53"/>
      <c r="AB281" s="53"/>
      <c r="AC281" s="53"/>
      <c r="AD281" s="53"/>
      <c r="AE281" s="53"/>
      <c r="AF281" s="53"/>
      <c r="AG281" s="53"/>
      <c r="AH281" s="53"/>
      <c r="AI281" s="53"/>
      <c r="AJ281" s="53"/>
      <c r="AK281" s="53"/>
      <c r="AL281" s="53"/>
      <c r="AM281" s="53"/>
      <c r="AN281" s="53"/>
      <c r="AO281" s="53"/>
      <c r="AP281" s="53"/>
      <c r="AQ281" s="53"/>
      <c r="AR281" s="53"/>
      <c r="AS281" s="53"/>
      <c r="AT281" s="53"/>
      <c r="AU281" s="53"/>
      <c r="AV281" s="53"/>
      <c r="AW281" s="53"/>
      <c r="AX281" s="53"/>
      <c r="AY281" s="53"/>
      <c r="AZ281" s="53"/>
      <c r="BA281" s="53"/>
      <c r="BB281" s="53"/>
      <c r="BC281" s="53"/>
      <c r="BD281" s="53"/>
    </row>
    <row r="282" spans="2:56" x14ac:dyDescent="0.2">
      <c r="B282" s="53"/>
      <c r="C282" s="54"/>
      <c r="D282" s="53"/>
      <c r="E282" s="53"/>
      <c r="F282" s="53"/>
      <c r="G282" s="53"/>
      <c r="H282" s="53"/>
      <c r="I282" s="53"/>
      <c r="J282" s="53"/>
      <c r="K282" s="53"/>
      <c r="L282" s="53"/>
      <c r="M282" s="53"/>
      <c r="N282" s="53"/>
      <c r="O282" s="53"/>
      <c r="P282" s="53"/>
      <c r="Q282" s="53"/>
      <c r="R282" s="53"/>
      <c r="S282" s="53"/>
      <c r="T282" s="53"/>
      <c r="U282" s="53"/>
      <c r="V282" s="53"/>
      <c r="W282" s="53"/>
      <c r="X282" s="53"/>
      <c r="Y282" s="53"/>
      <c r="Z282" s="53"/>
      <c r="AA282" s="53"/>
      <c r="AB282" s="53"/>
      <c r="AC282" s="53"/>
      <c r="AD282" s="53"/>
      <c r="AE282" s="53"/>
      <c r="AF282" s="53"/>
      <c r="AG282" s="53"/>
      <c r="AH282" s="53"/>
      <c r="AI282" s="53"/>
      <c r="AJ282" s="53"/>
      <c r="AK282" s="53"/>
      <c r="AL282" s="53"/>
      <c r="AM282" s="53"/>
      <c r="AN282" s="53"/>
      <c r="AO282" s="53"/>
      <c r="AP282" s="53"/>
      <c r="AQ282" s="53"/>
      <c r="AR282" s="53"/>
      <c r="AS282" s="53"/>
      <c r="AT282" s="53"/>
      <c r="AU282" s="53"/>
      <c r="AV282" s="53"/>
      <c r="AW282" s="53"/>
      <c r="AX282" s="53"/>
      <c r="AY282" s="53"/>
      <c r="AZ282" s="53"/>
      <c r="BA282" s="53"/>
      <c r="BB282" s="53"/>
      <c r="BC282" s="53"/>
      <c r="BD282" s="53"/>
    </row>
    <row r="283" spans="2:56" x14ac:dyDescent="0.2">
      <c r="B283" s="53"/>
      <c r="C283" s="54"/>
      <c r="D283" s="53"/>
      <c r="E283" s="53"/>
      <c r="F283" s="53"/>
      <c r="G283" s="53"/>
      <c r="H283" s="53"/>
      <c r="I283" s="53"/>
      <c r="J283" s="53"/>
      <c r="K283" s="53"/>
      <c r="L283" s="53"/>
      <c r="M283" s="53"/>
      <c r="N283" s="53"/>
      <c r="O283" s="53"/>
      <c r="P283" s="53"/>
      <c r="Q283" s="53"/>
      <c r="R283" s="53"/>
      <c r="S283" s="53"/>
      <c r="T283" s="53"/>
      <c r="U283" s="53"/>
      <c r="V283" s="53"/>
      <c r="W283" s="53"/>
      <c r="X283" s="53"/>
      <c r="Y283" s="53"/>
      <c r="Z283" s="53"/>
      <c r="AA283" s="53"/>
      <c r="AB283" s="53"/>
      <c r="AC283" s="53"/>
      <c r="AD283" s="53"/>
      <c r="AE283" s="53"/>
      <c r="AF283" s="53"/>
      <c r="AG283" s="53"/>
      <c r="AH283" s="53"/>
      <c r="AI283" s="53"/>
      <c r="AJ283" s="53"/>
      <c r="AK283" s="53"/>
      <c r="AL283" s="53"/>
      <c r="AM283" s="53"/>
      <c r="AN283" s="53"/>
      <c r="AO283" s="53"/>
      <c r="AP283" s="53"/>
      <c r="AQ283" s="53"/>
      <c r="AR283" s="53"/>
      <c r="AS283" s="53"/>
      <c r="AT283" s="53"/>
      <c r="AU283" s="53"/>
      <c r="AV283" s="53"/>
      <c r="AW283" s="53"/>
      <c r="AX283" s="53"/>
      <c r="AY283" s="53"/>
      <c r="AZ283" s="53"/>
      <c r="BA283" s="53"/>
      <c r="BB283" s="53"/>
      <c r="BC283" s="53"/>
      <c r="BD283" s="53"/>
    </row>
    <row r="284" spans="2:56" x14ac:dyDescent="0.2">
      <c r="B284" s="53"/>
      <c r="C284" s="54"/>
      <c r="D284" s="53"/>
      <c r="E284" s="53"/>
      <c r="F284" s="53"/>
      <c r="G284" s="53"/>
      <c r="H284" s="53"/>
      <c r="I284" s="53"/>
      <c r="J284" s="53"/>
      <c r="K284" s="53"/>
      <c r="L284" s="53"/>
      <c r="M284" s="53"/>
      <c r="N284" s="53"/>
      <c r="O284" s="53"/>
      <c r="P284" s="53"/>
      <c r="Q284" s="53"/>
      <c r="R284" s="53"/>
      <c r="S284" s="53"/>
      <c r="T284" s="53"/>
      <c r="U284" s="53"/>
      <c r="V284" s="53"/>
      <c r="W284" s="53"/>
      <c r="X284" s="53"/>
      <c r="Y284" s="53"/>
      <c r="Z284" s="53"/>
      <c r="AA284" s="53"/>
      <c r="AB284" s="53"/>
      <c r="AC284" s="53"/>
      <c r="AD284" s="53"/>
      <c r="AE284" s="53"/>
      <c r="AF284" s="53"/>
      <c r="AG284" s="53"/>
      <c r="AH284" s="53"/>
      <c r="AI284" s="53"/>
      <c r="AJ284" s="53"/>
      <c r="AK284" s="53"/>
      <c r="AL284" s="53"/>
      <c r="AM284" s="53"/>
      <c r="AN284" s="53"/>
      <c r="AO284" s="53"/>
      <c r="AP284" s="53"/>
      <c r="AQ284" s="53"/>
      <c r="AR284" s="53"/>
      <c r="AS284" s="53"/>
      <c r="AT284" s="53"/>
      <c r="AU284" s="53"/>
      <c r="AV284" s="53"/>
      <c r="AW284" s="53"/>
      <c r="AX284" s="53"/>
      <c r="AY284" s="53"/>
      <c r="AZ284" s="53"/>
      <c r="BA284" s="53"/>
      <c r="BB284" s="53"/>
      <c r="BC284" s="53"/>
      <c r="BD284" s="53"/>
    </row>
    <row r="285" spans="2:56" x14ac:dyDescent="0.2">
      <c r="B285" s="53"/>
      <c r="C285" s="54"/>
      <c r="D285" s="53"/>
      <c r="E285" s="53"/>
      <c r="F285" s="53"/>
      <c r="G285" s="53"/>
      <c r="H285" s="53"/>
      <c r="I285" s="53"/>
      <c r="J285" s="53"/>
      <c r="K285" s="53"/>
      <c r="L285" s="53"/>
      <c r="M285" s="53"/>
      <c r="N285" s="53"/>
      <c r="O285" s="53"/>
      <c r="P285" s="53"/>
      <c r="Q285" s="53"/>
      <c r="R285" s="53"/>
      <c r="S285" s="53"/>
      <c r="T285" s="53"/>
      <c r="U285" s="53"/>
      <c r="V285" s="53"/>
      <c r="W285" s="53"/>
      <c r="X285" s="53"/>
      <c r="Y285" s="53"/>
      <c r="Z285" s="53"/>
      <c r="AA285" s="53"/>
      <c r="AB285" s="53"/>
      <c r="AC285" s="53"/>
      <c r="AD285" s="53"/>
      <c r="AE285" s="53"/>
      <c r="AF285" s="53"/>
      <c r="AG285" s="53"/>
      <c r="AH285" s="53"/>
      <c r="AI285" s="53"/>
      <c r="AJ285" s="53"/>
      <c r="AK285" s="53"/>
      <c r="AL285" s="53"/>
      <c r="AM285" s="53"/>
      <c r="AN285" s="53"/>
      <c r="AO285" s="53"/>
      <c r="AP285" s="53"/>
      <c r="AQ285" s="53"/>
      <c r="AR285" s="53"/>
      <c r="AS285" s="53"/>
      <c r="AT285" s="53"/>
      <c r="AU285" s="53"/>
      <c r="AV285" s="53"/>
      <c r="AW285" s="53"/>
      <c r="AX285" s="53"/>
      <c r="AY285" s="53"/>
      <c r="AZ285" s="53"/>
      <c r="BA285" s="53"/>
      <c r="BB285" s="53"/>
      <c r="BC285" s="53"/>
      <c r="BD285" s="53"/>
    </row>
    <row r="286" spans="2:56" x14ac:dyDescent="0.2">
      <c r="B286" s="53"/>
      <c r="C286" s="54"/>
      <c r="D286" s="53"/>
      <c r="E286" s="53"/>
      <c r="F286" s="53"/>
      <c r="G286" s="53"/>
      <c r="H286" s="53"/>
      <c r="I286" s="53"/>
      <c r="J286" s="53"/>
      <c r="K286" s="53"/>
      <c r="L286" s="53"/>
      <c r="M286" s="53"/>
      <c r="N286" s="53"/>
      <c r="O286" s="53"/>
      <c r="P286" s="53"/>
      <c r="Q286" s="53"/>
      <c r="R286" s="53"/>
      <c r="S286" s="53"/>
      <c r="T286" s="53"/>
      <c r="U286" s="53"/>
      <c r="V286" s="53"/>
      <c r="W286" s="53"/>
      <c r="X286" s="53"/>
      <c r="Y286" s="53"/>
      <c r="Z286" s="53"/>
      <c r="AA286" s="53"/>
      <c r="AB286" s="53"/>
      <c r="AC286" s="53"/>
      <c r="AD286" s="53"/>
      <c r="AE286" s="53"/>
      <c r="AF286" s="53"/>
      <c r="AG286" s="53"/>
      <c r="AH286" s="53"/>
      <c r="AI286" s="53"/>
      <c r="AJ286" s="53"/>
      <c r="AK286" s="53"/>
      <c r="AL286" s="53"/>
      <c r="AM286" s="53"/>
      <c r="AN286" s="53"/>
      <c r="AO286" s="53"/>
      <c r="AP286" s="53"/>
      <c r="AQ286" s="53"/>
      <c r="AR286" s="53"/>
      <c r="AS286" s="53"/>
      <c r="AT286" s="53"/>
      <c r="AU286" s="53"/>
      <c r="AV286" s="53"/>
      <c r="AW286" s="53"/>
      <c r="AX286" s="53"/>
      <c r="AY286" s="53"/>
      <c r="AZ286" s="53"/>
      <c r="BA286" s="53"/>
      <c r="BB286" s="53"/>
      <c r="BC286" s="53"/>
      <c r="BD286" s="53"/>
    </row>
    <row r="287" spans="2:56" x14ac:dyDescent="0.2">
      <c r="B287" s="53"/>
      <c r="C287" s="54"/>
      <c r="D287" s="53"/>
      <c r="E287" s="53"/>
      <c r="F287" s="53"/>
      <c r="G287" s="53"/>
      <c r="H287" s="53"/>
      <c r="I287" s="53"/>
      <c r="J287" s="53"/>
      <c r="K287" s="53"/>
      <c r="L287" s="53"/>
      <c r="M287" s="53"/>
      <c r="N287" s="53"/>
      <c r="O287" s="53"/>
      <c r="P287" s="53"/>
      <c r="Q287" s="53"/>
      <c r="R287" s="53"/>
      <c r="S287" s="53"/>
      <c r="T287" s="53"/>
      <c r="U287" s="53"/>
      <c r="V287" s="53"/>
      <c r="W287" s="53"/>
      <c r="X287" s="53"/>
      <c r="Y287" s="53"/>
      <c r="Z287" s="53"/>
      <c r="AA287" s="53"/>
      <c r="AB287" s="53"/>
      <c r="AC287" s="53"/>
      <c r="AD287" s="53"/>
      <c r="AE287" s="53"/>
      <c r="AF287" s="53"/>
      <c r="AG287" s="53"/>
      <c r="AH287" s="53"/>
      <c r="AI287" s="53"/>
      <c r="AJ287" s="53"/>
      <c r="AK287" s="53"/>
      <c r="AL287" s="53"/>
      <c r="AM287" s="53"/>
      <c r="AN287" s="53"/>
      <c r="AO287" s="53"/>
      <c r="AP287" s="53"/>
      <c r="AQ287" s="53"/>
      <c r="AR287" s="53"/>
      <c r="AS287" s="53"/>
      <c r="AT287" s="53"/>
      <c r="AU287" s="53"/>
      <c r="AV287" s="53"/>
      <c r="AW287" s="53"/>
      <c r="AX287" s="53"/>
      <c r="AY287" s="53"/>
      <c r="AZ287" s="53"/>
      <c r="BA287" s="53"/>
      <c r="BB287" s="53"/>
      <c r="BC287" s="53"/>
      <c r="BD287" s="53"/>
    </row>
    <row r="288" spans="2:56" x14ac:dyDescent="0.2">
      <c r="B288" s="53"/>
      <c r="C288" s="54"/>
      <c r="D288" s="53"/>
      <c r="E288" s="53"/>
      <c r="F288" s="53"/>
      <c r="G288" s="53"/>
      <c r="H288" s="53"/>
      <c r="I288" s="53"/>
      <c r="J288" s="53"/>
      <c r="K288" s="53"/>
      <c r="L288" s="53"/>
      <c r="M288" s="53"/>
      <c r="N288" s="53"/>
      <c r="O288" s="53"/>
      <c r="P288" s="53"/>
      <c r="Q288" s="53"/>
      <c r="R288" s="53"/>
      <c r="S288" s="53"/>
      <c r="T288" s="53"/>
      <c r="U288" s="53"/>
      <c r="V288" s="53"/>
      <c r="W288" s="53"/>
      <c r="X288" s="53"/>
      <c r="Y288" s="53"/>
      <c r="Z288" s="53"/>
      <c r="AA288" s="53"/>
      <c r="AB288" s="53"/>
      <c r="AC288" s="53"/>
      <c r="AD288" s="53"/>
      <c r="AE288" s="53"/>
      <c r="AF288" s="53"/>
      <c r="AG288" s="53"/>
      <c r="AH288" s="53"/>
      <c r="AI288" s="53"/>
      <c r="AJ288" s="53"/>
      <c r="AK288" s="53"/>
      <c r="AL288" s="53"/>
      <c r="AM288" s="53"/>
      <c r="AN288" s="53"/>
      <c r="AO288" s="53"/>
      <c r="AP288" s="53"/>
      <c r="AQ288" s="53"/>
      <c r="AR288" s="53"/>
      <c r="AS288" s="53"/>
      <c r="AT288" s="53"/>
      <c r="AU288" s="53"/>
      <c r="AV288" s="53"/>
      <c r="AW288" s="53"/>
      <c r="AX288" s="53"/>
      <c r="AY288" s="53"/>
      <c r="AZ288" s="53"/>
      <c r="BA288" s="53"/>
      <c r="BB288" s="53"/>
      <c r="BC288" s="53"/>
      <c r="BD288" s="53"/>
    </row>
    <row r="289" spans="2:56" x14ac:dyDescent="0.2">
      <c r="B289" s="53"/>
      <c r="C289" s="54"/>
      <c r="D289" s="53"/>
      <c r="E289" s="53"/>
      <c r="F289" s="53"/>
      <c r="G289" s="53"/>
      <c r="H289" s="53"/>
      <c r="I289" s="53"/>
      <c r="J289" s="53"/>
      <c r="K289" s="53"/>
      <c r="L289" s="53"/>
      <c r="M289" s="53"/>
      <c r="N289" s="53"/>
      <c r="O289" s="53"/>
      <c r="P289" s="53"/>
      <c r="Q289" s="53"/>
      <c r="R289" s="53"/>
      <c r="S289" s="53"/>
      <c r="T289" s="53"/>
      <c r="U289" s="53"/>
      <c r="V289" s="53"/>
      <c r="W289" s="53"/>
      <c r="X289" s="53"/>
      <c r="Y289" s="53"/>
      <c r="Z289" s="53"/>
      <c r="AA289" s="53"/>
      <c r="AB289" s="53"/>
      <c r="AC289" s="53"/>
      <c r="AD289" s="53"/>
      <c r="AE289" s="53"/>
      <c r="AF289" s="53"/>
      <c r="AG289" s="53"/>
      <c r="AH289" s="53"/>
      <c r="AI289" s="53"/>
      <c r="AJ289" s="53"/>
      <c r="AK289" s="53"/>
      <c r="AL289" s="53"/>
      <c r="AM289" s="53"/>
      <c r="AN289" s="53"/>
      <c r="AO289" s="53"/>
      <c r="AP289" s="53"/>
      <c r="AQ289" s="53"/>
      <c r="AR289" s="53"/>
      <c r="AS289" s="53"/>
      <c r="AT289" s="53"/>
      <c r="AU289" s="53"/>
      <c r="AV289" s="53"/>
      <c r="AW289" s="53"/>
      <c r="AX289" s="53"/>
      <c r="AY289" s="53"/>
      <c r="AZ289" s="53"/>
      <c r="BA289" s="53"/>
      <c r="BB289" s="53"/>
      <c r="BC289" s="53"/>
      <c r="BD289" s="53"/>
    </row>
    <row r="290" spans="2:56" x14ac:dyDescent="0.2">
      <c r="B290" s="53"/>
      <c r="C290" s="54"/>
      <c r="D290" s="53"/>
      <c r="E290" s="53"/>
      <c r="F290" s="53"/>
      <c r="G290" s="53"/>
      <c r="H290" s="53"/>
      <c r="I290" s="53"/>
      <c r="J290" s="53"/>
      <c r="K290" s="53"/>
      <c r="L290" s="53"/>
      <c r="M290" s="53"/>
      <c r="N290" s="53"/>
      <c r="O290" s="53"/>
      <c r="P290" s="53"/>
      <c r="Q290" s="53"/>
      <c r="R290" s="53"/>
      <c r="S290" s="53"/>
      <c r="T290" s="53"/>
      <c r="U290" s="53"/>
      <c r="V290" s="53"/>
      <c r="W290" s="53"/>
      <c r="X290" s="53"/>
      <c r="Y290" s="53"/>
      <c r="Z290" s="53"/>
      <c r="AA290" s="53"/>
      <c r="AB290" s="53"/>
      <c r="AC290" s="53"/>
      <c r="AD290" s="53"/>
      <c r="AE290" s="53"/>
      <c r="AF290" s="53"/>
      <c r="AG290" s="53"/>
      <c r="AH290" s="53"/>
      <c r="AI290" s="53"/>
      <c r="AJ290" s="53"/>
      <c r="AK290" s="53"/>
      <c r="AL290" s="53"/>
      <c r="AM290" s="53"/>
      <c r="AN290" s="53"/>
      <c r="AO290" s="53"/>
      <c r="AP290" s="53"/>
      <c r="AQ290" s="53"/>
      <c r="AR290" s="53"/>
      <c r="AS290" s="53"/>
      <c r="AT290" s="53"/>
      <c r="AU290" s="53"/>
      <c r="AV290" s="53"/>
      <c r="AW290" s="53"/>
      <c r="AX290" s="53"/>
      <c r="AY290" s="53"/>
      <c r="AZ290" s="53"/>
      <c r="BA290" s="53"/>
      <c r="BB290" s="53"/>
      <c r="BC290" s="53"/>
      <c r="BD290" s="53"/>
    </row>
    <row r="291" spans="2:56" x14ac:dyDescent="0.2">
      <c r="B291" s="53"/>
      <c r="C291" s="54"/>
      <c r="D291" s="53"/>
      <c r="E291" s="53"/>
      <c r="F291" s="53"/>
      <c r="G291" s="53"/>
      <c r="H291" s="53"/>
      <c r="I291" s="53"/>
      <c r="J291" s="53"/>
      <c r="K291" s="53"/>
      <c r="L291" s="53"/>
      <c r="M291" s="53"/>
      <c r="N291" s="53"/>
      <c r="O291" s="53"/>
      <c r="P291" s="53"/>
      <c r="Q291" s="53"/>
      <c r="R291" s="53"/>
      <c r="S291" s="53"/>
      <c r="T291" s="53"/>
      <c r="U291" s="53"/>
      <c r="V291" s="53"/>
      <c r="W291" s="53"/>
      <c r="X291" s="53"/>
      <c r="Y291" s="53"/>
      <c r="Z291" s="53"/>
      <c r="AA291" s="53"/>
      <c r="AB291" s="53"/>
      <c r="AC291" s="53"/>
      <c r="AD291" s="53"/>
      <c r="AE291" s="53"/>
      <c r="AF291" s="53"/>
      <c r="AG291" s="53"/>
      <c r="AH291" s="53"/>
      <c r="AI291" s="53"/>
      <c r="AJ291" s="53"/>
      <c r="AK291" s="53"/>
      <c r="AL291" s="53"/>
      <c r="AM291" s="53"/>
      <c r="AN291" s="53"/>
      <c r="AO291" s="53"/>
      <c r="AP291" s="53"/>
      <c r="AQ291" s="53"/>
      <c r="AR291" s="53"/>
      <c r="AS291" s="53"/>
      <c r="AT291" s="53"/>
      <c r="AU291" s="53"/>
      <c r="AV291" s="53"/>
      <c r="AW291" s="53"/>
      <c r="AX291" s="53"/>
      <c r="AY291" s="53"/>
      <c r="AZ291" s="53"/>
      <c r="BA291" s="53"/>
      <c r="BB291" s="53"/>
      <c r="BC291" s="53"/>
      <c r="BD291" s="53"/>
    </row>
    <row r="292" spans="2:56" x14ac:dyDescent="0.2">
      <c r="B292" s="53"/>
      <c r="C292" s="54"/>
      <c r="D292" s="53"/>
      <c r="E292" s="53"/>
      <c r="F292" s="53"/>
      <c r="G292" s="53"/>
      <c r="H292" s="53"/>
      <c r="I292" s="53"/>
      <c r="J292" s="53"/>
      <c r="K292" s="53"/>
      <c r="L292" s="53"/>
      <c r="M292" s="53"/>
      <c r="N292" s="53"/>
      <c r="O292" s="53"/>
      <c r="P292" s="53"/>
      <c r="Q292" s="53"/>
      <c r="R292" s="53"/>
      <c r="S292" s="53"/>
      <c r="T292" s="53"/>
      <c r="U292" s="53"/>
      <c r="V292" s="53"/>
      <c r="W292" s="53"/>
      <c r="X292" s="53"/>
      <c r="Y292" s="53"/>
      <c r="Z292" s="53"/>
      <c r="AA292" s="53"/>
      <c r="AB292" s="53"/>
      <c r="AC292" s="53"/>
      <c r="AD292" s="53"/>
      <c r="AE292" s="53"/>
      <c r="AF292" s="53"/>
      <c r="AG292" s="53"/>
      <c r="AH292" s="53"/>
      <c r="AI292" s="53"/>
      <c r="AJ292" s="53"/>
      <c r="AK292" s="53"/>
      <c r="AL292" s="53"/>
      <c r="AM292" s="53"/>
      <c r="AN292" s="53"/>
      <c r="AO292" s="53"/>
      <c r="AP292" s="53"/>
      <c r="AQ292" s="53"/>
      <c r="AR292" s="53"/>
      <c r="AS292" s="53"/>
      <c r="AT292" s="53"/>
      <c r="AU292" s="53"/>
      <c r="AV292" s="53"/>
      <c r="AW292" s="53"/>
      <c r="AX292" s="53"/>
      <c r="AY292" s="53"/>
      <c r="AZ292" s="53"/>
      <c r="BA292" s="53"/>
      <c r="BB292" s="53"/>
      <c r="BC292" s="53"/>
      <c r="BD292" s="53"/>
    </row>
    <row r="293" spans="2:56" x14ac:dyDescent="0.2">
      <c r="B293" s="53"/>
      <c r="C293" s="54"/>
      <c r="D293" s="53"/>
      <c r="E293" s="53"/>
      <c r="F293" s="53"/>
      <c r="G293" s="53"/>
      <c r="H293" s="53"/>
      <c r="I293" s="53"/>
      <c r="J293" s="53"/>
      <c r="K293" s="53"/>
      <c r="L293" s="53"/>
      <c r="M293" s="53"/>
      <c r="N293" s="53"/>
      <c r="O293" s="53"/>
      <c r="P293" s="53"/>
      <c r="Q293" s="53"/>
      <c r="R293" s="53"/>
      <c r="S293" s="53"/>
      <c r="T293" s="53"/>
      <c r="U293" s="53"/>
      <c r="V293" s="53"/>
      <c r="W293" s="53"/>
      <c r="X293" s="53"/>
      <c r="Y293" s="53"/>
      <c r="Z293" s="53"/>
      <c r="AA293" s="53"/>
      <c r="AB293" s="53"/>
      <c r="AC293" s="53"/>
      <c r="AD293" s="53"/>
      <c r="AE293" s="53"/>
      <c r="AF293" s="53"/>
      <c r="AG293" s="53"/>
      <c r="AH293" s="53"/>
      <c r="AI293" s="53"/>
      <c r="AJ293" s="53"/>
      <c r="AK293" s="53"/>
      <c r="AL293" s="53"/>
      <c r="AM293" s="53"/>
      <c r="AN293" s="53"/>
      <c r="AO293" s="53"/>
      <c r="AP293" s="53"/>
      <c r="AQ293" s="53"/>
      <c r="AR293" s="53"/>
      <c r="AS293" s="53"/>
      <c r="AT293" s="53"/>
      <c r="AU293" s="53"/>
      <c r="AV293" s="53"/>
      <c r="AW293" s="53"/>
      <c r="AX293" s="53"/>
      <c r="AY293" s="53"/>
      <c r="AZ293" s="53"/>
      <c r="BA293" s="53"/>
      <c r="BB293" s="53"/>
      <c r="BC293" s="53"/>
      <c r="BD293" s="53"/>
    </row>
    <row r="294" spans="2:56" x14ac:dyDescent="0.2">
      <c r="B294" s="53"/>
      <c r="C294" s="54"/>
      <c r="D294" s="53"/>
      <c r="E294" s="53"/>
      <c r="F294" s="53"/>
      <c r="G294" s="53"/>
      <c r="H294" s="53"/>
      <c r="I294" s="53"/>
      <c r="J294" s="53"/>
      <c r="K294" s="53"/>
      <c r="L294" s="53"/>
      <c r="M294" s="53"/>
      <c r="N294" s="53"/>
      <c r="O294" s="53"/>
      <c r="P294" s="53"/>
      <c r="Q294" s="53"/>
      <c r="R294" s="53"/>
      <c r="S294" s="53"/>
      <c r="T294" s="53"/>
      <c r="U294" s="53"/>
      <c r="V294" s="53"/>
      <c r="W294" s="53"/>
      <c r="X294" s="53"/>
      <c r="Y294" s="53"/>
      <c r="Z294" s="53"/>
      <c r="AA294" s="53"/>
      <c r="AB294" s="53"/>
      <c r="AC294" s="53"/>
      <c r="AD294" s="53"/>
      <c r="AE294" s="53"/>
      <c r="AF294" s="53"/>
      <c r="AG294" s="53"/>
      <c r="AH294" s="53"/>
      <c r="AI294" s="53"/>
      <c r="AJ294" s="53"/>
      <c r="AK294" s="53"/>
      <c r="AL294" s="53"/>
      <c r="AM294" s="53"/>
      <c r="AN294" s="53"/>
      <c r="AO294" s="53"/>
      <c r="AP294" s="53"/>
      <c r="AQ294" s="53"/>
      <c r="AR294" s="53"/>
      <c r="AS294" s="53"/>
      <c r="AT294" s="53"/>
      <c r="AU294" s="53"/>
      <c r="AV294" s="53"/>
      <c r="AW294" s="53"/>
      <c r="AX294" s="53"/>
      <c r="AY294" s="53"/>
      <c r="AZ294" s="53"/>
      <c r="BA294" s="53"/>
      <c r="BB294" s="53"/>
      <c r="BC294" s="53"/>
      <c r="BD294" s="53"/>
    </row>
    <row r="295" spans="2:56" x14ac:dyDescent="0.2">
      <c r="B295" s="53"/>
      <c r="C295" s="54"/>
      <c r="D295" s="53"/>
      <c r="E295" s="53"/>
      <c r="F295" s="53"/>
      <c r="G295" s="53"/>
      <c r="H295" s="53"/>
      <c r="I295" s="53"/>
      <c r="J295" s="53"/>
      <c r="K295" s="53"/>
      <c r="L295" s="53"/>
      <c r="M295" s="53"/>
      <c r="N295" s="53"/>
      <c r="O295" s="53"/>
      <c r="P295" s="53"/>
      <c r="Q295" s="53"/>
      <c r="R295" s="53"/>
      <c r="S295" s="53"/>
      <c r="T295" s="53"/>
      <c r="U295" s="53"/>
      <c r="V295" s="53"/>
      <c r="W295" s="53"/>
      <c r="X295" s="53"/>
      <c r="Y295" s="53"/>
      <c r="Z295" s="53"/>
      <c r="AA295" s="53"/>
      <c r="AB295" s="53"/>
      <c r="AC295" s="53"/>
      <c r="AD295" s="53"/>
      <c r="AE295" s="53"/>
      <c r="AF295" s="53"/>
      <c r="AG295" s="53"/>
      <c r="AH295" s="53"/>
      <c r="AI295" s="53"/>
      <c r="AJ295" s="53"/>
      <c r="AK295" s="53"/>
      <c r="AL295" s="53"/>
      <c r="AM295" s="53"/>
      <c r="AN295" s="53"/>
      <c r="AO295" s="53"/>
      <c r="AP295" s="53"/>
      <c r="AQ295" s="53"/>
      <c r="AR295" s="53"/>
      <c r="AS295" s="53"/>
      <c r="AT295" s="53"/>
      <c r="AU295" s="53"/>
      <c r="AV295" s="53"/>
      <c r="AW295" s="53"/>
      <c r="AX295" s="53"/>
      <c r="AY295" s="53"/>
      <c r="AZ295" s="53"/>
      <c r="BA295" s="53"/>
      <c r="BB295" s="53"/>
      <c r="BC295" s="53"/>
      <c r="BD295" s="53"/>
    </row>
    <row r="296" spans="2:56" x14ac:dyDescent="0.2">
      <c r="B296" s="53"/>
      <c r="C296" s="54"/>
      <c r="D296" s="53"/>
      <c r="E296" s="53"/>
      <c r="F296" s="53"/>
      <c r="G296" s="53"/>
      <c r="H296" s="53"/>
      <c r="I296" s="53"/>
      <c r="J296" s="53"/>
      <c r="K296" s="53"/>
      <c r="L296" s="53"/>
      <c r="M296" s="53"/>
      <c r="N296" s="53"/>
      <c r="O296" s="53"/>
      <c r="P296" s="53"/>
      <c r="Q296" s="53"/>
      <c r="R296" s="53"/>
      <c r="S296" s="53"/>
      <c r="T296" s="53"/>
      <c r="U296" s="53"/>
      <c r="V296" s="53"/>
      <c r="W296" s="53"/>
      <c r="X296" s="53"/>
      <c r="Y296" s="53"/>
      <c r="Z296" s="53"/>
      <c r="AA296" s="53"/>
      <c r="AB296" s="53"/>
      <c r="AC296" s="53"/>
      <c r="AD296" s="53"/>
      <c r="AE296" s="53"/>
      <c r="AF296" s="53"/>
      <c r="AG296" s="53"/>
      <c r="AH296" s="53"/>
      <c r="AI296" s="53"/>
      <c r="AJ296" s="53"/>
      <c r="AK296" s="53"/>
      <c r="AL296" s="53"/>
      <c r="AM296" s="53"/>
      <c r="AN296" s="53"/>
      <c r="AO296" s="53"/>
      <c r="AP296" s="53"/>
      <c r="AQ296" s="53"/>
      <c r="AR296" s="53"/>
      <c r="AS296" s="53"/>
      <c r="AT296" s="53"/>
      <c r="AU296" s="53"/>
      <c r="AV296" s="53"/>
      <c r="AW296" s="53"/>
      <c r="AX296" s="53"/>
      <c r="AY296" s="53"/>
      <c r="AZ296" s="53"/>
      <c r="BA296" s="53"/>
      <c r="BB296" s="53"/>
      <c r="BC296" s="53"/>
      <c r="BD296" s="53"/>
    </row>
    <row r="297" spans="2:56" x14ac:dyDescent="0.2">
      <c r="B297" s="53"/>
      <c r="C297" s="54"/>
      <c r="D297" s="53"/>
      <c r="E297" s="53"/>
      <c r="F297" s="53"/>
      <c r="G297" s="53"/>
      <c r="H297" s="53"/>
      <c r="I297" s="53"/>
      <c r="J297" s="53"/>
      <c r="K297" s="53"/>
      <c r="L297" s="53"/>
      <c r="M297" s="53"/>
      <c r="N297" s="53"/>
      <c r="O297" s="53"/>
      <c r="P297" s="53"/>
      <c r="Q297" s="53"/>
      <c r="R297" s="53"/>
      <c r="S297" s="53"/>
      <c r="T297" s="53"/>
      <c r="U297" s="53"/>
      <c r="V297" s="53"/>
      <c r="W297" s="53"/>
      <c r="X297" s="53"/>
      <c r="Y297" s="53"/>
      <c r="Z297" s="53"/>
      <c r="AA297" s="53"/>
      <c r="AB297" s="53"/>
      <c r="AC297" s="53"/>
      <c r="AD297" s="53"/>
      <c r="AE297" s="53"/>
      <c r="AF297" s="53"/>
      <c r="AG297" s="53"/>
      <c r="AH297" s="53"/>
      <c r="AI297" s="53"/>
      <c r="AJ297" s="53"/>
      <c r="AK297" s="53"/>
      <c r="AL297" s="53"/>
      <c r="AM297" s="53"/>
      <c r="AN297" s="53"/>
      <c r="AO297" s="53"/>
      <c r="AP297" s="53"/>
      <c r="AQ297" s="53"/>
      <c r="AR297" s="53"/>
      <c r="AS297" s="53"/>
      <c r="AT297" s="53"/>
      <c r="AU297" s="53"/>
      <c r="AV297" s="53"/>
      <c r="AW297" s="53"/>
      <c r="AX297" s="53"/>
      <c r="AY297" s="53"/>
      <c r="AZ297" s="53"/>
      <c r="BA297" s="53"/>
      <c r="BB297" s="53"/>
      <c r="BC297" s="53"/>
      <c r="BD297" s="53"/>
    </row>
    <row r="298" spans="2:56" x14ac:dyDescent="0.2">
      <c r="B298" s="53"/>
      <c r="C298" s="54"/>
      <c r="D298" s="53"/>
      <c r="E298" s="53"/>
      <c r="F298" s="53"/>
      <c r="G298" s="53"/>
      <c r="H298" s="53"/>
      <c r="I298" s="53"/>
      <c r="J298" s="53"/>
      <c r="K298" s="53"/>
      <c r="L298" s="53"/>
      <c r="M298" s="53"/>
      <c r="N298" s="53"/>
      <c r="O298" s="53"/>
      <c r="P298" s="53"/>
      <c r="Q298" s="53"/>
      <c r="R298" s="53"/>
      <c r="S298" s="53"/>
      <c r="T298" s="53"/>
      <c r="U298" s="53"/>
      <c r="V298" s="53"/>
      <c r="W298" s="53"/>
      <c r="X298" s="53"/>
      <c r="Y298" s="53"/>
      <c r="Z298" s="53"/>
      <c r="AA298" s="53"/>
      <c r="AB298" s="53"/>
      <c r="AC298" s="53"/>
      <c r="AD298" s="53"/>
      <c r="AE298" s="53"/>
      <c r="AF298" s="53"/>
      <c r="AG298" s="53"/>
      <c r="AH298" s="53"/>
      <c r="AI298" s="53"/>
      <c r="AJ298" s="53"/>
      <c r="AK298" s="53"/>
      <c r="AL298" s="53"/>
      <c r="AM298" s="53"/>
      <c r="AN298" s="53"/>
      <c r="AO298" s="53"/>
      <c r="AP298" s="53"/>
      <c r="AQ298" s="53"/>
      <c r="AR298" s="53"/>
      <c r="AS298" s="53"/>
      <c r="AT298" s="53"/>
      <c r="AU298" s="53"/>
      <c r="AV298" s="53"/>
      <c r="AW298" s="53"/>
      <c r="AX298" s="53"/>
      <c r="AY298" s="53"/>
      <c r="AZ298" s="53"/>
      <c r="BA298" s="53"/>
      <c r="BB298" s="53"/>
      <c r="BC298" s="53"/>
      <c r="BD298" s="53"/>
    </row>
    <row r="299" spans="2:56" x14ac:dyDescent="0.2">
      <c r="B299" s="53"/>
      <c r="C299" s="54"/>
      <c r="D299" s="53"/>
      <c r="E299" s="53"/>
      <c r="F299" s="53"/>
      <c r="G299" s="53"/>
      <c r="H299" s="53"/>
      <c r="I299" s="53"/>
      <c r="J299" s="53"/>
      <c r="K299" s="53"/>
      <c r="L299" s="53"/>
      <c r="M299" s="53"/>
      <c r="N299" s="53"/>
      <c r="O299" s="53"/>
      <c r="P299" s="53"/>
      <c r="Q299" s="53"/>
      <c r="R299" s="53"/>
      <c r="S299" s="53"/>
      <c r="T299" s="53"/>
      <c r="U299" s="53"/>
      <c r="V299" s="53"/>
      <c r="W299" s="53"/>
      <c r="X299" s="53"/>
      <c r="Y299" s="53"/>
      <c r="Z299" s="53"/>
      <c r="AA299" s="53"/>
      <c r="AB299" s="53"/>
      <c r="AC299" s="53"/>
      <c r="AD299" s="53"/>
      <c r="AE299" s="53"/>
      <c r="AF299" s="53"/>
      <c r="AG299" s="53"/>
      <c r="AH299" s="53"/>
      <c r="AI299" s="53"/>
      <c r="AJ299" s="53"/>
      <c r="AK299" s="53"/>
      <c r="AL299" s="53"/>
      <c r="AM299" s="53"/>
      <c r="AN299" s="53"/>
      <c r="AO299" s="53"/>
      <c r="AP299" s="53"/>
      <c r="AQ299" s="53"/>
      <c r="AR299" s="53"/>
      <c r="AS299" s="53"/>
      <c r="AT299" s="53"/>
      <c r="AU299" s="53"/>
      <c r="AV299" s="53"/>
      <c r="AW299" s="53"/>
      <c r="AX299" s="53"/>
      <c r="AY299" s="53"/>
      <c r="AZ299" s="53"/>
      <c r="BA299" s="53"/>
      <c r="BB299" s="53"/>
      <c r="BC299" s="53"/>
      <c r="BD299" s="53"/>
    </row>
    <row r="300" spans="2:56" x14ac:dyDescent="0.2">
      <c r="B300" s="53"/>
      <c r="C300" s="54"/>
      <c r="D300" s="53"/>
      <c r="E300" s="53"/>
      <c r="F300" s="53"/>
      <c r="G300" s="53"/>
      <c r="H300" s="53"/>
      <c r="I300" s="53"/>
      <c r="J300" s="53"/>
      <c r="K300" s="53"/>
      <c r="L300" s="53"/>
      <c r="M300" s="53"/>
      <c r="N300" s="53"/>
      <c r="O300" s="53"/>
      <c r="P300" s="53"/>
      <c r="Q300" s="53"/>
      <c r="R300" s="53"/>
      <c r="S300" s="53"/>
      <c r="T300" s="53"/>
      <c r="U300" s="53"/>
      <c r="V300" s="53"/>
      <c r="W300" s="53"/>
      <c r="X300" s="53"/>
      <c r="Y300" s="53"/>
      <c r="Z300" s="53"/>
      <c r="AA300" s="53"/>
      <c r="AB300" s="53"/>
      <c r="AC300" s="53"/>
      <c r="AD300" s="53"/>
      <c r="AE300" s="53"/>
      <c r="AF300" s="53"/>
      <c r="AG300" s="53"/>
      <c r="AH300" s="53"/>
      <c r="AI300" s="53"/>
      <c r="AJ300" s="53"/>
      <c r="AK300" s="53"/>
      <c r="AL300" s="53"/>
      <c r="AM300" s="53"/>
      <c r="AN300" s="53"/>
      <c r="AO300" s="53"/>
      <c r="AP300" s="53"/>
      <c r="AQ300" s="53"/>
      <c r="AR300" s="53"/>
      <c r="AS300" s="53"/>
      <c r="AT300" s="53"/>
      <c r="AU300" s="53"/>
      <c r="AV300" s="53"/>
      <c r="AW300" s="53"/>
      <c r="AX300" s="53"/>
      <c r="AY300" s="53"/>
      <c r="AZ300" s="53"/>
      <c r="BA300" s="53"/>
      <c r="BB300" s="53"/>
      <c r="BC300" s="53"/>
      <c r="BD300" s="53"/>
    </row>
    <row r="301" spans="2:56" x14ac:dyDescent="0.2">
      <c r="B301" s="53"/>
      <c r="C301" s="54"/>
      <c r="D301" s="53"/>
      <c r="E301" s="53"/>
      <c r="F301" s="53"/>
      <c r="G301" s="53"/>
      <c r="H301" s="53"/>
      <c r="I301" s="53"/>
      <c r="J301" s="53"/>
      <c r="K301" s="53"/>
      <c r="L301" s="53"/>
      <c r="M301" s="53"/>
      <c r="N301" s="53"/>
      <c r="O301" s="53"/>
      <c r="P301" s="53"/>
      <c r="Q301" s="53"/>
      <c r="R301" s="53"/>
      <c r="S301" s="53"/>
      <c r="T301" s="53"/>
      <c r="U301" s="53"/>
      <c r="V301" s="53"/>
      <c r="W301" s="53"/>
      <c r="X301" s="53"/>
      <c r="Y301" s="53"/>
      <c r="Z301" s="53"/>
      <c r="AA301" s="53"/>
      <c r="AB301" s="53"/>
      <c r="AC301" s="53"/>
      <c r="AD301" s="53"/>
      <c r="AE301" s="53"/>
      <c r="AF301" s="53"/>
      <c r="AG301" s="53"/>
      <c r="AH301" s="53"/>
      <c r="AI301" s="53"/>
      <c r="AJ301" s="53"/>
      <c r="AK301" s="53"/>
      <c r="AL301" s="53"/>
      <c r="AM301" s="53"/>
      <c r="AN301" s="53"/>
      <c r="AO301" s="53"/>
      <c r="AP301" s="53"/>
      <c r="AQ301" s="53"/>
      <c r="AR301" s="53"/>
      <c r="AS301" s="53"/>
      <c r="AT301" s="53"/>
      <c r="AU301" s="53"/>
      <c r="AV301" s="53"/>
      <c r="AW301" s="53"/>
      <c r="AX301" s="53"/>
      <c r="AY301" s="53"/>
      <c r="AZ301" s="53"/>
      <c r="BA301" s="53"/>
      <c r="BB301" s="53"/>
      <c r="BC301" s="53"/>
      <c r="BD301" s="53"/>
    </row>
    <row r="302" spans="2:56" x14ac:dyDescent="0.2">
      <c r="B302" s="53"/>
      <c r="C302" s="54"/>
      <c r="D302" s="53"/>
      <c r="E302" s="53"/>
      <c r="F302" s="53"/>
      <c r="G302" s="53"/>
      <c r="H302" s="53"/>
      <c r="I302" s="53"/>
      <c r="J302" s="53"/>
      <c r="K302" s="53"/>
      <c r="L302" s="53"/>
      <c r="M302" s="53"/>
      <c r="N302" s="53"/>
      <c r="O302" s="53"/>
      <c r="P302" s="53"/>
      <c r="Q302" s="53"/>
      <c r="R302" s="53"/>
      <c r="S302" s="53"/>
      <c r="T302" s="53"/>
      <c r="U302" s="53"/>
      <c r="V302" s="53"/>
      <c r="W302" s="53"/>
      <c r="X302" s="53"/>
      <c r="Y302" s="53"/>
      <c r="Z302" s="53"/>
      <c r="AA302" s="53"/>
      <c r="AB302" s="53"/>
      <c r="AC302" s="53"/>
      <c r="AD302" s="53"/>
      <c r="AE302" s="53"/>
      <c r="AF302" s="53"/>
      <c r="AG302" s="53"/>
      <c r="AH302" s="53"/>
      <c r="AI302" s="53"/>
      <c r="AJ302" s="53"/>
      <c r="AK302" s="53"/>
      <c r="AL302" s="53"/>
      <c r="AM302" s="53"/>
      <c r="AN302" s="53"/>
      <c r="AO302" s="53"/>
      <c r="AP302" s="53"/>
      <c r="AQ302" s="53"/>
      <c r="AR302" s="53"/>
      <c r="AS302" s="53"/>
      <c r="AT302" s="53"/>
      <c r="AU302" s="53"/>
      <c r="AV302" s="53"/>
      <c r="AW302" s="53"/>
      <c r="AX302" s="53"/>
      <c r="AY302" s="53"/>
      <c r="AZ302" s="53"/>
      <c r="BA302" s="53"/>
      <c r="BB302" s="53"/>
      <c r="BC302" s="53"/>
      <c r="BD302" s="53"/>
    </row>
    <row r="303" spans="2:56" x14ac:dyDescent="0.2">
      <c r="B303" s="53"/>
      <c r="C303" s="54"/>
      <c r="D303" s="53"/>
      <c r="E303" s="53"/>
      <c r="F303" s="53"/>
      <c r="G303" s="53"/>
      <c r="H303" s="53"/>
      <c r="I303" s="53"/>
      <c r="J303" s="53"/>
      <c r="K303" s="53"/>
      <c r="L303" s="53"/>
      <c r="M303" s="53"/>
      <c r="N303" s="53"/>
      <c r="O303" s="53"/>
      <c r="P303" s="53"/>
      <c r="Q303" s="53"/>
      <c r="R303" s="53"/>
      <c r="S303" s="53"/>
      <c r="T303" s="53"/>
      <c r="U303" s="53"/>
      <c r="V303" s="53"/>
      <c r="W303" s="53"/>
      <c r="X303" s="53"/>
      <c r="Y303" s="53"/>
      <c r="Z303" s="53"/>
      <c r="AA303" s="53"/>
      <c r="AB303" s="53"/>
      <c r="AC303" s="53"/>
      <c r="AD303" s="53"/>
      <c r="AE303" s="53"/>
      <c r="AF303" s="53"/>
      <c r="AG303" s="53"/>
      <c r="AH303" s="53"/>
      <c r="AI303" s="53"/>
      <c r="AJ303" s="53"/>
      <c r="AK303" s="53"/>
      <c r="AL303" s="53"/>
      <c r="AM303" s="53"/>
      <c r="AN303" s="53"/>
      <c r="AO303" s="53"/>
      <c r="AP303" s="53"/>
      <c r="AQ303" s="53"/>
      <c r="AR303" s="53"/>
      <c r="AS303" s="53"/>
      <c r="AT303" s="53"/>
      <c r="AU303" s="53"/>
      <c r="AV303" s="53"/>
      <c r="AW303" s="53"/>
      <c r="AX303" s="53"/>
      <c r="AY303" s="53"/>
      <c r="AZ303" s="53"/>
      <c r="BA303" s="53"/>
      <c r="BB303" s="53"/>
      <c r="BC303" s="53"/>
      <c r="BD303" s="53"/>
    </row>
    <row r="304" spans="2:56" x14ac:dyDescent="0.2">
      <c r="B304" s="53"/>
      <c r="C304" s="54"/>
      <c r="D304" s="53"/>
      <c r="E304" s="53"/>
      <c r="F304" s="53"/>
      <c r="G304" s="53"/>
      <c r="H304" s="53"/>
      <c r="I304" s="53"/>
      <c r="J304" s="53"/>
      <c r="K304" s="53"/>
      <c r="L304" s="53"/>
      <c r="M304" s="53"/>
      <c r="N304" s="53"/>
      <c r="O304" s="53"/>
      <c r="P304" s="53"/>
      <c r="Q304" s="53"/>
      <c r="R304" s="53"/>
      <c r="S304" s="53"/>
      <c r="T304" s="53"/>
      <c r="U304" s="53"/>
      <c r="V304" s="53"/>
      <c r="W304" s="53"/>
      <c r="X304" s="53"/>
      <c r="Y304" s="53"/>
      <c r="Z304" s="53"/>
      <c r="AA304" s="53"/>
      <c r="AB304" s="53"/>
      <c r="AC304" s="53"/>
      <c r="AD304" s="53"/>
      <c r="AE304" s="53"/>
      <c r="AF304" s="53"/>
      <c r="AG304" s="53"/>
      <c r="AH304" s="53"/>
      <c r="AI304" s="53"/>
      <c r="AJ304" s="53"/>
      <c r="AK304" s="53"/>
      <c r="AL304" s="53"/>
      <c r="AM304" s="53"/>
      <c r="AN304" s="53"/>
      <c r="AO304" s="53"/>
      <c r="AP304" s="53"/>
      <c r="AQ304" s="53"/>
      <c r="AR304" s="53"/>
      <c r="AS304" s="53"/>
      <c r="AT304" s="53"/>
      <c r="AU304" s="53"/>
      <c r="AV304" s="53"/>
      <c r="AW304" s="53"/>
      <c r="AX304" s="53"/>
      <c r="AY304" s="53"/>
      <c r="AZ304" s="53"/>
      <c r="BA304" s="53"/>
      <c r="BB304" s="53"/>
      <c r="BC304" s="53"/>
      <c r="BD304" s="53"/>
    </row>
    <row r="305" spans="2:56" x14ac:dyDescent="0.2">
      <c r="B305" s="53"/>
      <c r="C305" s="54"/>
      <c r="D305" s="53"/>
      <c r="E305" s="53"/>
      <c r="F305" s="53"/>
      <c r="G305" s="53"/>
      <c r="H305" s="53"/>
      <c r="I305" s="53"/>
      <c r="J305" s="53"/>
      <c r="K305" s="53"/>
      <c r="L305" s="53"/>
      <c r="M305" s="53"/>
      <c r="N305" s="53"/>
      <c r="O305" s="53"/>
      <c r="P305" s="53"/>
      <c r="Q305" s="53"/>
      <c r="R305" s="53"/>
      <c r="S305" s="53"/>
      <c r="T305" s="53"/>
      <c r="U305" s="53"/>
      <c r="V305" s="53"/>
      <c r="W305" s="53"/>
      <c r="X305" s="53"/>
      <c r="Y305" s="53"/>
      <c r="Z305" s="53"/>
      <c r="AA305" s="53"/>
      <c r="AB305" s="53"/>
      <c r="AC305" s="53"/>
      <c r="AD305" s="53"/>
      <c r="AE305" s="53"/>
      <c r="AF305" s="53"/>
      <c r="AG305" s="53"/>
      <c r="AH305" s="53"/>
      <c r="AI305" s="53"/>
      <c r="AJ305" s="53"/>
      <c r="AK305" s="53"/>
      <c r="AL305" s="53"/>
      <c r="AM305" s="53"/>
      <c r="AN305" s="53"/>
      <c r="AO305" s="53"/>
      <c r="AP305" s="53"/>
      <c r="AQ305" s="53"/>
      <c r="AR305" s="53"/>
      <c r="AS305" s="53"/>
      <c r="AT305" s="53"/>
      <c r="AU305" s="53"/>
      <c r="AV305" s="53"/>
      <c r="AW305" s="53"/>
      <c r="AX305" s="53"/>
      <c r="AY305" s="53"/>
      <c r="AZ305" s="53"/>
      <c r="BA305" s="53"/>
      <c r="BB305" s="53"/>
      <c r="BC305" s="53"/>
      <c r="BD305" s="53"/>
    </row>
    <row r="306" spans="2:56" x14ac:dyDescent="0.2">
      <c r="B306" s="53"/>
      <c r="C306" s="54"/>
      <c r="D306" s="53"/>
      <c r="E306" s="53"/>
      <c r="F306" s="53"/>
      <c r="G306" s="53"/>
      <c r="H306" s="53"/>
      <c r="I306" s="53"/>
      <c r="J306" s="53"/>
      <c r="K306" s="53"/>
      <c r="L306" s="53"/>
      <c r="M306" s="53"/>
      <c r="N306" s="53"/>
      <c r="O306" s="53"/>
      <c r="P306" s="53"/>
      <c r="Q306" s="53"/>
      <c r="R306" s="53"/>
      <c r="S306" s="53"/>
      <c r="T306" s="53"/>
      <c r="U306" s="53"/>
      <c r="V306" s="53"/>
      <c r="W306" s="53"/>
      <c r="X306" s="53"/>
      <c r="Y306" s="53"/>
      <c r="Z306" s="53"/>
      <c r="AA306" s="53"/>
      <c r="AB306" s="53"/>
      <c r="AC306" s="53"/>
      <c r="AD306" s="53"/>
      <c r="AE306" s="53"/>
      <c r="AF306" s="53"/>
      <c r="AG306" s="53"/>
      <c r="AH306" s="53"/>
      <c r="AI306" s="53"/>
      <c r="AJ306" s="53"/>
      <c r="AK306" s="53"/>
      <c r="AL306" s="53"/>
      <c r="AM306" s="53"/>
      <c r="AN306" s="53"/>
      <c r="AO306" s="53"/>
      <c r="AP306" s="53"/>
      <c r="AQ306" s="53"/>
      <c r="AR306" s="53"/>
      <c r="AS306" s="53"/>
      <c r="AT306" s="53"/>
      <c r="AU306" s="53"/>
      <c r="AV306" s="53"/>
      <c r="AW306" s="53"/>
      <c r="AX306" s="53"/>
      <c r="AY306" s="53"/>
      <c r="AZ306" s="53"/>
      <c r="BA306" s="53"/>
      <c r="BB306" s="53"/>
      <c r="BC306" s="53"/>
      <c r="BD306" s="53"/>
    </row>
    <row r="307" spans="2:56" x14ac:dyDescent="0.2">
      <c r="B307" s="53"/>
      <c r="C307" s="54"/>
      <c r="D307" s="53"/>
      <c r="E307" s="53"/>
      <c r="F307" s="53"/>
      <c r="G307" s="53"/>
      <c r="H307" s="53"/>
      <c r="I307" s="53"/>
      <c r="J307" s="53"/>
      <c r="K307" s="53"/>
      <c r="L307" s="53"/>
      <c r="M307" s="53"/>
      <c r="N307" s="53"/>
      <c r="O307" s="53"/>
      <c r="P307" s="53"/>
      <c r="Q307" s="53"/>
      <c r="R307" s="53"/>
      <c r="S307" s="53"/>
      <c r="T307" s="53"/>
      <c r="U307" s="53"/>
      <c r="V307" s="53"/>
      <c r="W307" s="53"/>
      <c r="X307" s="53"/>
      <c r="Y307" s="53"/>
      <c r="Z307" s="53"/>
      <c r="AA307" s="53"/>
      <c r="AB307" s="53"/>
      <c r="AC307" s="53"/>
      <c r="AD307" s="53"/>
      <c r="AE307" s="53"/>
      <c r="AF307" s="53"/>
      <c r="AG307" s="53"/>
      <c r="AH307" s="53"/>
      <c r="AI307" s="53"/>
      <c r="AJ307" s="53"/>
      <c r="AK307" s="53"/>
      <c r="AL307" s="53"/>
      <c r="AM307" s="53"/>
      <c r="AN307" s="53"/>
      <c r="AO307" s="53"/>
      <c r="AP307" s="53"/>
      <c r="AQ307" s="53"/>
      <c r="AR307" s="53"/>
      <c r="AS307" s="53"/>
      <c r="AT307" s="53"/>
      <c r="AU307" s="53"/>
      <c r="AV307" s="53"/>
      <c r="AW307" s="53"/>
      <c r="AX307" s="53"/>
      <c r="AY307" s="53"/>
      <c r="AZ307" s="53"/>
      <c r="BA307" s="53"/>
      <c r="BB307" s="53"/>
      <c r="BC307" s="53"/>
      <c r="BD307" s="53"/>
    </row>
    <row r="308" spans="2:56" x14ac:dyDescent="0.2">
      <c r="B308" s="53"/>
      <c r="C308" s="54"/>
      <c r="D308" s="53"/>
      <c r="E308" s="53"/>
      <c r="F308" s="53"/>
      <c r="G308" s="53"/>
      <c r="H308" s="53"/>
      <c r="I308" s="53"/>
      <c r="J308" s="53"/>
      <c r="K308" s="53"/>
      <c r="L308" s="53"/>
      <c r="M308" s="53"/>
      <c r="N308" s="53"/>
      <c r="O308" s="53"/>
      <c r="P308" s="53"/>
      <c r="Q308" s="53"/>
      <c r="R308" s="53"/>
      <c r="S308" s="53"/>
      <c r="T308" s="53"/>
      <c r="U308" s="53"/>
      <c r="V308" s="53"/>
      <c r="W308" s="53"/>
      <c r="X308" s="53"/>
      <c r="Y308" s="53"/>
      <c r="Z308" s="53"/>
      <c r="AA308" s="53"/>
      <c r="AB308" s="53"/>
      <c r="AC308" s="53"/>
      <c r="AD308" s="53"/>
      <c r="AE308" s="53"/>
      <c r="AF308" s="53"/>
      <c r="AG308" s="53"/>
      <c r="AH308" s="53"/>
      <c r="AI308" s="53"/>
      <c r="AJ308" s="53"/>
      <c r="AK308" s="53"/>
      <c r="AL308" s="53"/>
      <c r="AM308" s="53"/>
      <c r="AN308" s="53"/>
      <c r="AO308" s="53"/>
      <c r="AP308" s="53"/>
      <c r="AQ308" s="53"/>
      <c r="AR308" s="53"/>
      <c r="AS308" s="53"/>
      <c r="AT308" s="53"/>
      <c r="AU308" s="53"/>
      <c r="AV308" s="53"/>
      <c r="AW308" s="53"/>
      <c r="AX308" s="53"/>
      <c r="AY308" s="53"/>
      <c r="AZ308" s="53"/>
      <c r="BA308" s="53"/>
      <c r="BB308" s="53"/>
      <c r="BC308" s="53"/>
      <c r="BD308" s="53"/>
    </row>
    <row r="309" spans="2:56" x14ac:dyDescent="0.2">
      <c r="B309" s="53"/>
      <c r="C309" s="54"/>
      <c r="D309" s="53"/>
      <c r="E309" s="53"/>
      <c r="F309" s="53"/>
      <c r="G309" s="53"/>
      <c r="H309" s="53"/>
      <c r="I309" s="53"/>
      <c r="J309" s="53"/>
      <c r="K309" s="53"/>
      <c r="L309" s="53"/>
      <c r="M309" s="53"/>
      <c r="N309" s="53"/>
      <c r="O309" s="53"/>
      <c r="P309" s="53"/>
      <c r="Q309" s="53"/>
      <c r="R309" s="53"/>
      <c r="S309" s="53"/>
      <c r="T309" s="53"/>
      <c r="U309" s="53"/>
      <c r="V309" s="53"/>
      <c r="W309" s="53"/>
      <c r="X309" s="53"/>
      <c r="Y309" s="53"/>
      <c r="Z309" s="53"/>
      <c r="AA309" s="53"/>
      <c r="AB309" s="53"/>
      <c r="AC309" s="53"/>
      <c r="AD309" s="53"/>
      <c r="AE309" s="53"/>
      <c r="AF309" s="53"/>
      <c r="AG309" s="53"/>
      <c r="AH309" s="53"/>
      <c r="AI309" s="53"/>
      <c r="AJ309" s="53"/>
      <c r="AK309" s="53"/>
      <c r="AL309" s="53"/>
      <c r="AM309" s="53"/>
      <c r="AN309" s="53"/>
      <c r="AO309" s="53"/>
      <c r="AP309" s="53"/>
      <c r="AQ309" s="53"/>
      <c r="AR309" s="53"/>
      <c r="AS309" s="53"/>
      <c r="AT309" s="53"/>
      <c r="AU309" s="53"/>
      <c r="AV309" s="53"/>
      <c r="AW309" s="53"/>
      <c r="AX309" s="53"/>
      <c r="AY309" s="53"/>
      <c r="AZ309" s="53"/>
      <c r="BA309" s="53"/>
      <c r="BB309" s="53"/>
      <c r="BC309" s="53"/>
      <c r="BD309" s="53"/>
    </row>
    <row r="310" spans="2:56" x14ac:dyDescent="0.2">
      <c r="B310" s="53"/>
      <c r="C310" s="54"/>
      <c r="D310" s="53"/>
      <c r="E310" s="53"/>
      <c r="F310" s="53"/>
      <c r="G310" s="53"/>
      <c r="H310" s="53"/>
      <c r="I310" s="53"/>
      <c r="J310" s="53"/>
      <c r="K310" s="53"/>
      <c r="L310" s="53"/>
      <c r="M310" s="53"/>
      <c r="N310" s="53"/>
      <c r="O310" s="53"/>
      <c r="P310" s="53"/>
      <c r="Q310" s="53"/>
      <c r="R310" s="53"/>
      <c r="S310" s="53"/>
      <c r="T310" s="53"/>
      <c r="U310" s="53"/>
      <c r="V310" s="53"/>
      <c r="W310" s="53"/>
      <c r="X310" s="53"/>
      <c r="Y310" s="53"/>
      <c r="Z310" s="53"/>
      <c r="AA310" s="53"/>
      <c r="AB310" s="53"/>
      <c r="AC310" s="53"/>
      <c r="AD310" s="53"/>
      <c r="AE310" s="53"/>
      <c r="AF310" s="53"/>
      <c r="AG310" s="53"/>
      <c r="AH310" s="53"/>
      <c r="AI310" s="53"/>
      <c r="AJ310" s="53"/>
      <c r="AK310" s="53"/>
      <c r="AL310" s="53"/>
      <c r="AM310" s="53"/>
      <c r="AN310" s="53"/>
      <c r="AO310" s="53"/>
      <c r="AP310" s="53"/>
      <c r="AQ310" s="53"/>
      <c r="AR310" s="53"/>
      <c r="AS310" s="53"/>
      <c r="AT310" s="53"/>
      <c r="AU310" s="53"/>
      <c r="AV310" s="53"/>
      <c r="AW310" s="53"/>
      <c r="AX310" s="53"/>
      <c r="AY310" s="53"/>
      <c r="AZ310" s="53"/>
      <c r="BA310" s="53"/>
      <c r="BB310" s="53"/>
      <c r="BC310" s="53"/>
      <c r="BD310" s="53"/>
    </row>
    <row r="311" spans="2:56" x14ac:dyDescent="0.2">
      <c r="B311" s="53"/>
      <c r="C311" s="54"/>
      <c r="D311" s="53"/>
      <c r="E311" s="53"/>
      <c r="F311" s="53"/>
      <c r="G311" s="53"/>
      <c r="H311" s="53"/>
      <c r="I311" s="53"/>
      <c r="J311" s="53"/>
      <c r="K311" s="53"/>
      <c r="L311" s="53"/>
      <c r="M311" s="53"/>
      <c r="N311" s="53"/>
      <c r="O311" s="53"/>
      <c r="P311" s="53"/>
      <c r="Q311" s="53"/>
      <c r="R311" s="53"/>
      <c r="S311" s="53"/>
      <c r="T311" s="53"/>
      <c r="U311" s="53"/>
      <c r="V311" s="53"/>
      <c r="W311" s="53"/>
      <c r="X311" s="53"/>
      <c r="Y311" s="53"/>
      <c r="Z311" s="53"/>
      <c r="AA311" s="53"/>
      <c r="AB311" s="53"/>
      <c r="AC311" s="53"/>
      <c r="AD311" s="53"/>
      <c r="AE311" s="53"/>
      <c r="AF311" s="53"/>
      <c r="AG311" s="53"/>
      <c r="AH311" s="53"/>
      <c r="AI311" s="53"/>
      <c r="AJ311" s="53"/>
      <c r="AK311" s="53"/>
      <c r="AL311" s="53"/>
      <c r="AM311" s="53"/>
      <c r="AN311" s="53"/>
      <c r="AO311" s="53"/>
      <c r="AP311" s="53"/>
      <c r="AQ311" s="53"/>
      <c r="AR311" s="53"/>
      <c r="AS311" s="53"/>
      <c r="AT311" s="53"/>
      <c r="AU311" s="53"/>
      <c r="AV311" s="53"/>
      <c r="AW311" s="53"/>
      <c r="AX311" s="53"/>
      <c r="AY311" s="53"/>
      <c r="AZ311" s="53"/>
      <c r="BA311" s="53"/>
      <c r="BB311" s="53"/>
      <c r="BC311" s="53"/>
      <c r="BD311" s="53"/>
    </row>
    <row r="312" spans="2:56" x14ac:dyDescent="0.2">
      <c r="B312" s="53"/>
      <c r="C312" s="54"/>
      <c r="D312" s="53"/>
      <c r="E312" s="53"/>
      <c r="F312" s="53"/>
      <c r="G312" s="53"/>
      <c r="H312" s="53"/>
      <c r="I312" s="53"/>
      <c r="J312" s="53"/>
      <c r="K312" s="53"/>
      <c r="L312" s="53"/>
      <c r="M312" s="53"/>
      <c r="N312" s="53"/>
      <c r="O312" s="53"/>
      <c r="P312" s="53"/>
      <c r="Q312" s="53"/>
      <c r="R312" s="53"/>
      <c r="S312" s="53"/>
      <c r="T312" s="53"/>
      <c r="U312" s="53"/>
      <c r="V312" s="53"/>
      <c r="W312" s="53"/>
      <c r="X312" s="53"/>
      <c r="Y312" s="53"/>
      <c r="Z312" s="53"/>
      <c r="AA312" s="53"/>
      <c r="AB312" s="53"/>
      <c r="AC312" s="53"/>
      <c r="AD312" s="53"/>
      <c r="AE312" s="53"/>
      <c r="AF312" s="53"/>
      <c r="AG312" s="53"/>
      <c r="AH312" s="53"/>
      <c r="AI312" s="53"/>
      <c r="AJ312" s="53"/>
      <c r="AK312" s="53"/>
      <c r="AL312" s="53"/>
      <c r="AM312" s="53"/>
      <c r="AN312" s="53"/>
      <c r="AO312" s="53"/>
      <c r="AP312" s="53"/>
      <c r="AQ312" s="53"/>
      <c r="AR312" s="53"/>
      <c r="AS312" s="53"/>
      <c r="AT312" s="53"/>
      <c r="AU312" s="53"/>
      <c r="AV312" s="53"/>
      <c r="AW312" s="53"/>
      <c r="AX312" s="53"/>
      <c r="AY312" s="53"/>
      <c r="AZ312" s="53"/>
      <c r="BA312" s="53"/>
      <c r="BB312" s="53"/>
      <c r="BC312" s="53"/>
      <c r="BD312" s="53"/>
    </row>
    <row r="313" spans="2:56" x14ac:dyDescent="0.2">
      <c r="B313" s="53"/>
      <c r="C313" s="54"/>
      <c r="D313" s="53"/>
      <c r="E313" s="53"/>
      <c r="F313" s="53"/>
      <c r="G313" s="53"/>
      <c r="H313" s="53"/>
      <c r="I313" s="53"/>
      <c r="J313" s="53"/>
      <c r="K313" s="53"/>
      <c r="L313" s="53"/>
      <c r="M313" s="53"/>
      <c r="N313" s="53"/>
      <c r="O313" s="53"/>
      <c r="P313" s="53"/>
      <c r="Q313" s="53"/>
      <c r="R313" s="53"/>
      <c r="S313" s="53"/>
      <c r="T313" s="53"/>
      <c r="U313" s="53"/>
      <c r="V313" s="53"/>
      <c r="W313" s="53"/>
      <c r="X313" s="53"/>
      <c r="Y313" s="53"/>
      <c r="Z313" s="53"/>
      <c r="AA313" s="53"/>
      <c r="AB313" s="53"/>
      <c r="AC313" s="53"/>
      <c r="AD313" s="53"/>
      <c r="AE313" s="53"/>
      <c r="AF313" s="53"/>
      <c r="AG313" s="53"/>
      <c r="AH313" s="53"/>
      <c r="AI313" s="53"/>
      <c r="AJ313" s="53"/>
      <c r="AK313" s="53"/>
      <c r="AL313" s="53"/>
      <c r="AM313" s="53"/>
      <c r="AN313" s="53"/>
      <c r="AO313" s="53"/>
      <c r="AP313" s="53"/>
      <c r="AQ313" s="53"/>
      <c r="AR313" s="53"/>
      <c r="AS313" s="53"/>
      <c r="AT313" s="53"/>
      <c r="AU313" s="53"/>
      <c r="AV313" s="53"/>
      <c r="AW313" s="53"/>
      <c r="AX313" s="53"/>
      <c r="AY313" s="53"/>
      <c r="AZ313" s="53"/>
      <c r="BA313" s="53"/>
      <c r="BB313" s="53"/>
      <c r="BC313" s="53"/>
      <c r="BD313" s="53"/>
    </row>
    <row r="314" spans="2:56" x14ac:dyDescent="0.2">
      <c r="B314" s="53"/>
      <c r="C314" s="54"/>
      <c r="D314" s="53"/>
      <c r="E314" s="53"/>
      <c r="F314" s="53"/>
      <c r="G314" s="53"/>
      <c r="H314" s="53"/>
      <c r="I314" s="53"/>
      <c r="J314" s="53"/>
      <c r="K314" s="53"/>
      <c r="L314" s="53"/>
      <c r="M314" s="53"/>
      <c r="N314" s="53"/>
      <c r="O314" s="53"/>
      <c r="P314" s="53"/>
      <c r="Q314" s="53"/>
      <c r="R314" s="53"/>
      <c r="S314" s="53"/>
      <c r="T314" s="53"/>
      <c r="U314" s="53"/>
      <c r="V314" s="53"/>
      <c r="W314" s="53"/>
      <c r="X314" s="53"/>
      <c r="Y314" s="53"/>
      <c r="Z314" s="53"/>
      <c r="AA314" s="53"/>
      <c r="AB314" s="53"/>
      <c r="AC314" s="53"/>
      <c r="AD314" s="53"/>
      <c r="AE314" s="53"/>
      <c r="AF314" s="53"/>
      <c r="AG314" s="53"/>
      <c r="AH314" s="53"/>
      <c r="AI314" s="53"/>
      <c r="AJ314" s="53"/>
      <c r="AK314" s="53"/>
      <c r="AL314" s="53"/>
      <c r="AM314" s="53"/>
      <c r="AN314" s="53"/>
      <c r="AO314" s="53"/>
      <c r="AP314" s="53"/>
      <c r="AQ314" s="53"/>
      <c r="AR314" s="53"/>
      <c r="AS314" s="53"/>
      <c r="AT314" s="53"/>
      <c r="AU314" s="53"/>
      <c r="AV314" s="53"/>
      <c r="AW314" s="53"/>
      <c r="AX314" s="53"/>
      <c r="AY314" s="53"/>
      <c r="AZ314" s="53"/>
      <c r="BA314" s="53"/>
      <c r="BB314" s="53"/>
      <c r="BC314" s="53"/>
      <c r="BD314" s="53"/>
    </row>
    <row r="315" spans="2:56" x14ac:dyDescent="0.2">
      <c r="B315" s="53"/>
      <c r="C315" s="54"/>
      <c r="D315" s="53"/>
      <c r="E315" s="53"/>
      <c r="F315" s="53"/>
      <c r="G315" s="53"/>
      <c r="H315" s="53"/>
      <c r="I315" s="53"/>
      <c r="J315" s="53"/>
      <c r="K315" s="53"/>
      <c r="L315" s="53"/>
      <c r="M315" s="53"/>
      <c r="N315" s="53"/>
      <c r="O315" s="53"/>
      <c r="P315" s="53"/>
      <c r="Q315" s="53"/>
      <c r="R315" s="53"/>
      <c r="S315" s="53"/>
      <c r="T315" s="53"/>
      <c r="U315" s="53"/>
      <c r="V315" s="53"/>
      <c r="W315" s="53"/>
      <c r="X315" s="53"/>
      <c r="Y315" s="53"/>
      <c r="Z315" s="53"/>
      <c r="AA315" s="53"/>
      <c r="AB315" s="53"/>
      <c r="AC315" s="53"/>
      <c r="AD315" s="53"/>
      <c r="AE315" s="53"/>
      <c r="AF315" s="53"/>
      <c r="AG315" s="53"/>
      <c r="AH315" s="53"/>
      <c r="AI315" s="53"/>
      <c r="AJ315" s="53"/>
      <c r="AK315" s="53"/>
      <c r="AL315" s="53"/>
      <c r="AM315" s="53"/>
      <c r="AN315" s="53"/>
      <c r="AO315" s="53"/>
      <c r="AP315" s="53"/>
      <c r="AQ315" s="53"/>
      <c r="AR315" s="53"/>
      <c r="AS315" s="53"/>
      <c r="AT315" s="53"/>
      <c r="AU315" s="53"/>
      <c r="AV315" s="53"/>
      <c r="AW315" s="53"/>
      <c r="AX315" s="53"/>
      <c r="AY315" s="53"/>
      <c r="AZ315" s="53"/>
      <c r="BA315" s="53"/>
      <c r="BB315" s="53"/>
      <c r="BC315" s="53"/>
      <c r="BD315" s="53"/>
    </row>
    <row r="316" spans="2:56" x14ac:dyDescent="0.2">
      <c r="B316" s="53"/>
      <c r="C316" s="54"/>
      <c r="D316" s="53"/>
      <c r="E316" s="53"/>
      <c r="F316" s="53"/>
      <c r="G316" s="53"/>
      <c r="H316" s="53"/>
      <c r="I316" s="53"/>
      <c r="J316" s="53"/>
      <c r="K316" s="53"/>
      <c r="L316" s="53"/>
      <c r="M316" s="53"/>
      <c r="N316" s="53"/>
      <c r="O316" s="53"/>
      <c r="P316" s="53"/>
      <c r="Q316" s="53"/>
      <c r="R316" s="53"/>
      <c r="S316" s="53"/>
      <c r="T316" s="53"/>
      <c r="U316" s="53"/>
      <c r="V316" s="53"/>
      <c r="W316" s="53"/>
      <c r="X316" s="53"/>
      <c r="Y316" s="53"/>
      <c r="Z316" s="53"/>
      <c r="AA316" s="53"/>
      <c r="AB316" s="53"/>
      <c r="AC316" s="53"/>
      <c r="AD316" s="53"/>
      <c r="AE316" s="53"/>
      <c r="AF316" s="53"/>
      <c r="AG316" s="53"/>
      <c r="AH316" s="53"/>
      <c r="AI316" s="53"/>
      <c r="AJ316" s="53"/>
      <c r="AK316" s="53"/>
      <c r="AL316" s="53"/>
      <c r="AM316" s="53"/>
      <c r="AN316" s="53"/>
      <c r="AO316" s="53"/>
      <c r="AP316" s="53"/>
      <c r="AQ316" s="53"/>
      <c r="AR316" s="53"/>
      <c r="AS316" s="53"/>
      <c r="AT316" s="53"/>
      <c r="AU316" s="53"/>
      <c r="AV316" s="53"/>
      <c r="AW316" s="53"/>
      <c r="AX316" s="53"/>
      <c r="AY316" s="53"/>
      <c r="AZ316" s="53"/>
      <c r="BA316" s="53"/>
      <c r="BB316" s="53"/>
      <c r="BC316" s="53"/>
      <c r="BD316" s="53"/>
    </row>
    <row r="317" spans="2:56" x14ac:dyDescent="0.2">
      <c r="B317" s="53"/>
      <c r="C317" s="54"/>
      <c r="D317" s="53"/>
      <c r="E317" s="53"/>
      <c r="F317" s="53"/>
      <c r="G317" s="53"/>
      <c r="H317" s="53"/>
      <c r="I317" s="53"/>
      <c r="J317" s="53"/>
      <c r="K317" s="53"/>
      <c r="L317" s="53"/>
      <c r="M317" s="53"/>
      <c r="N317" s="53"/>
      <c r="O317" s="53"/>
      <c r="P317" s="53"/>
      <c r="Q317" s="53"/>
      <c r="R317" s="53"/>
      <c r="S317" s="53"/>
      <c r="T317" s="53"/>
      <c r="U317" s="53"/>
      <c r="V317" s="53"/>
      <c r="W317" s="53"/>
      <c r="X317" s="53"/>
      <c r="Y317" s="53"/>
      <c r="Z317" s="53"/>
      <c r="AA317" s="53"/>
      <c r="AB317" s="53"/>
      <c r="AC317" s="53"/>
      <c r="AD317" s="53"/>
      <c r="AE317" s="53"/>
      <c r="AF317" s="53"/>
      <c r="AG317" s="53"/>
      <c r="AH317" s="53"/>
      <c r="AI317" s="53"/>
      <c r="AJ317" s="53"/>
      <c r="AK317" s="53"/>
      <c r="AL317" s="53"/>
      <c r="AM317" s="53"/>
      <c r="AN317" s="53"/>
      <c r="AO317" s="53"/>
      <c r="AP317" s="53"/>
      <c r="AQ317" s="53"/>
      <c r="AR317" s="53"/>
      <c r="AS317" s="53"/>
      <c r="AT317" s="53"/>
      <c r="AU317" s="53"/>
      <c r="AV317" s="53"/>
      <c r="AW317" s="53"/>
      <c r="AX317" s="53"/>
      <c r="AY317" s="53"/>
      <c r="AZ317" s="53"/>
      <c r="BA317" s="53"/>
      <c r="BB317" s="53"/>
      <c r="BC317" s="53"/>
      <c r="BD317" s="53"/>
    </row>
    <row r="318" spans="2:56" x14ac:dyDescent="0.2">
      <c r="B318" s="53"/>
      <c r="C318" s="54"/>
      <c r="D318" s="53"/>
      <c r="E318" s="53"/>
      <c r="F318" s="53"/>
      <c r="G318" s="53"/>
      <c r="H318" s="53"/>
      <c r="I318" s="53"/>
      <c r="J318" s="53"/>
      <c r="K318" s="53"/>
      <c r="L318" s="53"/>
      <c r="M318" s="53"/>
      <c r="N318" s="53"/>
      <c r="O318" s="53"/>
      <c r="P318" s="53"/>
      <c r="Q318" s="53"/>
      <c r="R318" s="53"/>
      <c r="S318" s="53"/>
      <c r="T318" s="53"/>
      <c r="U318" s="53"/>
      <c r="V318" s="53"/>
      <c r="W318" s="53"/>
      <c r="X318" s="53"/>
      <c r="Y318" s="53"/>
      <c r="Z318" s="53"/>
      <c r="AA318" s="53"/>
      <c r="AB318" s="53"/>
      <c r="AC318" s="53"/>
      <c r="AD318" s="53"/>
      <c r="AE318" s="53"/>
      <c r="AF318" s="53"/>
      <c r="AG318" s="53"/>
      <c r="AH318" s="53"/>
      <c r="AI318" s="53"/>
      <c r="AJ318" s="53"/>
      <c r="AK318" s="53"/>
      <c r="AL318" s="53"/>
      <c r="AM318" s="53"/>
      <c r="AN318" s="53"/>
      <c r="AO318" s="53"/>
      <c r="AP318" s="53"/>
      <c r="AQ318" s="53"/>
      <c r="AR318" s="53"/>
      <c r="AS318" s="53"/>
      <c r="AT318" s="53"/>
      <c r="AU318" s="53"/>
      <c r="AV318" s="53"/>
      <c r="AW318" s="53"/>
      <c r="AX318" s="53"/>
      <c r="AY318" s="53"/>
      <c r="AZ318" s="53"/>
      <c r="BA318" s="53"/>
      <c r="BB318" s="53"/>
      <c r="BC318" s="53"/>
      <c r="BD318" s="53"/>
    </row>
    <row r="319" spans="2:56" x14ac:dyDescent="0.2">
      <c r="B319" s="53"/>
      <c r="C319" s="54"/>
      <c r="D319" s="53"/>
      <c r="E319" s="53"/>
      <c r="F319" s="53"/>
      <c r="G319" s="53"/>
      <c r="H319" s="53"/>
      <c r="I319" s="53"/>
      <c r="J319" s="53"/>
      <c r="K319" s="53"/>
      <c r="L319" s="53"/>
      <c r="M319" s="53"/>
      <c r="N319" s="53"/>
      <c r="O319" s="53"/>
      <c r="P319" s="53"/>
      <c r="Q319" s="53"/>
      <c r="R319" s="53"/>
      <c r="S319" s="53"/>
      <c r="T319" s="53"/>
      <c r="U319" s="53"/>
      <c r="V319" s="53"/>
      <c r="W319" s="53"/>
      <c r="X319" s="53"/>
      <c r="Y319" s="53"/>
      <c r="Z319" s="53"/>
      <c r="AA319" s="53"/>
      <c r="AB319" s="53"/>
      <c r="AC319" s="53"/>
      <c r="AD319" s="53"/>
      <c r="AE319" s="53"/>
      <c r="AF319" s="53"/>
      <c r="AG319" s="53"/>
      <c r="AH319" s="53"/>
      <c r="AI319" s="53"/>
      <c r="AJ319" s="53"/>
      <c r="AK319" s="53"/>
      <c r="AL319" s="53"/>
      <c r="AM319" s="53"/>
      <c r="AN319" s="53"/>
      <c r="AO319" s="53"/>
      <c r="AP319" s="53"/>
      <c r="AQ319" s="53"/>
      <c r="AR319" s="53"/>
      <c r="AS319" s="53"/>
      <c r="AT319" s="53"/>
      <c r="AU319" s="53"/>
      <c r="AV319" s="53"/>
      <c r="AW319" s="53"/>
      <c r="AX319" s="53"/>
      <c r="AY319" s="53"/>
      <c r="AZ319" s="53"/>
      <c r="BA319" s="53"/>
      <c r="BB319" s="53"/>
      <c r="BC319" s="53"/>
      <c r="BD319" s="53"/>
    </row>
    <row r="320" spans="2:56" x14ac:dyDescent="0.2">
      <c r="B320" s="53"/>
      <c r="C320" s="54"/>
      <c r="D320" s="53"/>
      <c r="E320" s="53"/>
      <c r="F320" s="53"/>
      <c r="G320" s="53"/>
      <c r="H320" s="53"/>
      <c r="I320" s="53"/>
      <c r="J320" s="53"/>
      <c r="K320" s="53"/>
      <c r="L320" s="53"/>
      <c r="M320" s="53"/>
      <c r="N320" s="53"/>
      <c r="O320" s="53"/>
      <c r="P320" s="53"/>
      <c r="Q320" s="53"/>
      <c r="R320" s="53"/>
      <c r="S320" s="53"/>
      <c r="T320" s="53"/>
      <c r="U320" s="53"/>
      <c r="V320" s="53"/>
      <c r="W320" s="53"/>
      <c r="X320" s="53"/>
      <c r="Y320" s="53"/>
      <c r="Z320" s="53"/>
      <c r="AA320" s="53"/>
      <c r="AB320" s="53"/>
      <c r="AC320" s="53"/>
      <c r="AD320" s="53"/>
      <c r="AE320" s="53"/>
      <c r="AF320" s="53"/>
      <c r="AG320" s="53"/>
      <c r="AH320" s="53"/>
      <c r="AI320" s="53"/>
      <c r="AJ320" s="53"/>
      <c r="AK320" s="53"/>
      <c r="AL320" s="53"/>
      <c r="AM320" s="53"/>
      <c r="AN320" s="53"/>
      <c r="AO320" s="53"/>
      <c r="AP320" s="53"/>
      <c r="AQ320" s="53"/>
      <c r="AR320" s="53"/>
      <c r="AS320" s="53"/>
      <c r="AT320" s="53"/>
      <c r="AU320" s="53"/>
      <c r="AV320" s="53"/>
      <c r="AW320" s="53"/>
      <c r="AX320" s="53"/>
      <c r="AY320" s="53"/>
      <c r="AZ320" s="53"/>
      <c r="BA320" s="53"/>
      <c r="BB320" s="53"/>
      <c r="BC320" s="53"/>
      <c r="BD320" s="53"/>
    </row>
    <row r="321" spans="2:56" x14ac:dyDescent="0.2">
      <c r="B321" s="53"/>
      <c r="C321" s="54"/>
      <c r="D321" s="53"/>
      <c r="E321" s="53"/>
      <c r="F321" s="53"/>
      <c r="G321" s="53"/>
      <c r="H321" s="53"/>
      <c r="I321" s="53"/>
      <c r="J321" s="53"/>
      <c r="K321" s="53"/>
      <c r="L321" s="53"/>
      <c r="M321" s="53"/>
      <c r="N321" s="53"/>
      <c r="O321" s="53"/>
      <c r="P321" s="53"/>
      <c r="Q321" s="53"/>
      <c r="R321" s="53"/>
      <c r="S321" s="53"/>
      <c r="T321" s="53"/>
      <c r="U321" s="53"/>
      <c r="V321" s="53"/>
      <c r="W321" s="53"/>
      <c r="X321" s="53"/>
      <c r="Y321" s="53"/>
      <c r="Z321" s="53"/>
      <c r="AA321" s="53"/>
      <c r="AB321" s="53"/>
      <c r="AC321" s="53"/>
      <c r="AD321" s="53"/>
      <c r="AE321" s="53"/>
      <c r="AF321" s="53"/>
      <c r="AG321" s="53"/>
      <c r="AH321" s="53"/>
      <c r="AI321" s="53"/>
      <c r="AJ321" s="53"/>
      <c r="AK321" s="53"/>
      <c r="AL321" s="53"/>
      <c r="AM321" s="53"/>
      <c r="AN321" s="53"/>
      <c r="AO321" s="53"/>
      <c r="AP321" s="53"/>
      <c r="AQ321" s="53"/>
      <c r="AR321" s="53"/>
      <c r="AS321" s="53"/>
      <c r="AT321" s="53"/>
      <c r="AU321" s="53"/>
      <c r="AV321" s="53"/>
      <c r="AW321" s="53"/>
      <c r="AX321" s="53"/>
      <c r="AY321" s="53"/>
      <c r="AZ321" s="53"/>
      <c r="BA321" s="53"/>
      <c r="BB321" s="53"/>
      <c r="BC321" s="53"/>
      <c r="BD321" s="53"/>
    </row>
    <row r="322" spans="2:56" x14ac:dyDescent="0.2">
      <c r="B322" s="53"/>
      <c r="C322" s="54"/>
      <c r="D322" s="53"/>
      <c r="E322" s="53"/>
      <c r="F322" s="53"/>
      <c r="G322" s="53"/>
      <c r="H322" s="53"/>
      <c r="I322" s="53"/>
      <c r="J322" s="53"/>
      <c r="K322" s="53"/>
      <c r="L322" s="53"/>
      <c r="M322" s="53"/>
      <c r="N322" s="53"/>
      <c r="O322" s="53"/>
      <c r="P322" s="53"/>
      <c r="Q322" s="53"/>
      <c r="R322" s="53"/>
      <c r="S322" s="53"/>
      <c r="T322" s="53"/>
      <c r="U322" s="53"/>
      <c r="V322" s="53"/>
      <c r="W322" s="53"/>
      <c r="X322" s="53"/>
      <c r="Y322" s="53"/>
      <c r="Z322" s="53"/>
      <c r="AA322" s="53"/>
      <c r="AB322" s="53"/>
      <c r="AC322" s="53"/>
      <c r="AD322" s="53"/>
      <c r="AE322" s="53"/>
      <c r="AF322" s="53"/>
      <c r="AG322" s="53"/>
      <c r="AH322" s="53"/>
      <c r="AI322" s="53"/>
      <c r="AJ322" s="53"/>
      <c r="AK322" s="53"/>
      <c r="AL322" s="53"/>
      <c r="AM322" s="53"/>
      <c r="AN322" s="53"/>
      <c r="AO322" s="53"/>
      <c r="AP322" s="53"/>
      <c r="AQ322" s="53"/>
      <c r="AR322" s="53"/>
      <c r="AS322" s="53"/>
      <c r="AT322" s="53"/>
      <c r="AU322" s="53"/>
      <c r="AV322" s="53"/>
      <c r="AW322" s="53"/>
      <c r="AX322" s="53"/>
      <c r="AY322" s="53"/>
      <c r="AZ322" s="53"/>
      <c r="BA322" s="53"/>
      <c r="BB322" s="53"/>
      <c r="BC322" s="53"/>
      <c r="BD322" s="53"/>
    </row>
    <row r="323" spans="2:56" x14ac:dyDescent="0.2">
      <c r="B323" s="53"/>
      <c r="C323" s="54"/>
      <c r="D323" s="53"/>
      <c r="E323" s="53"/>
      <c r="F323" s="53"/>
      <c r="G323" s="53"/>
      <c r="H323" s="53"/>
      <c r="I323" s="53"/>
      <c r="J323" s="53"/>
      <c r="K323" s="53"/>
      <c r="L323" s="53"/>
      <c r="M323" s="53"/>
      <c r="N323" s="53"/>
      <c r="O323" s="53"/>
      <c r="P323" s="53"/>
      <c r="Q323" s="53"/>
      <c r="R323" s="53"/>
      <c r="S323" s="53"/>
      <c r="T323" s="53"/>
      <c r="U323" s="53"/>
      <c r="V323" s="53"/>
      <c r="W323" s="53"/>
      <c r="X323" s="53"/>
      <c r="Y323" s="53"/>
      <c r="Z323" s="53"/>
      <c r="AA323" s="53"/>
      <c r="AB323" s="53"/>
      <c r="AC323" s="53"/>
      <c r="AD323" s="53"/>
      <c r="AE323" s="53"/>
      <c r="AF323" s="53"/>
      <c r="AG323" s="53"/>
      <c r="AH323" s="53"/>
      <c r="AI323" s="53"/>
      <c r="AJ323" s="53"/>
      <c r="AK323" s="53"/>
      <c r="AL323" s="53"/>
      <c r="AM323" s="53"/>
      <c r="AN323" s="53"/>
      <c r="AO323" s="53"/>
      <c r="AP323" s="53"/>
      <c r="AQ323" s="53"/>
      <c r="AR323" s="53"/>
      <c r="AS323" s="53"/>
      <c r="AT323" s="53"/>
      <c r="AU323" s="53"/>
      <c r="AV323" s="53"/>
      <c r="AW323" s="53"/>
      <c r="AX323" s="53"/>
      <c r="AY323" s="53"/>
      <c r="AZ323" s="53"/>
      <c r="BA323" s="53"/>
      <c r="BB323" s="53"/>
      <c r="BC323" s="53"/>
      <c r="BD323" s="53"/>
    </row>
    <row r="324" spans="2:56" x14ac:dyDescent="0.2">
      <c r="B324" s="53"/>
      <c r="C324" s="54"/>
      <c r="D324" s="53"/>
      <c r="E324" s="53"/>
      <c r="F324" s="53"/>
      <c r="G324" s="53"/>
      <c r="H324" s="53"/>
      <c r="I324" s="53"/>
      <c r="J324" s="53"/>
      <c r="K324" s="53"/>
      <c r="L324" s="53"/>
      <c r="M324" s="53"/>
      <c r="N324" s="53"/>
      <c r="O324" s="53"/>
      <c r="P324" s="53"/>
      <c r="Q324" s="53"/>
      <c r="R324" s="53"/>
      <c r="S324" s="53"/>
      <c r="T324" s="53"/>
      <c r="U324" s="53"/>
      <c r="V324" s="53"/>
      <c r="W324" s="53"/>
      <c r="X324" s="53"/>
      <c r="Y324" s="53"/>
      <c r="Z324" s="53"/>
      <c r="AA324" s="53"/>
      <c r="AB324" s="53"/>
      <c r="AC324" s="53"/>
      <c r="AD324" s="53"/>
      <c r="AE324" s="53"/>
      <c r="AF324" s="53"/>
      <c r="AG324" s="53"/>
      <c r="AH324" s="53"/>
      <c r="AI324" s="53"/>
      <c r="AJ324" s="53"/>
      <c r="AK324" s="53"/>
      <c r="AL324" s="53"/>
      <c r="AM324" s="53"/>
      <c r="AN324" s="53"/>
      <c r="AO324" s="53"/>
      <c r="AP324" s="53"/>
      <c r="AQ324" s="53"/>
      <c r="AR324" s="53"/>
      <c r="AS324" s="53"/>
      <c r="AT324" s="53"/>
      <c r="AU324" s="53"/>
      <c r="AV324" s="53"/>
      <c r="AW324" s="53"/>
      <c r="AX324" s="53"/>
      <c r="AY324" s="53"/>
      <c r="AZ324" s="53"/>
      <c r="BA324" s="53"/>
      <c r="BB324" s="53"/>
      <c r="BC324" s="53"/>
      <c r="BD324" s="53"/>
    </row>
    <row r="325" spans="2:56" x14ac:dyDescent="0.2">
      <c r="B325" s="53"/>
      <c r="C325" s="54"/>
      <c r="D325" s="53"/>
      <c r="E325" s="53"/>
      <c r="F325" s="53"/>
      <c r="G325" s="53"/>
      <c r="H325" s="53"/>
      <c r="I325" s="53"/>
      <c r="J325" s="53"/>
      <c r="K325" s="53"/>
      <c r="L325" s="53"/>
      <c r="M325" s="53"/>
      <c r="N325" s="53"/>
      <c r="O325" s="53"/>
      <c r="P325" s="53"/>
      <c r="Q325" s="53"/>
      <c r="R325" s="53"/>
      <c r="S325" s="53"/>
      <c r="T325" s="53"/>
      <c r="U325" s="53"/>
      <c r="V325" s="53"/>
      <c r="W325" s="53"/>
      <c r="X325" s="53"/>
      <c r="Y325" s="53"/>
      <c r="Z325" s="53"/>
      <c r="AA325" s="53"/>
      <c r="AB325" s="53"/>
      <c r="AC325" s="53"/>
      <c r="AD325" s="53"/>
      <c r="AE325" s="53"/>
      <c r="AF325" s="53"/>
      <c r="AG325" s="53"/>
      <c r="AH325" s="53"/>
      <c r="AI325" s="53"/>
      <c r="AJ325" s="53"/>
      <c r="AK325" s="53"/>
      <c r="AL325" s="53"/>
      <c r="AM325" s="53"/>
      <c r="AN325" s="53"/>
      <c r="AO325" s="53"/>
      <c r="AP325" s="53"/>
      <c r="AQ325" s="53"/>
      <c r="AR325" s="53"/>
      <c r="AS325" s="53"/>
      <c r="AT325" s="53"/>
      <c r="AU325" s="53"/>
      <c r="AV325" s="53"/>
      <c r="AW325" s="53"/>
      <c r="AX325" s="53"/>
      <c r="AY325" s="53"/>
      <c r="AZ325" s="53"/>
      <c r="BA325" s="53"/>
      <c r="BB325" s="53"/>
      <c r="BC325" s="53"/>
      <c r="BD325" s="53"/>
    </row>
    <row r="326" spans="2:56" x14ac:dyDescent="0.2">
      <c r="B326" s="53"/>
      <c r="C326" s="54"/>
      <c r="D326" s="53"/>
      <c r="E326" s="53"/>
      <c r="F326" s="53"/>
      <c r="G326" s="53"/>
      <c r="H326" s="53"/>
      <c r="I326" s="53"/>
      <c r="J326" s="53"/>
      <c r="K326" s="53"/>
      <c r="L326" s="53"/>
      <c r="M326" s="53"/>
      <c r="N326" s="53"/>
      <c r="O326" s="53"/>
      <c r="P326" s="53"/>
      <c r="Q326" s="53"/>
      <c r="R326" s="53"/>
      <c r="S326" s="53"/>
      <c r="T326" s="53"/>
      <c r="U326" s="53"/>
      <c r="V326" s="53"/>
      <c r="W326" s="53"/>
      <c r="X326" s="53"/>
      <c r="Y326" s="53"/>
      <c r="Z326" s="53"/>
      <c r="AA326" s="53"/>
      <c r="AB326" s="53"/>
      <c r="AC326" s="53"/>
      <c r="AD326" s="53"/>
      <c r="AE326" s="53"/>
      <c r="AF326" s="53"/>
      <c r="AG326" s="53"/>
      <c r="AH326" s="53"/>
      <c r="AI326" s="53"/>
      <c r="AJ326" s="53"/>
      <c r="AK326" s="53"/>
      <c r="AL326" s="53"/>
      <c r="AM326" s="53"/>
      <c r="AN326" s="53"/>
      <c r="AO326" s="53"/>
      <c r="AP326" s="53"/>
      <c r="AQ326" s="53"/>
      <c r="AR326" s="53"/>
      <c r="AS326" s="53"/>
      <c r="AT326" s="53"/>
      <c r="AU326" s="53"/>
      <c r="AV326" s="53"/>
      <c r="AW326" s="53"/>
      <c r="AX326" s="53"/>
      <c r="AY326" s="53"/>
      <c r="AZ326" s="53"/>
      <c r="BA326" s="53"/>
      <c r="BB326" s="53"/>
      <c r="BC326" s="53"/>
      <c r="BD326" s="53"/>
    </row>
    <row r="327" spans="2:56" x14ac:dyDescent="0.2">
      <c r="B327" s="53"/>
      <c r="C327" s="54"/>
      <c r="D327" s="53"/>
      <c r="E327" s="53"/>
      <c r="F327" s="53"/>
      <c r="G327" s="53"/>
      <c r="H327" s="53"/>
      <c r="I327" s="53"/>
      <c r="J327" s="53"/>
      <c r="K327" s="53"/>
      <c r="L327" s="53"/>
      <c r="M327" s="53"/>
      <c r="N327" s="53"/>
      <c r="O327" s="53"/>
      <c r="P327" s="53"/>
      <c r="Q327" s="53"/>
      <c r="R327" s="53"/>
      <c r="S327" s="53"/>
      <c r="T327" s="53"/>
      <c r="U327" s="53"/>
      <c r="V327" s="53"/>
      <c r="W327" s="53"/>
      <c r="X327" s="53"/>
      <c r="Y327" s="53"/>
      <c r="Z327" s="53"/>
      <c r="AA327" s="53"/>
      <c r="AB327" s="53"/>
      <c r="AC327" s="53"/>
      <c r="AD327" s="53"/>
      <c r="AE327" s="53"/>
      <c r="AF327" s="53"/>
      <c r="AG327" s="53"/>
      <c r="AH327" s="53"/>
      <c r="AI327" s="53"/>
      <c r="AJ327" s="53"/>
      <c r="AK327" s="53"/>
      <c r="AL327" s="53"/>
      <c r="AM327" s="53"/>
      <c r="AN327" s="53"/>
      <c r="AO327" s="53"/>
      <c r="AP327" s="53"/>
      <c r="AQ327" s="53"/>
      <c r="AR327" s="53"/>
      <c r="AS327" s="53"/>
      <c r="AT327" s="53"/>
      <c r="AU327" s="53"/>
      <c r="AV327" s="53"/>
      <c r="AW327" s="53"/>
      <c r="AX327" s="53"/>
      <c r="AY327" s="53"/>
      <c r="AZ327" s="53"/>
      <c r="BA327" s="53"/>
      <c r="BB327" s="53"/>
      <c r="BC327" s="53"/>
      <c r="BD327" s="53"/>
    </row>
    <row r="328" spans="2:56" x14ac:dyDescent="0.2">
      <c r="B328" s="53"/>
      <c r="C328" s="54"/>
      <c r="D328" s="53"/>
      <c r="E328" s="53"/>
      <c r="F328" s="53"/>
      <c r="G328" s="53"/>
      <c r="H328" s="53"/>
      <c r="I328" s="53"/>
      <c r="J328" s="53"/>
      <c r="K328" s="53"/>
      <c r="L328" s="53"/>
      <c r="M328" s="53"/>
      <c r="N328" s="53"/>
      <c r="O328" s="53"/>
      <c r="P328" s="53"/>
      <c r="Q328" s="53"/>
      <c r="R328" s="53"/>
      <c r="S328" s="53"/>
      <c r="T328" s="53"/>
      <c r="U328" s="53"/>
      <c r="V328" s="53"/>
      <c r="W328" s="53"/>
      <c r="X328" s="53"/>
      <c r="Y328" s="53"/>
      <c r="Z328" s="53"/>
      <c r="AA328" s="53"/>
      <c r="AB328" s="53"/>
      <c r="AC328" s="53"/>
      <c r="AD328" s="53"/>
      <c r="AE328" s="53"/>
      <c r="AF328" s="53"/>
      <c r="AG328" s="53"/>
      <c r="AH328" s="53"/>
      <c r="AI328" s="53"/>
      <c r="AJ328" s="53"/>
      <c r="AK328" s="53"/>
      <c r="AL328" s="53"/>
      <c r="AM328" s="53"/>
      <c r="AN328" s="53"/>
      <c r="AO328" s="53"/>
      <c r="AP328" s="53"/>
      <c r="AQ328" s="53"/>
      <c r="AR328" s="53"/>
      <c r="AS328" s="53"/>
      <c r="AT328" s="53"/>
      <c r="AU328" s="53"/>
      <c r="AV328" s="53"/>
      <c r="AW328" s="53"/>
      <c r="AX328" s="53"/>
      <c r="AY328" s="53"/>
      <c r="AZ328" s="53"/>
      <c r="BA328" s="53"/>
      <c r="BB328" s="53"/>
      <c r="BC328" s="53"/>
      <c r="BD328" s="53"/>
    </row>
    <row r="329" spans="2:56" x14ac:dyDescent="0.2">
      <c r="B329" s="53"/>
      <c r="C329" s="54"/>
      <c r="D329" s="53"/>
      <c r="E329" s="53"/>
      <c r="F329" s="53"/>
      <c r="G329" s="53"/>
      <c r="H329" s="53"/>
      <c r="I329" s="53"/>
      <c r="J329" s="53"/>
      <c r="K329" s="53"/>
      <c r="L329" s="53"/>
      <c r="M329" s="53"/>
      <c r="N329" s="53"/>
      <c r="O329" s="53"/>
      <c r="P329" s="53"/>
      <c r="Q329" s="53"/>
      <c r="R329" s="53"/>
      <c r="S329" s="53"/>
      <c r="T329" s="53"/>
      <c r="U329" s="53"/>
      <c r="V329" s="53"/>
      <c r="W329" s="53"/>
      <c r="X329" s="53"/>
      <c r="Y329" s="53"/>
      <c r="Z329" s="53"/>
      <c r="AA329" s="53"/>
      <c r="AB329" s="53"/>
      <c r="AC329" s="53"/>
      <c r="AD329" s="53"/>
      <c r="AE329" s="53"/>
      <c r="AF329" s="53"/>
      <c r="AG329" s="53"/>
      <c r="AH329" s="53"/>
      <c r="AI329" s="53"/>
      <c r="AJ329" s="53"/>
      <c r="AK329" s="53"/>
      <c r="AL329" s="53"/>
      <c r="AM329" s="53"/>
      <c r="AN329" s="53"/>
      <c r="AO329" s="53"/>
      <c r="AP329" s="53"/>
      <c r="AQ329" s="53"/>
      <c r="AR329" s="53"/>
      <c r="AS329" s="53"/>
      <c r="AT329" s="53"/>
      <c r="AU329" s="53"/>
      <c r="AV329" s="53"/>
      <c r="AW329" s="53"/>
      <c r="AX329" s="53"/>
      <c r="AY329" s="53"/>
      <c r="AZ329" s="53"/>
      <c r="BA329" s="53"/>
      <c r="BB329" s="53"/>
      <c r="BC329" s="53"/>
      <c r="BD329" s="53"/>
    </row>
    <row r="330" spans="2:56" x14ac:dyDescent="0.2">
      <c r="B330" s="53"/>
      <c r="C330" s="54"/>
      <c r="D330" s="53"/>
      <c r="E330" s="53"/>
      <c r="F330" s="53"/>
      <c r="G330" s="53"/>
      <c r="H330" s="53"/>
      <c r="I330" s="53"/>
      <c r="J330" s="53"/>
      <c r="K330" s="53"/>
      <c r="L330" s="53"/>
      <c r="M330" s="53"/>
      <c r="N330" s="53"/>
      <c r="O330" s="53"/>
      <c r="P330" s="53"/>
      <c r="Q330" s="53"/>
      <c r="R330" s="53"/>
      <c r="S330" s="53"/>
      <c r="T330" s="53"/>
      <c r="U330" s="53"/>
      <c r="V330" s="53"/>
      <c r="W330" s="53"/>
      <c r="X330" s="53"/>
      <c r="Y330" s="53"/>
      <c r="Z330" s="53"/>
      <c r="AA330" s="53"/>
      <c r="AB330" s="53"/>
      <c r="AC330" s="53"/>
      <c r="AD330" s="53"/>
      <c r="AE330" s="53"/>
      <c r="AF330" s="53"/>
      <c r="AG330" s="53"/>
      <c r="AH330" s="53"/>
      <c r="AI330" s="53"/>
      <c r="AJ330" s="53"/>
      <c r="AK330" s="53"/>
      <c r="AL330" s="53"/>
      <c r="AM330" s="53"/>
      <c r="AN330" s="53"/>
      <c r="AO330" s="53"/>
      <c r="AP330" s="53"/>
      <c r="AQ330" s="53"/>
      <c r="AR330" s="53"/>
      <c r="AS330" s="53"/>
      <c r="AT330" s="53"/>
      <c r="AU330" s="53"/>
      <c r="AV330" s="53"/>
      <c r="AW330" s="53"/>
      <c r="AX330" s="53"/>
      <c r="AY330" s="53"/>
      <c r="AZ330" s="53"/>
      <c r="BA330" s="53"/>
      <c r="BB330" s="53"/>
      <c r="BC330" s="53"/>
      <c r="BD330" s="53"/>
    </row>
    <row r="331" spans="2:56" x14ac:dyDescent="0.2">
      <c r="B331" s="53"/>
      <c r="C331" s="54"/>
      <c r="D331" s="53"/>
      <c r="E331" s="53"/>
      <c r="F331" s="53"/>
      <c r="G331" s="53"/>
      <c r="H331" s="53"/>
      <c r="I331" s="53"/>
      <c r="J331" s="53"/>
      <c r="K331" s="53"/>
      <c r="L331" s="53"/>
      <c r="M331" s="53"/>
      <c r="N331" s="53"/>
      <c r="O331" s="53"/>
      <c r="P331" s="53"/>
      <c r="Q331" s="53"/>
      <c r="R331" s="53"/>
      <c r="S331" s="53"/>
      <c r="T331" s="53"/>
      <c r="U331" s="53"/>
      <c r="V331" s="53"/>
      <c r="W331" s="53"/>
      <c r="X331" s="53"/>
      <c r="Y331" s="53"/>
      <c r="Z331" s="53"/>
      <c r="AA331" s="53"/>
      <c r="AB331" s="53"/>
      <c r="AC331" s="53"/>
      <c r="AD331" s="53"/>
      <c r="AE331" s="53"/>
      <c r="AF331" s="53"/>
      <c r="AG331" s="53"/>
      <c r="AH331" s="53"/>
      <c r="AI331" s="53"/>
      <c r="AJ331" s="53"/>
      <c r="AK331" s="53"/>
      <c r="AL331" s="53"/>
      <c r="AM331" s="53"/>
      <c r="AN331" s="53"/>
      <c r="AO331" s="53"/>
      <c r="AP331" s="53"/>
      <c r="AQ331" s="53"/>
      <c r="AR331" s="53"/>
      <c r="AS331" s="53"/>
      <c r="AT331" s="53"/>
      <c r="AU331" s="53"/>
      <c r="AV331" s="53"/>
      <c r="AW331" s="53"/>
      <c r="AX331" s="53"/>
      <c r="AY331" s="53"/>
      <c r="AZ331" s="53"/>
      <c r="BA331" s="53"/>
      <c r="BB331" s="53"/>
      <c r="BC331" s="53"/>
      <c r="BD331" s="53"/>
    </row>
    <row r="332" spans="2:56" x14ac:dyDescent="0.2">
      <c r="B332" s="53"/>
      <c r="C332" s="54"/>
      <c r="D332" s="53"/>
      <c r="E332" s="53"/>
      <c r="F332" s="53"/>
      <c r="G332" s="53"/>
      <c r="H332" s="53"/>
      <c r="I332" s="53"/>
      <c r="J332" s="53"/>
      <c r="K332" s="53"/>
      <c r="L332" s="53"/>
      <c r="M332" s="53"/>
      <c r="N332" s="53"/>
      <c r="O332" s="53"/>
      <c r="P332" s="53"/>
      <c r="Q332" s="53"/>
      <c r="R332" s="53"/>
      <c r="S332" s="53"/>
      <c r="T332" s="53"/>
      <c r="U332" s="53"/>
      <c r="V332" s="53"/>
      <c r="W332" s="53"/>
      <c r="X332" s="53"/>
      <c r="Y332" s="53"/>
      <c r="Z332" s="53"/>
      <c r="AA332" s="53"/>
      <c r="AB332" s="53"/>
      <c r="AC332" s="53"/>
      <c r="AD332" s="53"/>
      <c r="AE332" s="53"/>
      <c r="AF332" s="53"/>
      <c r="AG332" s="53"/>
      <c r="AH332" s="53"/>
      <c r="AI332" s="53"/>
      <c r="AJ332" s="53"/>
      <c r="AK332" s="53"/>
      <c r="AL332" s="53"/>
      <c r="AM332" s="53"/>
      <c r="AN332" s="53"/>
      <c r="AO332" s="53"/>
      <c r="AP332" s="53"/>
      <c r="AQ332" s="53"/>
      <c r="AR332" s="53"/>
      <c r="AS332" s="53"/>
      <c r="AT332" s="53"/>
      <c r="AU332" s="53"/>
      <c r="AV332" s="53"/>
      <c r="AW332" s="53"/>
      <c r="AX332" s="53"/>
      <c r="AY332" s="53"/>
      <c r="AZ332" s="53"/>
      <c r="BA332" s="53"/>
      <c r="BB332" s="53"/>
      <c r="BC332" s="53"/>
      <c r="BD332" s="53"/>
    </row>
    <row r="333" spans="2:56" x14ac:dyDescent="0.2">
      <c r="B333" s="53"/>
      <c r="C333" s="54"/>
      <c r="D333" s="53"/>
      <c r="E333" s="53"/>
      <c r="F333" s="53"/>
      <c r="G333" s="53"/>
      <c r="H333" s="53"/>
      <c r="I333" s="53"/>
      <c r="J333" s="53"/>
      <c r="K333" s="53"/>
      <c r="L333" s="53"/>
      <c r="M333" s="53"/>
      <c r="N333" s="53"/>
      <c r="O333" s="53"/>
      <c r="P333" s="53"/>
      <c r="Q333" s="53"/>
      <c r="R333" s="53"/>
      <c r="S333" s="53"/>
      <c r="T333" s="53"/>
      <c r="U333" s="53"/>
      <c r="V333" s="53"/>
      <c r="W333" s="53"/>
      <c r="X333" s="53"/>
      <c r="Y333" s="53"/>
      <c r="Z333" s="53"/>
      <c r="AA333" s="53"/>
      <c r="AB333" s="53"/>
      <c r="AC333" s="53"/>
      <c r="AD333" s="53"/>
      <c r="AE333" s="53"/>
      <c r="AF333" s="53"/>
      <c r="AG333" s="53"/>
      <c r="AH333" s="53"/>
      <c r="AI333" s="53"/>
      <c r="AJ333" s="53"/>
      <c r="AK333" s="53"/>
      <c r="AL333" s="53"/>
      <c r="AM333" s="53"/>
      <c r="AN333" s="53"/>
      <c r="AO333" s="53"/>
      <c r="AP333" s="53"/>
      <c r="AQ333" s="53"/>
      <c r="AR333" s="53"/>
      <c r="AS333" s="53"/>
      <c r="AT333" s="53"/>
      <c r="AU333" s="53"/>
      <c r="AV333" s="53"/>
      <c r="AW333" s="53"/>
      <c r="AX333" s="53"/>
      <c r="AY333" s="53"/>
      <c r="AZ333" s="53"/>
      <c r="BA333" s="53"/>
      <c r="BB333" s="53"/>
      <c r="BC333" s="53"/>
      <c r="BD333" s="53"/>
    </row>
    <row r="334" spans="2:56" x14ac:dyDescent="0.2">
      <c r="B334" s="53"/>
      <c r="C334" s="54"/>
      <c r="D334" s="53"/>
      <c r="E334" s="53"/>
      <c r="F334" s="53"/>
      <c r="G334" s="53"/>
      <c r="H334" s="53"/>
      <c r="I334" s="53"/>
      <c r="J334" s="53"/>
      <c r="K334" s="53"/>
      <c r="L334" s="53"/>
      <c r="M334" s="53"/>
      <c r="N334" s="53"/>
      <c r="O334" s="53"/>
      <c r="P334" s="53"/>
      <c r="Q334" s="53"/>
      <c r="R334" s="53"/>
      <c r="S334" s="53"/>
      <c r="T334" s="53"/>
      <c r="U334" s="53"/>
      <c r="V334" s="53"/>
      <c r="W334" s="53"/>
      <c r="X334" s="53"/>
      <c r="Y334" s="53"/>
      <c r="Z334" s="53"/>
      <c r="AA334" s="53"/>
      <c r="AB334" s="53"/>
      <c r="AC334" s="53"/>
      <c r="AD334" s="53"/>
      <c r="AE334" s="53"/>
      <c r="AF334" s="53"/>
      <c r="AG334" s="53"/>
      <c r="AH334" s="53"/>
      <c r="AI334" s="53"/>
      <c r="AJ334" s="53"/>
      <c r="AK334" s="53"/>
      <c r="AL334" s="53"/>
      <c r="AM334" s="53"/>
      <c r="AN334" s="53"/>
      <c r="AO334" s="53"/>
      <c r="AP334" s="53"/>
      <c r="AQ334" s="53"/>
      <c r="AR334" s="53"/>
      <c r="AS334" s="53"/>
      <c r="AT334" s="53"/>
      <c r="AU334" s="53"/>
      <c r="AV334" s="53"/>
      <c r="AW334" s="53"/>
      <c r="AX334" s="53"/>
      <c r="AY334" s="53"/>
      <c r="AZ334" s="53"/>
      <c r="BA334" s="53"/>
      <c r="BB334" s="53"/>
      <c r="BC334" s="53"/>
      <c r="BD334" s="53"/>
    </row>
    <row r="335" spans="2:56" x14ac:dyDescent="0.2">
      <c r="B335" s="53"/>
      <c r="C335" s="54"/>
      <c r="D335" s="53"/>
      <c r="E335" s="53"/>
      <c r="F335" s="53"/>
      <c r="G335" s="53"/>
      <c r="H335" s="53"/>
      <c r="I335" s="53"/>
      <c r="J335" s="53"/>
      <c r="K335" s="53"/>
      <c r="L335" s="53"/>
      <c r="M335" s="53"/>
      <c r="N335" s="53"/>
      <c r="O335" s="53"/>
      <c r="P335" s="53"/>
      <c r="Q335" s="53"/>
      <c r="R335" s="53"/>
      <c r="S335" s="53"/>
      <c r="T335" s="53"/>
      <c r="U335" s="53"/>
      <c r="V335" s="53"/>
      <c r="W335" s="53"/>
      <c r="X335" s="53"/>
      <c r="Y335" s="53"/>
      <c r="Z335" s="53"/>
      <c r="AA335" s="53"/>
      <c r="AB335" s="53"/>
      <c r="AC335" s="53"/>
      <c r="AD335" s="53"/>
      <c r="AE335" s="53"/>
      <c r="AF335" s="53"/>
      <c r="AG335" s="53"/>
      <c r="AH335" s="53"/>
      <c r="AI335" s="53"/>
      <c r="AJ335" s="53"/>
      <c r="AK335" s="53"/>
      <c r="AL335" s="53"/>
      <c r="AM335" s="53"/>
      <c r="AN335" s="53"/>
      <c r="AO335" s="53"/>
      <c r="AP335" s="53"/>
      <c r="AQ335" s="53"/>
      <c r="AR335" s="53"/>
      <c r="AS335" s="53"/>
      <c r="AT335" s="53"/>
      <c r="AU335" s="53"/>
      <c r="AV335" s="53"/>
      <c r="AW335" s="53"/>
      <c r="AX335" s="53"/>
      <c r="AY335" s="53"/>
      <c r="AZ335" s="53"/>
      <c r="BA335" s="53"/>
      <c r="BB335" s="53"/>
      <c r="BC335" s="53"/>
      <c r="BD335" s="53"/>
    </row>
    <row r="336" spans="2:56" x14ac:dyDescent="0.2">
      <c r="B336" s="53"/>
      <c r="C336" s="54"/>
      <c r="D336" s="53"/>
      <c r="E336" s="53"/>
      <c r="F336" s="53"/>
      <c r="G336" s="53"/>
      <c r="H336" s="53"/>
      <c r="I336" s="53"/>
      <c r="J336" s="53"/>
      <c r="K336" s="53"/>
      <c r="L336" s="53"/>
      <c r="M336" s="53"/>
      <c r="N336" s="53"/>
      <c r="O336" s="53"/>
      <c r="P336" s="53"/>
      <c r="Q336" s="53"/>
      <c r="R336" s="53"/>
      <c r="S336" s="53"/>
      <c r="T336" s="53"/>
      <c r="U336" s="53"/>
      <c r="V336" s="53"/>
      <c r="W336" s="53"/>
      <c r="X336" s="53"/>
      <c r="Y336" s="53"/>
      <c r="Z336" s="53"/>
      <c r="AA336" s="53"/>
      <c r="AB336" s="53"/>
      <c r="AC336" s="53"/>
      <c r="AD336" s="53"/>
      <c r="AE336" s="53"/>
      <c r="AF336" s="53"/>
      <c r="AG336" s="53"/>
      <c r="AH336" s="53"/>
      <c r="AI336" s="53"/>
      <c r="AJ336" s="53"/>
      <c r="AK336" s="53"/>
      <c r="AL336" s="53"/>
      <c r="AM336" s="53"/>
      <c r="AN336" s="53"/>
      <c r="AO336" s="53"/>
      <c r="AP336" s="53"/>
      <c r="AQ336" s="53"/>
      <c r="AR336" s="53"/>
      <c r="AS336" s="53"/>
      <c r="AT336" s="53"/>
      <c r="AU336" s="53"/>
      <c r="AV336" s="53"/>
      <c r="AW336" s="53"/>
      <c r="AX336" s="53"/>
      <c r="AY336" s="53"/>
      <c r="AZ336" s="53"/>
      <c r="BA336" s="53"/>
      <c r="BB336" s="53"/>
      <c r="BC336" s="53"/>
      <c r="BD336" s="53"/>
    </row>
    <row r="337" spans="2:56" x14ac:dyDescent="0.2">
      <c r="B337" s="53"/>
      <c r="C337" s="54"/>
      <c r="D337" s="53"/>
      <c r="E337" s="53"/>
      <c r="F337" s="53"/>
      <c r="G337" s="53"/>
      <c r="H337" s="53"/>
      <c r="I337" s="53"/>
      <c r="J337" s="53"/>
      <c r="K337" s="53"/>
      <c r="L337" s="53"/>
      <c r="M337" s="53"/>
      <c r="N337" s="53"/>
      <c r="O337" s="53"/>
      <c r="P337" s="53"/>
      <c r="Q337" s="53"/>
      <c r="R337" s="53"/>
      <c r="S337" s="53"/>
      <c r="T337" s="53"/>
      <c r="U337" s="53"/>
      <c r="V337" s="53"/>
      <c r="W337" s="53"/>
      <c r="X337" s="53"/>
      <c r="Y337" s="53"/>
      <c r="Z337" s="53"/>
      <c r="AA337" s="53"/>
      <c r="AB337" s="53"/>
      <c r="AC337" s="53"/>
      <c r="AD337" s="53"/>
      <c r="AE337" s="53"/>
      <c r="AF337" s="53"/>
      <c r="AG337" s="53"/>
      <c r="AH337" s="53"/>
      <c r="AI337" s="53"/>
      <c r="AJ337" s="53"/>
      <c r="AK337" s="53"/>
      <c r="AL337" s="53"/>
      <c r="AM337" s="53"/>
      <c r="AN337" s="53"/>
      <c r="AO337" s="53"/>
      <c r="AP337" s="53"/>
      <c r="AQ337" s="53"/>
      <c r="AR337" s="53"/>
      <c r="AS337" s="53"/>
      <c r="AT337" s="53"/>
      <c r="AU337" s="53"/>
      <c r="AV337" s="53"/>
      <c r="AW337" s="53"/>
      <c r="AX337" s="53"/>
      <c r="AY337" s="53"/>
      <c r="AZ337" s="53"/>
      <c r="BA337" s="53"/>
      <c r="BB337" s="53"/>
      <c r="BC337" s="53"/>
      <c r="BD337" s="53"/>
    </row>
    <row r="338" spans="2:56" x14ac:dyDescent="0.2">
      <c r="B338" s="53"/>
      <c r="C338" s="54"/>
      <c r="D338" s="53"/>
      <c r="E338" s="53"/>
      <c r="F338" s="53"/>
      <c r="G338" s="53"/>
      <c r="H338" s="53"/>
      <c r="I338" s="53"/>
      <c r="J338" s="53"/>
      <c r="K338" s="53"/>
      <c r="L338" s="53"/>
      <c r="M338" s="53"/>
      <c r="N338" s="53"/>
      <c r="O338" s="53"/>
      <c r="P338" s="53"/>
      <c r="Q338" s="53"/>
      <c r="R338" s="53"/>
      <c r="S338" s="53"/>
      <c r="T338" s="53"/>
      <c r="U338" s="53"/>
      <c r="V338" s="53"/>
      <c r="W338" s="53"/>
      <c r="X338" s="53"/>
      <c r="Y338" s="53"/>
      <c r="Z338" s="53"/>
      <c r="AA338" s="53"/>
      <c r="AB338" s="53"/>
      <c r="AC338" s="53"/>
      <c r="AD338" s="53"/>
      <c r="AE338" s="53"/>
      <c r="AF338" s="53"/>
      <c r="AG338" s="53"/>
      <c r="AH338" s="53"/>
      <c r="AI338" s="53"/>
      <c r="AJ338" s="53"/>
      <c r="AK338" s="53"/>
      <c r="AL338" s="53"/>
      <c r="AM338" s="53"/>
      <c r="AN338" s="53"/>
      <c r="AO338" s="53"/>
      <c r="AP338" s="53"/>
      <c r="AQ338" s="53"/>
      <c r="AR338" s="53"/>
      <c r="AS338" s="53"/>
      <c r="AT338" s="53"/>
      <c r="AU338" s="53"/>
      <c r="AV338" s="53"/>
      <c r="AW338" s="53"/>
      <c r="AX338" s="53"/>
      <c r="AY338" s="53"/>
      <c r="AZ338" s="53"/>
      <c r="BA338" s="53"/>
      <c r="BB338" s="53"/>
      <c r="BC338" s="53"/>
      <c r="BD338" s="53"/>
    </row>
    <row r="339" spans="2:56" x14ac:dyDescent="0.2">
      <c r="B339" s="53"/>
      <c r="C339" s="54"/>
      <c r="D339" s="53"/>
      <c r="E339" s="53"/>
      <c r="F339" s="53"/>
      <c r="G339" s="53"/>
      <c r="H339" s="53"/>
      <c r="I339" s="53"/>
      <c r="J339" s="53"/>
      <c r="K339" s="53"/>
      <c r="L339" s="53"/>
      <c r="M339" s="53"/>
      <c r="N339" s="53"/>
      <c r="O339" s="53"/>
      <c r="P339" s="53"/>
      <c r="Q339" s="53"/>
      <c r="R339" s="53"/>
      <c r="S339" s="53"/>
      <c r="T339" s="53"/>
      <c r="U339" s="53"/>
      <c r="V339" s="53"/>
      <c r="W339" s="53"/>
      <c r="X339" s="53"/>
      <c r="Y339" s="53"/>
      <c r="Z339" s="53"/>
      <c r="AA339" s="53"/>
      <c r="AB339" s="53"/>
      <c r="AC339" s="53"/>
      <c r="AD339" s="53"/>
      <c r="AE339" s="53"/>
      <c r="AF339" s="53"/>
      <c r="AG339" s="53"/>
      <c r="AH339" s="53"/>
      <c r="AI339" s="53"/>
      <c r="AJ339" s="53"/>
      <c r="AK339" s="53"/>
      <c r="AL339" s="53"/>
      <c r="AM339" s="53"/>
      <c r="AN339" s="53"/>
      <c r="AO339" s="53"/>
      <c r="AP339" s="53"/>
      <c r="AQ339" s="53"/>
      <c r="AR339" s="53"/>
      <c r="AS339" s="53"/>
      <c r="AT339" s="53"/>
      <c r="AU339" s="53"/>
      <c r="AV339" s="53"/>
      <c r="AW339" s="53"/>
      <c r="AX339" s="53"/>
      <c r="AY339" s="53"/>
      <c r="AZ339" s="53"/>
      <c r="BA339" s="53"/>
      <c r="BB339" s="53"/>
      <c r="BC339" s="53"/>
      <c r="BD339" s="53"/>
    </row>
    <row r="340" spans="2:56" x14ac:dyDescent="0.2">
      <c r="B340" s="53"/>
      <c r="C340" s="54"/>
      <c r="D340" s="53"/>
      <c r="E340" s="53"/>
      <c r="F340" s="53"/>
      <c r="G340" s="53"/>
      <c r="H340" s="53"/>
      <c r="I340" s="53"/>
      <c r="J340" s="53"/>
      <c r="K340" s="53"/>
      <c r="L340" s="53"/>
      <c r="M340" s="53"/>
      <c r="N340" s="53"/>
      <c r="O340" s="53"/>
      <c r="P340" s="53"/>
      <c r="Q340" s="53"/>
      <c r="R340" s="53"/>
      <c r="S340" s="53"/>
      <c r="T340" s="53"/>
      <c r="U340" s="53"/>
      <c r="V340" s="53"/>
      <c r="W340" s="53"/>
      <c r="X340" s="53"/>
      <c r="Y340" s="53"/>
      <c r="Z340" s="53"/>
      <c r="AA340" s="53"/>
      <c r="AB340" s="53"/>
      <c r="AC340" s="53"/>
      <c r="AD340" s="53"/>
      <c r="AE340" s="53"/>
      <c r="AF340" s="53"/>
      <c r="AG340" s="53"/>
      <c r="AH340" s="53"/>
      <c r="AI340" s="53"/>
      <c r="AJ340" s="53"/>
      <c r="AK340" s="53"/>
      <c r="AL340" s="53"/>
      <c r="AM340" s="53"/>
      <c r="AN340" s="53"/>
      <c r="AO340" s="53"/>
      <c r="AP340" s="53"/>
      <c r="AQ340" s="53"/>
      <c r="AR340" s="53"/>
      <c r="AS340" s="53"/>
      <c r="AT340" s="53"/>
      <c r="AU340" s="53"/>
      <c r="AV340" s="53"/>
      <c r="AW340" s="53"/>
      <c r="AX340" s="53"/>
      <c r="AY340" s="53"/>
      <c r="AZ340" s="53"/>
      <c r="BA340" s="53"/>
      <c r="BB340" s="53"/>
      <c r="BC340" s="53"/>
      <c r="BD340" s="53"/>
    </row>
    <row r="341" spans="2:56" x14ac:dyDescent="0.2">
      <c r="B341" s="53"/>
      <c r="C341" s="54"/>
      <c r="D341" s="53"/>
      <c r="E341" s="53"/>
      <c r="F341" s="53"/>
      <c r="G341" s="53"/>
      <c r="H341" s="53"/>
      <c r="I341" s="53"/>
      <c r="J341" s="53"/>
      <c r="K341" s="53"/>
      <c r="L341" s="53"/>
      <c r="M341" s="53"/>
      <c r="N341" s="53"/>
      <c r="O341" s="53"/>
      <c r="P341" s="53"/>
      <c r="Q341" s="53"/>
      <c r="R341" s="53"/>
      <c r="S341" s="53"/>
      <c r="T341" s="53"/>
      <c r="U341" s="53"/>
      <c r="V341" s="53"/>
      <c r="W341" s="53"/>
      <c r="X341" s="53"/>
      <c r="Y341" s="53"/>
      <c r="Z341" s="53"/>
      <c r="AA341" s="53"/>
      <c r="AB341" s="53"/>
      <c r="AC341" s="53"/>
      <c r="AD341" s="53"/>
      <c r="AE341" s="53"/>
      <c r="AF341" s="53"/>
      <c r="AG341" s="53"/>
      <c r="AH341" s="53"/>
      <c r="AI341" s="53"/>
      <c r="AJ341" s="53"/>
      <c r="AK341" s="53"/>
      <c r="AL341" s="53"/>
      <c r="AM341" s="53"/>
      <c r="AN341" s="53"/>
      <c r="AO341" s="53"/>
      <c r="AP341" s="53"/>
      <c r="AQ341" s="53"/>
      <c r="AR341" s="53"/>
      <c r="AS341" s="53"/>
      <c r="AT341" s="53"/>
      <c r="AU341" s="53"/>
      <c r="AV341" s="53"/>
      <c r="AW341" s="53"/>
      <c r="AX341" s="53"/>
      <c r="AY341" s="53"/>
      <c r="AZ341" s="53"/>
      <c r="BA341" s="53"/>
      <c r="BB341" s="53"/>
      <c r="BC341" s="53"/>
      <c r="BD341" s="53"/>
    </row>
    <row r="342" spans="2:56" x14ac:dyDescent="0.2">
      <c r="B342" s="53"/>
      <c r="C342" s="54"/>
      <c r="D342" s="53"/>
      <c r="E342" s="53"/>
      <c r="F342" s="53"/>
      <c r="G342" s="53"/>
      <c r="H342" s="53"/>
      <c r="I342" s="53"/>
      <c r="J342" s="53"/>
      <c r="K342" s="53"/>
      <c r="L342" s="53"/>
      <c r="M342" s="53"/>
      <c r="N342" s="53"/>
      <c r="O342" s="53"/>
      <c r="P342" s="53"/>
      <c r="Q342" s="53"/>
      <c r="R342" s="53"/>
      <c r="S342" s="53"/>
      <c r="T342" s="53"/>
      <c r="U342" s="53"/>
      <c r="V342" s="53"/>
      <c r="W342" s="53"/>
      <c r="X342" s="53"/>
      <c r="Y342" s="53"/>
      <c r="Z342" s="53"/>
      <c r="AA342" s="53"/>
      <c r="AB342" s="53"/>
      <c r="AC342" s="53"/>
      <c r="AD342" s="53"/>
      <c r="AE342" s="53"/>
      <c r="AF342" s="53"/>
      <c r="AG342" s="53"/>
      <c r="AH342" s="53"/>
      <c r="AI342" s="53"/>
      <c r="AJ342" s="53"/>
      <c r="AK342" s="53"/>
      <c r="AL342" s="53"/>
      <c r="AM342" s="53"/>
      <c r="AN342" s="53"/>
      <c r="AO342" s="53"/>
      <c r="AP342" s="53"/>
      <c r="AQ342" s="53"/>
      <c r="AR342" s="53"/>
      <c r="AS342" s="53"/>
      <c r="AT342" s="53"/>
      <c r="AU342" s="53"/>
      <c r="AV342" s="53"/>
      <c r="AW342" s="53"/>
      <c r="AX342" s="53"/>
      <c r="AY342" s="53"/>
      <c r="AZ342" s="53"/>
      <c r="BA342" s="53"/>
      <c r="BB342" s="53"/>
      <c r="BC342" s="53"/>
      <c r="BD342" s="53"/>
    </row>
    <row r="343" spans="2:56" x14ac:dyDescent="0.2">
      <c r="B343" s="53"/>
      <c r="C343" s="54"/>
      <c r="D343" s="53"/>
      <c r="E343" s="53"/>
      <c r="F343" s="53"/>
      <c r="G343" s="53"/>
      <c r="H343" s="53"/>
      <c r="I343" s="53"/>
      <c r="J343" s="53"/>
      <c r="K343" s="53"/>
      <c r="L343" s="53"/>
      <c r="M343" s="53"/>
      <c r="N343" s="53"/>
      <c r="O343" s="53"/>
      <c r="P343" s="53"/>
      <c r="Q343" s="53"/>
      <c r="R343" s="53"/>
      <c r="S343" s="53"/>
      <c r="T343" s="53"/>
      <c r="U343" s="53"/>
      <c r="V343" s="53"/>
      <c r="W343" s="53"/>
      <c r="X343" s="53"/>
      <c r="Y343" s="53"/>
      <c r="Z343" s="53"/>
      <c r="AA343" s="53"/>
      <c r="AB343" s="53"/>
      <c r="AC343" s="53"/>
      <c r="AD343" s="53"/>
      <c r="AE343" s="53"/>
      <c r="AF343" s="53"/>
      <c r="AG343" s="53"/>
      <c r="AH343" s="53"/>
      <c r="AI343" s="53"/>
      <c r="AJ343" s="53"/>
      <c r="AK343" s="53"/>
      <c r="AL343" s="53"/>
      <c r="AM343" s="53"/>
      <c r="AN343" s="53"/>
      <c r="AO343" s="53"/>
      <c r="AP343" s="53"/>
      <c r="AQ343" s="53"/>
      <c r="AR343" s="53"/>
      <c r="AS343" s="53"/>
      <c r="AT343" s="53"/>
      <c r="AU343" s="53"/>
      <c r="AV343" s="53"/>
      <c r="AW343" s="53"/>
      <c r="AX343" s="53"/>
      <c r="AY343" s="53"/>
      <c r="AZ343" s="53"/>
      <c r="BA343" s="53"/>
      <c r="BB343" s="53"/>
      <c r="BC343" s="53"/>
      <c r="BD343" s="53"/>
    </row>
    <row r="344" spans="2:56" x14ac:dyDescent="0.2">
      <c r="B344" s="53"/>
      <c r="C344" s="54"/>
      <c r="D344" s="53"/>
      <c r="E344" s="53"/>
      <c r="F344" s="53"/>
      <c r="G344" s="53"/>
      <c r="H344" s="53"/>
      <c r="I344" s="53"/>
      <c r="J344" s="53"/>
      <c r="K344" s="53"/>
      <c r="L344" s="53"/>
      <c r="M344" s="53"/>
      <c r="N344" s="53"/>
      <c r="O344" s="53"/>
      <c r="P344" s="53"/>
      <c r="Q344" s="53"/>
      <c r="R344" s="53"/>
      <c r="S344" s="53"/>
      <c r="T344" s="53"/>
      <c r="U344" s="53"/>
      <c r="V344" s="53"/>
      <c r="W344" s="53"/>
      <c r="X344" s="53"/>
      <c r="Y344" s="53"/>
      <c r="Z344" s="53"/>
      <c r="AA344" s="53"/>
      <c r="AB344" s="53"/>
      <c r="AC344" s="53"/>
      <c r="AD344" s="53"/>
      <c r="AE344" s="53"/>
      <c r="AF344" s="53"/>
      <c r="AG344" s="53"/>
      <c r="AH344" s="53"/>
      <c r="AI344" s="53"/>
      <c r="AJ344" s="53"/>
      <c r="AK344" s="53"/>
      <c r="AL344" s="53"/>
      <c r="AM344" s="53"/>
      <c r="AN344" s="53"/>
      <c r="AO344" s="53"/>
      <c r="AP344" s="53"/>
      <c r="AQ344" s="53"/>
      <c r="AR344" s="53"/>
      <c r="AS344" s="53"/>
      <c r="AT344" s="53"/>
      <c r="AU344" s="53"/>
      <c r="AV344" s="53"/>
      <c r="AW344" s="53"/>
      <c r="AX344" s="53"/>
      <c r="AY344" s="53"/>
      <c r="AZ344" s="53"/>
      <c r="BA344" s="53"/>
      <c r="BB344" s="53"/>
      <c r="BC344" s="53"/>
      <c r="BD344" s="53"/>
    </row>
    <row r="345" spans="2:56" x14ac:dyDescent="0.2">
      <c r="B345" s="53"/>
      <c r="C345" s="54"/>
      <c r="D345" s="53"/>
      <c r="E345" s="53"/>
      <c r="F345" s="53"/>
      <c r="G345" s="53"/>
      <c r="H345" s="53"/>
      <c r="I345" s="53"/>
      <c r="J345" s="53"/>
      <c r="K345" s="53"/>
      <c r="L345" s="53"/>
      <c r="M345" s="53"/>
      <c r="N345" s="53"/>
      <c r="O345" s="53"/>
      <c r="P345" s="53"/>
      <c r="Q345" s="53"/>
      <c r="R345" s="53"/>
      <c r="S345" s="53"/>
      <c r="T345" s="53"/>
      <c r="U345" s="53"/>
      <c r="V345" s="53"/>
      <c r="W345" s="53"/>
      <c r="X345" s="53"/>
      <c r="Y345" s="53"/>
      <c r="Z345" s="53"/>
      <c r="AA345" s="53"/>
      <c r="AB345" s="53"/>
      <c r="AC345" s="53"/>
      <c r="AD345" s="53"/>
      <c r="AE345" s="53"/>
      <c r="AF345" s="53"/>
      <c r="AG345" s="53"/>
      <c r="AH345" s="53"/>
      <c r="AI345" s="53"/>
      <c r="AJ345" s="53"/>
      <c r="AK345" s="53"/>
      <c r="AL345" s="53"/>
      <c r="AM345" s="53"/>
      <c r="AN345" s="53"/>
      <c r="AO345" s="53"/>
      <c r="AP345" s="53"/>
      <c r="AQ345" s="53"/>
      <c r="AR345" s="53"/>
      <c r="AS345" s="53"/>
      <c r="AT345" s="53"/>
      <c r="AU345" s="53"/>
      <c r="AV345" s="53"/>
      <c r="AW345" s="53"/>
      <c r="AX345" s="53"/>
      <c r="AY345" s="53"/>
      <c r="AZ345" s="53"/>
      <c r="BA345" s="53"/>
      <c r="BB345" s="53"/>
      <c r="BC345" s="53"/>
      <c r="BD345" s="53"/>
    </row>
    <row r="346" spans="2:56" x14ac:dyDescent="0.2">
      <c r="B346" s="53"/>
      <c r="C346" s="54"/>
      <c r="D346" s="53"/>
      <c r="E346" s="53"/>
      <c r="F346" s="53"/>
      <c r="G346" s="53"/>
      <c r="H346" s="53"/>
      <c r="I346" s="53"/>
      <c r="J346" s="53"/>
      <c r="K346" s="53"/>
      <c r="L346" s="53"/>
      <c r="M346" s="53"/>
      <c r="N346" s="53"/>
      <c r="O346" s="53"/>
      <c r="P346" s="53"/>
      <c r="Q346" s="53"/>
      <c r="R346" s="53"/>
      <c r="S346" s="53"/>
      <c r="T346" s="53"/>
      <c r="U346" s="53"/>
      <c r="V346" s="53"/>
      <c r="W346" s="53"/>
      <c r="X346" s="53"/>
      <c r="Y346" s="53"/>
      <c r="Z346" s="53"/>
      <c r="AA346" s="53"/>
      <c r="AB346" s="53"/>
      <c r="AC346" s="53"/>
      <c r="AD346" s="53"/>
      <c r="AE346" s="53"/>
      <c r="AF346" s="53"/>
      <c r="AG346" s="53"/>
      <c r="AH346" s="53"/>
      <c r="AI346" s="53"/>
      <c r="AJ346" s="53"/>
      <c r="AK346" s="53"/>
      <c r="AL346" s="53"/>
      <c r="AM346" s="53"/>
      <c r="AN346" s="53"/>
      <c r="AO346" s="53"/>
      <c r="AP346" s="53"/>
      <c r="AQ346" s="53"/>
      <c r="AR346" s="53"/>
      <c r="AS346" s="53"/>
      <c r="AT346" s="53"/>
      <c r="AU346" s="53"/>
      <c r="AV346" s="53"/>
      <c r="AW346" s="53"/>
      <c r="AX346" s="53"/>
      <c r="AY346" s="53"/>
      <c r="AZ346" s="53"/>
      <c r="BA346" s="53"/>
      <c r="BB346" s="53"/>
      <c r="BC346" s="53"/>
      <c r="BD346" s="53"/>
    </row>
    <row r="347" spans="2:56" x14ac:dyDescent="0.2">
      <c r="B347" s="53"/>
      <c r="C347" s="54"/>
      <c r="D347" s="53"/>
      <c r="E347" s="53"/>
      <c r="F347" s="53"/>
      <c r="G347" s="53"/>
      <c r="H347" s="53"/>
      <c r="I347" s="53"/>
      <c r="J347" s="53"/>
      <c r="K347" s="53"/>
      <c r="L347" s="53"/>
      <c r="M347" s="53"/>
      <c r="N347" s="53"/>
      <c r="O347" s="53"/>
      <c r="P347" s="53"/>
      <c r="Q347" s="53"/>
      <c r="R347" s="53"/>
      <c r="S347" s="53"/>
      <c r="T347" s="53"/>
      <c r="U347" s="53"/>
      <c r="V347" s="53"/>
      <c r="W347" s="53"/>
      <c r="X347" s="53"/>
      <c r="Y347" s="53"/>
      <c r="Z347" s="53"/>
      <c r="AA347" s="53"/>
      <c r="AB347" s="53"/>
      <c r="AC347" s="53"/>
      <c r="AD347" s="53"/>
      <c r="AE347" s="53"/>
      <c r="AF347" s="53"/>
      <c r="AG347" s="53"/>
      <c r="AH347" s="53"/>
      <c r="AI347" s="53"/>
      <c r="AJ347" s="53"/>
      <c r="AK347" s="53"/>
      <c r="AL347" s="53"/>
      <c r="AM347" s="53"/>
      <c r="AN347" s="53"/>
      <c r="AO347" s="53"/>
      <c r="AP347" s="53"/>
      <c r="AQ347" s="53"/>
      <c r="AR347" s="53"/>
      <c r="AS347" s="53"/>
      <c r="AT347" s="53"/>
      <c r="AU347" s="53"/>
      <c r="AV347" s="53"/>
      <c r="AW347" s="53"/>
      <c r="AX347" s="53"/>
      <c r="AY347" s="53"/>
      <c r="AZ347" s="53"/>
      <c r="BA347" s="53"/>
      <c r="BB347" s="53"/>
      <c r="BC347" s="53"/>
      <c r="BD347" s="53"/>
    </row>
    <row r="348" spans="2:56" x14ac:dyDescent="0.2">
      <c r="B348" s="53"/>
      <c r="C348" s="54"/>
      <c r="D348" s="53"/>
      <c r="E348" s="53"/>
      <c r="F348" s="53"/>
      <c r="G348" s="53"/>
      <c r="H348" s="53"/>
      <c r="I348" s="53"/>
      <c r="J348" s="53"/>
      <c r="K348" s="53"/>
      <c r="L348" s="53"/>
      <c r="M348" s="53"/>
      <c r="N348" s="53"/>
      <c r="O348" s="53"/>
      <c r="P348" s="53"/>
      <c r="Q348" s="53"/>
      <c r="R348" s="53"/>
      <c r="S348" s="53"/>
      <c r="T348" s="53"/>
      <c r="U348" s="53"/>
      <c r="V348" s="53"/>
      <c r="W348" s="53"/>
      <c r="X348" s="53"/>
      <c r="Y348" s="53"/>
      <c r="Z348" s="53"/>
      <c r="AA348" s="53"/>
      <c r="AB348" s="53"/>
      <c r="AC348" s="53"/>
      <c r="AD348" s="53"/>
      <c r="AE348" s="53"/>
      <c r="AF348" s="53"/>
      <c r="AG348" s="53"/>
      <c r="AH348" s="53"/>
      <c r="AI348" s="53"/>
      <c r="AJ348" s="53"/>
      <c r="AK348" s="53"/>
      <c r="AL348" s="53"/>
      <c r="AM348" s="53"/>
      <c r="AN348" s="53"/>
      <c r="AO348" s="53"/>
      <c r="AP348" s="53"/>
      <c r="AQ348" s="53"/>
      <c r="AR348" s="53"/>
      <c r="AS348" s="53"/>
      <c r="AT348" s="53"/>
      <c r="AU348" s="53"/>
      <c r="AV348" s="53"/>
      <c r="AW348" s="53"/>
      <c r="AX348" s="53"/>
      <c r="AY348" s="53"/>
      <c r="AZ348" s="53"/>
      <c r="BA348" s="53"/>
      <c r="BB348" s="53"/>
      <c r="BC348" s="53"/>
      <c r="BD348" s="53"/>
    </row>
    <row r="349" spans="2:56" x14ac:dyDescent="0.2">
      <c r="B349" s="53"/>
      <c r="C349" s="54"/>
      <c r="D349" s="53"/>
      <c r="E349" s="53"/>
      <c r="F349" s="53"/>
      <c r="G349" s="53"/>
      <c r="H349" s="53"/>
      <c r="I349" s="53"/>
      <c r="J349" s="53"/>
      <c r="K349" s="53"/>
      <c r="L349" s="53"/>
      <c r="M349" s="53"/>
      <c r="N349" s="53"/>
      <c r="O349" s="53"/>
      <c r="P349" s="53"/>
      <c r="Q349" s="53"/>
      <c r="R349" s="53"/>
      <c r="S349" s="53"/>
      <c r="T349" s="53"/>
      <c r="U349" s="53"/>
      <c r="V349" s="53"/>
      <c r="W349" s="53"/>
      <c r="X349" s="53"/>
      <c r="Y349" s="53"/>
      <c r="Z349" s="53"/>
      <c r="AA349" s="53"/>
      <c r="AB349" s="53"/>
      <c r="AC349" s="53"/>
      <c r="AD349" s="53"/>
      <c r="AE349" s="53"/>
      <c r="AF349" s="53"/>
      <c r="AG349" s="53"/>
      <c r="AH349" s="53"/>
      <c r="AI349" s="53"/>
      <c r="AJ349" s="53"/>
      <c r="AK349" s="53"/>
      <c r="AL349" s="53"/>
      <c r="AM349" s="53"/>
      <c r="AN349" s="53"/>
      <c r="AO349" s="53"/>
      <c r="AP349" s="53"/>
      <c r="AQ349" s="53"/>
      <c r="AR349" s="53"/>
      <c r="AS349" s="53"/>
      <c r="AT349" s="53"/>
      <c r="AU349" s="53"/>
      <c r="AV349" s="53"/>
      <c r="AW349" s="53"/>
      <c r="AX349" s="53"/>
      <c r="AY349" s="53"/>
      <c r="AZ349" s="53"/>
      <c r="BA349" s="53"/>
      <c r="BB349" s="53"/>
      <c r="BC349" s="53"/>
      <c r="BD349" s="53"/>
    </row>
    <row r="350" spans="2:56" x14ac:dyDescent="0.2">
      <c r="B350" s="53"/>
      <c r="C350" s="54"/>
      <c r="D350" s="53"/>
      <c r="E350" s="53"/>
      <c r="F350" s="53"/>
      <c r="G350" s="53"/>
      <c r="H350" s="53"/>
      <c r="I350" s="53"/>
      <c r="J350" s="53"/>
      <c r="K350" s="53"/>
      <c r="L350" s="53"/>
      <c r="M350" s="53"/>
      <c r="N350" s="53"/>
      <c r="O350" s="53"/>
      <c r="P350" s="53"/>
      <c r="Q350" s="53"/>
      <c r="R350" s="53"/>
      <c r="S350" s="53"/>
      <c r="T350" s="53"/>
      <c r="U350" s="53"/>
      <c r="V350" s="53"/>
      <c r="W350" s="53"/>
      <c r="X350" s="53"/>
      <c r="Y350" s="53"/>
      <c r="Z350" s="53"/>
      <c r="AA350" s="53"/>
      <c r="AB350" s="53"/>
      <c r="AC350" s="53"/>
      <c r="AD350" s="53"/>
      <c r="AE350" s="53"/>
      <c r="AF350" s="53"/>
      <c r="AG350" s="53"/>
      <c r="AH350" s="53"/>
      <c r="AI350" s="53"/>
      <c r="AJ350" s="53"/>
      <c r="AK350" s="53"/>
      <c r="AL350" s="53"/>
      <c r="AM350" s="53"/>
      <c r="AN350" s="53"/>
      <c r="AO350" s="53"/>
      <c r="AP350" s="53"/>
      <c r="AQ350" s="53"/>
      <c r="AR350" s="53"/>
      <c r="AS350" s="53"/>
      <c r="AT350" s="53"/>
      <c r="AU350" s="53"/>
      <c r="AV350" s="53"/>
      <c r="AW350" s="53"/>
      <c r="AX350" s="53"/>
      <c r="AY350" s="53"/>
      <c r="AZ350" s="53"/>
      <c r="BA350" s="53"/>
      <c r="BB350" s="53"/>
      <c r="BC350" s="53"/>
      <c r="BD350" s="53"/>
    </row>
    <row r="351" spans="2:56" x14ac:dyDescent="0.2">
      <c r="B351" s="53"/>
      <c r="C351" s="54"/>
      <c r="D351" s="53"/>
      <c r="E351" s="53"/>
      <c r="F351" s="53"/>
      <c r="G351" s="53"/>
      <c r="H351" s="53"/>
      <c r="I351" s="53"/>
      <c r="J351" s="53"/>
      <c r="K351" s="53"/>
      <c r="L351" s="53"/>
      <c r="M351" s="53"/>
      <c r="N351" s="53"/>
      <c r="O351" s="53"/>
      <c r="P351" s="53"/>
      <c r="Q351" s="53"/>
      <c r="R351" s="53"/>
      <c r="S351" s="53"/>
      <c r="T351" s="53"/>
      <c r="U351" s="53"/>
      <c r="V351" s="53"/>
      <c r="W351" s="53"/>
      <c r="X351" s="53"/>
      <c r="Y351" s="53"/>
      <c r="Z351" s="53"/>
      <c r="AA351" s="53"/>
      <c r="AB351" s="53"/>
      <c r="AC351" s="53"/>
      <c r="AD351" s="53"/>
      <c r="AE351" s="53"/>
      <c r="AF351" s="53"/>
      <c r="AG351" s="53"/>
      <c r="AH351" s="53"/>
      <c r="AI351" s="53"/>
      <c r="AJ351" s="53"/>
      <c r="AK351" s="53"/>
      <c r="AL351" s="53"/>
      <c r="AM351" s="53"/>
      <c r="AN351" s="53"/>
      <c r="AO351" s="53"/>
      <c r="AP351" s="53"/>
      <c r="AQ351" s="53"/>
      <c r="AR351" s="53"/>
      <c r="AS351" s="53"/>
      <c r="AT351" s="53"/>
      <c r="AU351" s="53"/>
      <c r="AV351" s="53"/>
      <c r="AW351" s="53"/>
      <c r="AX351" s="53"/>
      <c r="AY351" s="53"/>
      <c r="AZ351" s="53"/>
      <c r="BA351" s="53"/>
      <c r="BB351" s="53"/>
      <c r="BC351" s="53"/>
      <c r="BD351" s="53"/>
    </row>
    <row r="352" spans="2:56" x14ac:dyDescent="0.2">
      <c r="B352" s="53"/>
      <c r="C352" s="54"/>
      <c r="D352" s="53"/>
      <c r="E352" s="53"/>
      <c r="F352" s="53"/>
      <c r="G352" s="53"/>
      <c r="H352" s="53"/>
      <c r="I352" s="53"/>
      <c r="J352" s="53"/>
      <c r="K352" s="53"/>
      <c r="L352" s="53"/>
      <c r="M352" s="53"/>
      <c r="N352" s="53"/>
      <c r="O352" s="53"/>
      <c r="P352" s="53"/>
      <c r="Q352" s="53"/>
      <c r="R352" s="53"/>
      <c r="S352" s="53"/>
      <c r="T352" s="53"/>
      <c r="U352" s="53"/>
      <c r="V352" s="53"/>
      <c r="W352" s="53"/>
      <c r="X352" s="53"/>
      <c r="Y352" s="53"/>
      <c r="Z352" s="53"/>
      <c r="AA352" s="53"/>
      <c r="AB352" s="53"/>
      <c r="AC352" s="53"/>
      <c r="AD352" s="53"/>
      <c r="AE352" s="53"/>
      <c r="AF352" s="53"/>
      <c r="AG352" s="53"/>
      <c r="AH352" s="53"/>
      <c r="AI352" s="53"/>
      <c r="AJ352" s="53"/>
      <c r="AK352" s="53"/>
      <c r="AL352" s="53"/>
      <c r="AM352" s="53"/>
      <c r="AN352" s="53"/>
      <c r="AO352" s="53"/>
      <c r="AP352" s="53"/>
      <c r="AQ352" s="53"/>
      <c r="AR352" s="53"/>
      <c r="AS352" s="53"/>
      <c r="AT352" s="53"/>
      <c r="AU352" s="53"/>
      <c r="AV352" s="53"/>
      <c r="AW352" s="53"/>
      <c r="AX352" s="53"/>
      <c r="AY352" s="53"/>
      <c r="AZ352" s="53"/>
      <c r="BA352" s="53"/>
      <c r="BB352" s="53"/>
      <c r="BC352" s="53"/>
      <c r="BD352" s="53"/>
    </row>
    <row r="353" spans="2:56" x14ac:dyDescent="0.2">
      <c r="B353" s="53"/>
      <c r="C353" s="54"/>
      <c r="D353" s="53"/>
      <c r="E353" s="53"/>
      <c r="F353" s="53"/>
      <c r="G353" s="53"/>
      <c r="H353" s="53"/>
      <c r="I353" s="53"/>
      <c r="J353" s="53"/>
      <c r="K353" s="53"/>
      <c r="L353" s="53"/>
      <c r="M353" s="53"/>
      <c r="N353" s="53"/>
      <c r="O353" s="53"/>
      <c r="P353" s="53"/>
      <c r="Q353" s="53"/>
      <c r="R353" s="53"/>
      <c r="S353" s="53"/>
      <c r="T353" s="53"/>
      <c r="U353" s="53"/>
      <c r="V353" s="53"/>
      <c r="W353" s="53"/>
      <c r="X353" s="53"/>
      <c r="Y353" s="53"/>
      <c r="Z353" s="53"/>
      <c r="AA353" s="53"/>
      <c r="AB353" s="53"/>
      <c r="AC353" s="53"/>
      <c r="AD353" s="53"/>
      <c r="AE353" s="53"/>
      <c r="AF353" s="53"/>
      <c r="AG353" s="53"/>
      <c r="AH353" s="53"/>
      <c r="AI353" s="53"/>
      <c r="AJ353" s="53"/>
      <c r="AK353" s="53"/>
      <c r="AL353" s="53"/>
      <c r="AM353" s="53"/>
      <c r="AN353" s="53"/>
      <c r="AO353" s="53"/>
      <c r="AP353" s="53"/>
      <c r="AQ353" s="53"/>
      <c r="AR353" s="53"/>
      <c r="AS353" s="53"/>
      <c r="AT353" s="53"/>
      <c r="AU353" s="53"/>
      <c r="AV353" s="53"/>
      <c r="AW353" s="53"/>
      <c r="AX353" s="53"/>
      <c r="AY353" s="53"/>
      <c r="AZ353" s="53"/>
      <c r="BA353" s="53"/>
      <c r="BB353" s="53"/>
      <c r="BC353" s="53"/>
      <c r="BD353" s="53"/>
    </row>
    <row r="354" spans="2:56" x14ac:dyDescent="0.2">
      <c r="B354" s="53"/>
      <c r="C354" s="54"/>
      <c r="D354" s="53"/>
      <c r="E354" s="53"/>
      <c r="F354" s="53"/>
      <c r="G354" s="53"/>
      <c r="H354" s="53"/>
      <c r="I354" s="53"/>
      <c r="J354" s="53"/>
      <c r="K354" s="53"/>
      <c r="L354" s="53"/>
      <c r="M354" s="53"/>
      <c r="N354" s="53"/>
      <c r="O354" s="53"/>
      <c r="P354" s="53"/>
      <c r="Q354" s="53"/>
      <c r="R354" s="53"/>
      <c r="S354" s="53"/>
      <c r="T354" s="53"/>
      <c r="U354" s="53"/>
      <c r="V354" s="53"/>
      <c r="W354" s="53"/>
      <c r="X354" s="53"/>
      <c r="Y354" s="53"/>
      <c r="Z354" s="53"/>
      <c r="AA354" s="53"/>
      <c r="AB354" s="53"/>
      <c r="AC354" s="53"/>
      <c r="AD354" s="53"/>
      <c r="AE354" s="53"/>
      <c r="AF354" s="53"/>
      <c r="AG354" s="53"/>
      <c r="AH354" s="53"/>
      <c r="AI354" s="53"/>
      <c r="AJ354" s="53"/>
      <c r="AK354" s="53"/>
      <c r="AL354" s="53"/>
      <c r="AM354" s="53"/>
      <c r="AN354" s="53"/>
      <c r="AO354" s="53"/>
      <c r="AP354" s="53"/>
      <c r="AQ354" s="53"/>
      <c r="AR354" s="53"/>
      <c r="AS354" s="53"/>
      <c r="AT354" s="53"/>
      <c r="AU354" s="53"/>
      <c r="AV354" s="53"/>
      <c r="AW354" s="53"/>
      <c r="AX354" s="53"/>
      <c r="AY354" s="53"/>
      <c r="AZ354" s="53"/>
      <c r="BA354" s="53"/>
      <c r="BB354" s="53"/>
      <c r="BC354" s="53"/>
      <c r="BD354" s="53"/>
    </row>
    <row r="355" spans="2:56" x14ac:dyDescent="0.2">
      <c r="B355" s="53"/>
      <c r="C355" s="54"/>
      <c r="D355" s="53"/>
      <c r="E355" s="53"/>
      <c r="F355" s="53"/>
      <c r="G355" s="53"/>
      <c r="H355" s="53"/>
      <c r="I355" s="53"/>
      <c r="J355" s="53"/>
      <c r="K355" s="53"/>
      <c r="L355" s="53"/>
      <c r="M355" s="53"/>
      <c r="N355" s="53"/>
      <c r="O355" s="53"/>
      <c r="P355" s="53"/>
      <c r="Q355" s="53"/>
      <c r="R355" s="53"/>
      <c r="S355" s="53"/>
      <c r="T355" s="53"/>
      <c r="U355" s="53"/>
      <c r="V355" s="53"/>
      <c r="W355" s="53"/>
      <c r="X355" s="53"/>
      <c r="Y355" s="53"/>
      <c r="Z355" s="53"/>
      <c r="AA355" s="53"/>
      <c r="AB355" s="53"/>
      <c r="AC355" s="53"/>
      <c r="AD355" s="53"/>
      <c r="AE355" s="53"/>
      <c r="AF355" s="53"/>
      <c r="AG355" s="53"/>
      <c r="AH355" s="53"/>
      <c r="AI355" s="53"/>
      <c r="AJ355" s="53"/>
      <c r="AK355" s="53"/>
      <c r="AL355" s="53"/>
      <c r="AM355" s="53"/>
      <c r="AN355" s="53"/>
      <c r="AO355" s="53"/>
      <c r="AP355" s="53"/>
      <c r="AQ355" s="53"/>
      <c r="AR355" s="53"/>
      <c r="AS355" s="53"/>
      <c r="AT355" s="53"/>
      <c r="AU355" s="53"/>
      <c r="AV355" s="53"/>
      <c r="AW355" s="53"/>
      <c r="AX355" s="53"/>
      <c r="AY355" s="53"/>
      <c r="AZ355" s="53"/>
      <c r="BA355" s="53"/>
      <c r="BB355" s="53"/>
      <c r="BC355" s="53"/>
      <c r="BD355" s="53"/>
    </row>
    <row r="356" spans="2:56" x14ac:dyDescent="0.2">
      <c r="B356" s="53"/>
      <c r="C356" s="54"/>
      <c r="D356" s="53"/>
      <c r="E356" s="53"/>
      <c r="F356" s="53"/>
      <c r="G356" s="53"/>
      <c r="H356" s="53"/>
      <c r="I356" s="53"/>
      <c r="J356" s="53"/>
      <c r="K356" s="53"/>
      <c r="L356" s="53"/>
      <c r="M356" s="53"/>
      <c r="N356" s="53"/>
      <c r="O356" s="53"/>
      <c r="P356" s="53"/>
      <c r="Q356" s="53"/>
      <c r="R356" s="53"/>
      <c r="S356" s="53"/>
      <c r="T356" s="53"/>
      <c r="U356" s="53"/>
      <c r="V356" s="53"/>
      <c r="W356" s="53"/>
      <c r="X356" s="53"/>
      <c r="Y356" s="53"/>
      <c r="Z356" s="53"/>
      <c r="AA356" s="53"/>
      <c r="AB356" s="53"/>
      <c r="AC356" s="53"/>
      <c r="AD356" s="53"/>
      <c r="AE356" s="53"/>
      <c r="AF356" s="53"/>
      <c r="AG356" s="53"/>
      <c r="AH356" s="53"/>
      <c r="AI356" s="53"/>
      <c r="AJ356" s="53"/>
      <c r="AK356" s="53"/>
      <c r="AL356" s="53"/>
      <c r="AM356" s="53"/>
      <c r="AN356" s="53"/>
      <c r="AO356" s="53"/>
      <c r="AP356" s="53"/>
      <c r="AQ356" s="53"/>
      <c r="AR356" s="53"/>
      <c r="AS356" s="53"/>
      <c r="AT356" s="53"/>
      <c r="AU356" s="53"/>
      <c r="AV356" s="53"/>
      <c r="AW356" s="53"/>
      <c r="AX356" s="53"/>
      <c r="AY356" s="53"/>
      <c r="AZ356" s="53"/>
      <c r="BA356" s="53"/>
      <c r="BB356" s="53"/>
      <c r="BC356" s="53"/>
      <c r="BD356" s="53"/>
    </row>
    <row r="357" spans="2:56" x14ac:dyDescent="0.2">
      <c r="B357" s="53"/>
      <c r="C357" s="54"/>
      <c r="D357" s="53"/>
      <c r="E357" s="53"/>
      <c r="F357" s="53"/>
      <c r="G357" s="53"/>
      <c r="H357" s="53"/>
      <c r="I357" s="53"/>
      <c r="J357" s="53"/>
      <c r="K357" s="53"/>
      <c r="L357" s="53"/>
      <c r="M357" s="53"/>
      <c r="N357" s="53"/>
      <c r="O357" s="53"/>
      <c r="P357" s="53"/>
      <c r="Q357" s="53"/>
      <c r="R357" s="53"/>
      <c r="S357" s="53"/>
      <c r="T357" s="53"/>
      <c r="U357" s="53"/>
      <c r="V357" s="53"/>
      <c r="W357" s="53"/>
      <c r="X357" s="53"/>
      <c r="Y357" s="53"/>
      <c r="Z357" s="53"/>
      <c r="AA357" s="53"/>
      <c r="AB357" s="53"/>
      <c r="AC357" s="53"/>
      <c r="AD357" s="53"/>
      <c r="AE357" s="53"/>
      <c r="AF357" s="53"/>
      <c r="AG357" s="53"/>
      <c r="AH357" s="53"/>
      <c r="AI357" s="53"/>
      <c r="AJ357" s="53"/>
      <c r="AK357" s="53"/>
      <c r="AL357" s="53"/>
      <c r="AM357" s="53"/>
      <c r="AN357" s="53"/>
      <c r="AO357" s="53"/>
      <c r="AP357" s="53"/>
      <c r="AQ357" s="53"/>
      <c r="AR357" s="53"/>
      <c r="AS357" s="53"/>
      <c r="AT357" s="53"/>
      <c r="AU357" s="53"/>
      <c r="AV357" s="53"/>
      <c r="AW357" s="53"/>
      <c r="AX357" s="53"/>
      <c r="AY357" s="53"/>
      <c r="AZ357" s="53"/>
      <c r="BA357" s="53"/>
      <c r="BB357" s="53"/>
      <c r="BC357" s="53"/>
      <c r="BD357" s="53"/>
    </row>
    <row r="358" spans="2:56" x14ac:dyDescent="0.2">
      <c r="B358" s="53"/>
      <c r="C358" s="54"/>
      <c r="D358" s="53"/>
      <c r="E358" s="53"/>
      <c r="F358" s="53"/>
      <c r="G358" s="53"/>
      <c r="H358" s="53"/>
      <c r="I358" s="53"/>
      <c r="J358" s="53"/>
      <c r="K358" s="53"/>
      <c r="L358" s="53"/>
      <c r="M358" s="53"/>
      <c r="N358" s="53"/>
      <c r="O358" s="53"/>
      <c r="P358" s="53"/>
      <c r="Q358" s="53"/>
      <c r="R358" s="53"/>
      <c r="S358" s="53"/>
      <c r="T358" s="53"/>
      <c r="U358" s="53"/>
      <c r="V358" s="53"/>
      <c r="W358" s="53"/>
      <c r="X358" s="53"/>
      <c r="Y358" s="53"/>
      <c r="Z358" s="53"/>
      <c r="AA358" s="53"/>
      <c r="AB358" s="53"/>
      <c r="AC358" s="53"/>
      <c r="AD358" s="53"/>
      <c r="AE358" s="53"/>
      <c r="AF358" s="53"/>
      <c r="AG358" s="53"/>
      <c r="AH358" s="53"/>
      <c r="AI358" s="53"/>
      <c r="AJ358" s="53"/>
      <c r="AK358" s="53"/>
      <c r="AL358" s="53"/>
      <c r="AM358" s="53"/>
      <c r="AN358" s="53"/>
      <c r="AO358" s="53"/>
      <c r="AP358" s="53"/>
      <c r="AQ358" s="53"/>
      <c r="AR358" s="53"/>
      <c r="AS358" s="53"/>
      <c r="AT358" s="53"/>
      <c r="AU358" s="53"/>
      <c r="AV358" s="53"/>
      <c r="AW358" s="53"/>
      <c r="AX358" s="53"/>
      <c r="AY358" s="53"/>
      <c r="AZ358" s="53"/>
      <c r="BA358" s="53"/>
      <c r="BB358" s="53"/>
      <c r="BC358" s="53"/>
      <c r="BD358" s="53"/>
    </row>
    <row r="359" spans="2:56" x14ac:dyDescent="0.2">
      <c r="B359" s="53"/>
      <c r="C359" s="54"/>
      <c r="D359" s="53"/>
      <c r="E359" s="53"/>
      <c r="F359" s="53"/>
      <c r="G359" s="53"/>
      <c r="H359" s="53"/>
      <c r="I359" s="53"/>
      <c r="J359" s="53"/>
      <c r="K359" s="53"/>
      <c r="L359" s="53"/>
      <c r="M359" s="53"/>
      <c r="N359" s="53"/>
      <c r="O359" s="53"/>
      <c r="P359" s="53"/>
      <c r="Q359" s="53"/>
      <c r="R359" s="53"/>
      <c r="S359" s="53"/>
      <c r="T359" s="53"/>
      <c r="U359" s="53"/>
      <c r="V359" s="53"/>
      <c r="W359" s="53"/>
      <c r="X359" s="53"/>
      <c r="Y359" s="53"/>
      <c r="Z359" s="53"/>
      <c r="AA359" s="53"/>
      <c r="AB359" s="53"/>
      <c r="AC359" s="53"/>
      <c r="AD359" s="53"/>
      <c r="AE359" s="53"/>
      <c r="AF359" s="53"/>
      <c r="AG359" s="53"/>
      <c r="AH359" s="53"/>
      <c r="AI359" s="53"/>
      <c r="AJ359" s="53"/>
      <c r="AK359" s="53"/>
      <c r="AL359" s="53"/>
      <c r="AM359" s="53"/>
      <c r="AN359" s="53"/>
      <c r="AO359" s="53"/>
      <c r="AP359" s="53"/>
      <c r="AQ359" s="53"/>
      <c r="AR359" s="53"/>
      <c r="AS359" s="53"/>
      <c r="AT359" s="53"/>
      <c r="AU359" s="53"/>
      <c r="AV359" s="53"/>
      <c r="AW359" s="53"/>
      <c r="AX359" s="53"/>
      <c r="AY359" s="53"/>
      <c r="AZ359" s="53"/>
      <c r="BA359" s="53"/>
      <c r="BB359" s="53"/>
      <c r="BC359" s="53"/>
      <c r="BD359" s="53"/>
    </row>
    <row r="360" spans="2:56" x14ac:dyDescent="0.2">
      <c r="B360" s="53"/>
      <c r="C360" s="54"/>
      <c r="D360" s="53"/>
      <c r="E360" s="53"/>
      <c r="F360" s="53"/>
      <c r="G360" s="53"/>
      <c r="H360" s="53"/>
      <c r="I360" s="53"/>
      <c r="J360" s="53"/>
      <c r="K360" s="53"/>
      <c r="L360" s="53"/>
      <c r="M360" s="53"/>
      <c r="N360" s="53"/>
      <c r="O360" s="53"/>
      <c r="P360" s="53"/>
      <c r="Q360" s="53"/>
      <c r="R360" s="53"/>
      <c r="S360" s="53"/>
      <c r="T360" s="53"/>
      <c r="U360" s="53"/>
      <c r="V360" s="53"/>
      <c r="W360" s="53"/>
      <c r="X360" s="53"/>
      <c r="Y360" s="53"/>
      <c r="Z360" s="53"/>
      <c r="AA360" s="53"/>
      <c r="AB360" s="53"/>
      <c r="AC360" s="53"/>
      <c r="AD360" s="53"/>
      <c r="AE360" s="53"/>
      <c r="AF360" s="53"/>
      <c r="AG360" s="53"/>
      <c r="AH360" s="53"/>
      <c r="AI360" s="53"/>
      <c r="AJ360" s="53"/>
      <c r="AK360" s="53"/>
      <c r="AL360" s="53"/>
      <c r="AM360" s="53"/>
      <c r="AN360" s="53"/>
      <c r="AO360" s="53"/>
      <c r="AP360" s="53"/>
      <c r="AQ360" s="53"/>
      <c r="AR360" s="53"/>
      <c r="AS360" s="53"/>
      <c r="AT360" s="53"/>
      <c r="AU360" s="53"/>
      <c r="AV360" s="53"/>
      <c r="AW360" s="53"/>
      <c r="AX360" s="53"/>
      <c r="AY360" s="53"/>
      <c r="AZ360" s="53"/>
      <c r="BA360" s="53"/>
      <c r="BB360" s="53"/>
      <c r="BC360" s="53"/>
      <c r="BD360" s="53"/>
    </row>
    <row r="361" spans="2:56" x14ac:dyDescent="0.2">
      <c r="B361" s="53"/>
      <c r="C361" s="54"/>
      <c r="D361" s="53"/>
      <c r="E361" s="53"/>
      <c r="F361" s="53"/>
      <c r="G361" s="53"/>
      <c r="H361" s="53"/>
      <c r="I361" s="53"/>
      <c r="J361" s="53"/>
      <c r="K361" s="53"/>
      <c r="L361" s="53"/>
      <c r="M361" s="53"/>
      <c r="N361" s="53"/>
      <c r="O361" s="53"/>
      <c r="P361" s="53"/>
      <c r="Q361" s="53"/>
      <c r="R361" s="53"/>
      <c r="S361" s="53"/>
      <c r="T361" s="53"/>
      <c r="U361" s="53"/>
      <c r="V361" s="53"/>
      <c r="W361" s="53"/>
      <c r="X361" s="53"/>
      <c r="Y361" s="53"/>
      <c r="Z361" s="53"/>
      <c r="AA361" s="53"/>
      <c r="AB361" s="53"/>
      <c r="AC361" s="53"/>
      <c r="AD361" s="53"/>
      <c r="AE361" s="53"/>
      <c r="AF361" s="53"/>
      <c r="AG361" s="53"/>
      <c r="AH361" s="53"/>
      <c r="AI361" s="53"/>
      <c r="AJ361" s="53"/>
      <c r="AK361" s="53"/>
      <c r="AL361" s="53"/>
      <c r="AM361" s="53"/>
      <c r="AN361" s="53"/>
      <c r="AO361" s="53"/>
      <c r="AP361" s="53"/>
      <c r="AQ361" s="53"/>
      <c r="AR361" s="53"/>
      <c r="AS361" s="53"/>
      <c r="AT361" s="53"/>
      <c r="AU361" s="53"/>
      <c r="AV361" s="53"/>
      <c r="AW361" s="53"/>
      <c r="AX361" s="53"/>
      <c r="AY361" s="53"/>
      <c r="AZ361" s="53"/>
      <c r="BA361" s="53"/>
      <c r="BB361" s="53"/>
      <c r="BC361" s="53"/>
      <c r="BD361" s="53"/>
    </row>
    <row r="362" spans="2:56" x14ac:dyDescent="0.2">
      <c r="B362" s="53"/>
      <c r="C362" s="54"/>
      <c r="D362" s="53"/>
      <c r="E362" s="53"/>
      <c r="F362" s="53"/>
      <c r="G362" s="53"/>
      <c r="H362" s="53"/>
      <c r="I362" s="53"/>
      <c r="J362" s="53"/>
      <c r="K362" s="53"/>
      <c r="L362" s="53"/>
      <c r="M362" s="53"/>
      <c r="N362" s="53"/>
      <c r="O362" s="53"/>
      <c r="P362" s="53"/>
      <c r="Q362" s="53"/>
      <c r="R362" s="53"/>
      <c r="S362" s="53"/>
      <c r="T362" s="53"/>
      <c r="U362" s="53"/>
      <c r="V362" s="53"/>
      <c r="W362" s="53"/>
      <c r="X362" s="53"/>
      <c r="Y362" s="53"/>
      <c r="Z362" s="53"/>
      <c r="AA362" s="53"/>
      <c r="AB362" s="53"/>
      <c r="AC362" s="53"/>
      <c r="AD362" s="53"/>
      <c r="AE362" s="53"/>
      <c r="AF362" s="53"/>
      <c r="AG362" s="53"/>
      <c r="AH362" s="53"/>
      <c r="AI362" s="53"/>
      <c r="AJ362" s="53"/>
      <c r="AK362" s="53"/>
      <c r="AL362" s="53"/>
      <c r="AM362" s="53"/>
      <c r="AN362" s="53"/>
      <c r="AO362" s="53"/>
      <c r="AP362" s="53"/>
      <c r="AQ362" s="53"/>
      <c r="AR362" s="53"/>
      <c r="AS362" s="53"/>
      <c r="AT362" s="53"/>
      <c r="AU362" s="53"/>
      <c r="AV362" s="53"/>
      <c r="AW362" s="53"/>
      <c r="AX362" s="53"/>
      <c r="AY362" s="53"/>
      <c r="AZ362" s="53"/>
      <c r="BA362" s="53"/>
      <c r="BB362" s="53"/>
      <c r="BC362" s="53"/>
      <c r="BD362" s="53"/>
    </row>
    <row r="363" spans="2:56" x14ac:dyDescent="0.2">
      <c r="B363" s="53"/>
      <c r="C363" s="54"/>
      <c r="D363" s="53"/>
      <c r="E363" s="53"/>
      <c r="F363" s="53"/>
      <c r="G363" s="53"/>
      <c r="H363" s="53"/>
      <c r="I363" s="53"/>
      <c r="J363" s="53"/>
      <c r="K363" s="53"/>
      <c r="L363" s="53"/>
      <c r="M363" s="53"/>
      <c r="N363" s="53"/>
      <c r="O363" s="53"/>
      <c r="P363" s="53"/>
      <c r="Q363" s="53"/>
      <c r="R363" s="53"/>
      <c r="S363" s="53"/>
      <c r="T363" s="53"/>
      <c r="U363" s="53"/>
      <c r="V363" s="53"/>
      <c r="W363" s="53"/>
      <c r="X363" s="53"/>
      <c r="Y363" s="53"/>
      <c r="Z363" s="53"/>
      <c r="AA363" s="53"/>
      <c r="AB363" s="53"/>
      <c r="AC363" s="53"/>
      <c r="AD363" s="53"/>
      <c r="AE363" s="53"/>
      <c r="AF363" s="53"/>
      <c r="AG363" s="53"/>
      <c r="AH363" s="53"/>
      <c r="AI363" s="53"/>
      <c r="AJ363" s="53"/>
      <c r="AK363" s="53"/>
      <c r="AL363" s="53"/>
      <c r="AM363" s="53"/>
      <c r="AN363" s="53"/>
      <c r="AO363" s="53"/>
      <c r="AP363" s="53"/>
      <c r="AQ363" s="53"/>
      <c r="AR363" s="53"/>
      <c r="AS363" s="53"/>
      <c r="AT363" s="53"/>
      <c r="AU363" s="53"/>
      <c r="AV363" s="53"/>
      <c r="AW363" s="53"/>
      <c r="AX363" s="53"/>
      <c r="AY363" s="53"/>
      <c r="AZ363" s="53"/>
      <c r="BA363" s="53"/>
      <c r="BB363" s="53"/>
      <c r="BC363" s="53"/>
      <c r="BD363" s="53"/>
    </row>
    <row r="364" spans="2:56" x14ac:dyDescent="0.2">
      <c r="B364" s="53"/>
      <c r="C364" s="54"/>
      <c r="D364" s="53"/>
      <c r="E364" s="53"/>
      <c r="F364" s="53"/>
      <c r="G364" s="53"/>
      <c r="H364" s="53"/>
      <c r="I364" s="53"/>
      <c r="J364" s="53"/>
      <c r="K364" s="53"/>
      <c r="L364" s="53"/>
      <c r="M364" s="53"/>
      <c r="N364" s="53"/>
      <c r="O364" s="53"/>
      <c r="P364" s="53"/>
      <c r="Q364" s="53"/>
      <c r="R364" s="53"/>
      <c r="S364" s="53"/>
      <c r="T364" s="53"/>
      <c r="U364" s="53"/>
      <c r="V364" s="53"/>
      <c r="W364" s="53"/>
      <c r="X364" s="53"/>
      <c r="Y364" s="53"/>
      <c r="Z364" s="53"/>
      <c r="AA364" s="53"/>
      <c r="AB364" s="53"/>
      <c r="AC364" s="53"/>
      <c r="AD364" s="53"/>
      <c r="AE364" s="53"/>
      <c r="AF364" s="53"/>
      <c r="AG364" s="53"/>
      <c r="AH364" s="53"/>
      <c r="AI364" s="53"/>
      <c r="AJ364" s="53"/>
      <c r="AK364" s="53"/>
      <c r="AL364" s="53"/>
      <c r="AM364" s="53"/>
      <c r="AN364" s="53"/>
      <c r="AO364" s="53"/>
      <c r="AP364" s="53"/>
      <c r="AQ364" s="53"/>
      <c r="AR364" s="53"/>
      <c r="AS364" s="53"/>
      <c r="AT364" s="53"/>
      <c r="AU364" s="53"/>
      <c r="AV364" s="53"/>
      <c r="AW364" s="53"/>
      <c r="AX364" s="53"/>
      <c r="AY364" s="53"/>
      <c r="AZ364" s="53"/>
      <c r="BA364" s="53"/>
      <c r="BB364" s="53"/>
      <c r="BC364" s="53"/>
      <c r="BD364" s="53"/>
    </row>
    <row r="365" spans="2:56" x14ac:dyDescent="0.2">
      <c r="B365" s="53"/>
      <c r="C365" s="54"/>
      <c r="D365" s="53"/>
      <c r="E365" s="53"/>
      <c r="F365" s="53"/>
      <c r="G365" s="53"/>
      <c r="H365" s="53"/>
      <c r="I365" s="53"/>
      <c r="J365" s="53"/>
      <c r="K365" s="53"/>
      <c r="L365" s="53"/>
      <c r="M365" s="53"/>
      <c r="N365" s="53"/>
      <c r="O365" s="53"/>
      <c r="P365" s="53"/>
      <c r="Q365" s="53"/>
      <c r="R365" s="53"/>
      <c r="S365" s="53"/>
      <c r="T365" s="53"/>
      <c r="U365" s="53"/>
      <c r="V365" s="53"/>
      <c r="W365" s="53"/>
      <c r="X365" s="53"/>
      <c r="Y365" s="53"/>
      <c r="Z365" s="53"/>
      <c r="AA365" s="53"/>
      <c r="AB365" s="53"/>
      <c r="AC365" s="53"/>
      <c r="AD365" s="53"/>
      <c r="AE365" s="53"/>
      <c r="AF365" s="53"/>
      <c r="AG365" s="53"/>
      <c r="AH365" s="53"/>
      <c r="AI365" s="53"/>
      <c r="AJ365" s="53"/>
      <c r="AK365" s="53"/>
      <c r="AL365" s="53"/>
      <c r="AM365" s="53"/>
      <c r="AN365" s="53"/>
      <c r="AO365" s="53"/>
      <c r="AP365" s="53"/>
      <c r="AQ365" s="53"/>
      <c r="AR365" s="53"/>
      <c r="AS365" s="53"/>
      <c r="AT365" s="53"/>
      <c r="AU365" s="53"/>
      <c r="AV365" s="53"/>
      <c r="AW365" s="53"/>
      <c r="AX365" s="53"/>
      <c r="AY365" s="53"/>
      <c r="AZ365" s="53"/>
      <c r="BA365" s="53"/>
      <c r="BB365" s="53"/>
      <c r="BC365" s="53"/>
      <c r="BD365" s="53"/>
    </row>
    <row r="366" spans="2:56" x14ac:dyDescent="0.2">
      <c r="B366" s="53"/>
      <c r="C366" s="54"/>
      <c r="D366" s="53"/>
      <c r="E366" s="53"/>
      <c r="F366" s="53"/>
      <c r="G366" s="53"/>
      <c r="H366" s="53"/>
      <c r="I366" s="53"/>
      <c r="J366" s="53"/>
      <c r="K366" s="53"/>
      <c r="L366" s="53"/>
      <c r="M366" s="53"/>
      <c r="N366" s="53"/>
      <c r="O366" s="53"/>
      <c r="P366" s="53"/>
      <c r="Q366" s="53"/>
      <c r="R366" s="53"/>
      <c r="S366" s="53"/>
      <c r="T366" s="53"/>
      <c r="U366" s="53"/>
      <c r="V366" s="53"/>
      <c r="W366" s="53"/>
      <c r="X366" s="53"/>
      <c r="Y366" s="53"/>
      <c r="Z366" s="53"/>
      <c r="AA366" s="53"/>
      <c r="AB366" s="53"/>
      <c r="AC366" s="53"/>
      <c r="AD366" s="53"/>
      <c r="AE366" s="53"/>
      <c r="AF366" s="53"/>
      <c r="AG366" s="53"/>
      <c r="AH366" s="53"/>
      <c r="AI366" s="53"/>
      <c r="AJ366" s="53"/>
      <c r="AK366" s="53"/>
      <c r="AL366" s="53"/>
      <c r="AM366" s="53"/>
      <c r="AN366" s="53"/>
      <c r="AO366" s="53"/>
      <c r="AP366" s="53"/>
      <c r="AQ366" s="53"/>
      <c r="AR366" s="53"/>
      <c r="AS366" s="53"/>
      <c r="AT366" s="53"/>
      <c r="AU366" s="53"/>
      <c r="AV366" s="53"/>
      <c r="AW366" s="53"/>
      <c r="AX366" s="53"/>
      <c r="AY366" s="53"/>
      <c r="AZ366" s="53"/>
      <c r="BA366" s="53"/>
      <c r="BB366" s="53"/>
      <c r="BC366" s="53"/>
      <c r="BD366" s="53"/>
    </row>
    <row r="367" spans="2:56" x14ac:dyDescent="0.2">
      <c r="B367" s="53"/>
      <c r="C367" s="54"/>
      <c r="D367" s="53"/>
      <c r="E367" s="53"/>
      <c r="F367" s="53"/>
      <c r="G367" s="53"/>
      <c r="H367" s="53"/>
      <c r="I367" s="53"/>
      <c r="J367" s="53"/>
      <c r="K367" s="53"/>
      <c r="L367" s="53"/>
      <c r="M367" s="53"/>
      <c r="N367" s="53"/>
      <c r="O367" s="53"/>
      <c r="P367" s="53"/>
      <c r="Q367" s="53"/>
      <c r="R367" s="53"/>
      <c r="S367" s="53"/>
      <c r="T367" s="53"/>
      <c r="U367" s="53"/>
      <c r="V367" s="53"/>
      <c r="W367" s="53"/>
      <c r="X367" s="53"/>
      <c r="Y367" s="53"/>
      <c r="Z367" s="53"/>
      <c r="AA367" s="53"/>
      <c r="AB367" s="53"/>
      <c r="AC367" s="53"/>
      <c r="AD367" s="53"/>
      <c r="AE367" s="53"/>
      <c r="AF367" s="53"/>
      <c r="AG367" s="53"/>
      <c r="AH367" s="53"/>
      <c r="AI367" s="53"/>
      <c r="AJ367" s="53"/>
      <c r="AK367" s="53"/>
      <c r="AL367" s="53"/>
      <c r="AM367" s="53"/>
      <c r="AN367" s="53"/>
      <c r="AO367" s="53"/>
      <c r="AP367" s="53"/>
      <c r="AQ367" s="53"/>
      <c r="AR367" s="53"/>
      <c r="AS367" s="53"/>
      <c r="AT367" s="53"/>
      <c r="AU367" s="53"/>
      <c r="AV367" s="53"/>
      <c r="AW367" s="53"/>
      <c r="AX367" s="53"/>
      <c r="AY367" s="53"/>
      <c r="AZ367" s="53"/>
      <c r="BA367" s="53"/>
      <c r="BB367" s="53"/>
      <c r="BC367" s="53"/>
      <c r="BD367" s="53"/>
    </row>
    <row r="368" spans="2:56" x14ac:dyDescent="0.2">
      <c r="B368" s="53"/>
      <c r="C368" s="54"/>
      <c r="D368" s="53"/>
      <c r="E368" s="53"/>
      <c r="F368" s="53"/>
      <c r="G368" s="53"/>
      <c r="H368" s="53"/>
      <c r="I368" s="53"/>
      <c r="J368" s="53"/>
      <c r="K368" s="53"/>
      <c r="L368" s="53"/>
      <c r="M368" s="53"/>
      <c r="N368" s="53"/>
      <c r="O368" s="53"/>
      <c r="P368" s="53"/>
      <c r="Q368" s="53"/>
      <c r="R368" s="53"/>
      <c r="S368" s="53"/>
      <c r="T368" s="53"/>
      <c r="U368" s="53"/>
      <c r="V368" s="53"/>
      <c r="W368" s="53"/>
      <c r="X368" s="53"/>
      <c r="Y368" s="53"/>
      <c r="Z368" s="53"/>
      <c r="AA368" s="53"/>
      <c r="AB368" s="53"/>
      <c r="AC368" s="53"/>
      <c r="AD368" s="53"/>
      <c r="AE368" s="53"/>
      <c r="AF368" s="53"/>
      <c r="AG368" s="53"/>
      <c r="AH368" s="53"/>
      <c r="AI368" s="53"/>
      <c r="AJ368" s="53"/>
      <c r="AK368" s="53"/>
      <c r="AL368" s="53"/>
      <c r="AM368" s="53"/>
      <c r="AN368" s="53"/>
      <c r="AO368" s="53"/>
      <c r="AP368" s="53"/>
      <c r="AQ368" s="53"/>
      <c r="AR368" s="53"/>
      <c r="AS368" s="53"/>
      <c r="AT368" s="53"/>
      <c r="AU368" s="53"/>
      <c r="AV368" s="53"/>
      <c r="AW368" s="53"/>
      <c r="AX368" s="53"/>
      <c r="AY368" s="53"/>
      <c r="AZ368" s="53"/>
      <c r="BA368" s="53"/>
      <c r="BB368" s="53"/>
      <c r="BC368" s="53"/>
      <c r="BD368" s="53"/>
    </row>
    <row r="369" spans="2:56" x14ac:dyDescent="0.2">
      <c r="B369" s="53"/>
      <c r="C369" s="54"/>
      <c r="D369" s="53"/>
      <c r="E369" s="53"/>
      <c r="F369" s="53"/>
      <c r="G369" s="53"/>
      <c r="H369" s="53"/>
      <c r="I369" s="53"/>
      <c r="J369" s="53"/>
      <c r="K369" s="53"/>
      <c r="L369" s="53"/>
      <c r="M369" s="53"/>
      <c r="N369" s="53"/>
      <c r="O369" s="53"/>
      <c r="P369" s="53"/>
      <c r="Q369" s="53"/>
      <c r="R369" s="53"/>
      <c r="S369" s="53"/>
      <c r="T369" s="53"/>
      <c r="U369" s="53"/>
      <c r="V369" s="53"/>
      <c r="W369" s="53"/>
      <c r="X369" s="53"/>
      <c r="Y369" s="53"/>
      <c r="Z369" s="53"/>
      <c r="AA369" s="53"/>
      <c r="AB369" s="53"/>
      <c r="AC369" s="53"/>
      <c r="AD369" s="53"/>
      <c r="AE369" s="53"/>
      <c r="AF369" s="53"/>
      <c r="AG369" s="53"/>
      <c r="AH369" s="53"/>
      <c r="AI369" s="53"/>
      <c r="AJ369" s="53"/>
      <c r="AK369" s="53"/>
      <c r="AL369" s="53"/>
      <c r="AM369" s="53"/>
      <c r="AN369" s="53"/>
      <c r="AO369" s="53"/>
      <c r="AP369" s="53"/>
      <c r="AQ369" s="53"/>
      <c r="AR369" s="53"/>
      <c r="AS369" s="53"/>
      <c r="AT369" s="53"/>
      <c r="AU369" s="53"/>
      <c r="AV369" s="53"/>
      <c r="AW369" s="53"/>
      <c r="AX369" s="53"/>
      <c r="AY369" s="53"/>
      <c r="AZ369" s="53"/>
      <c r="BA369" s="53"/>
      <c r="BB369" s="53"/>
      <c r="BC369" s="53"/>
      <c r="BD369" s="53"/>
    </row>
    <row r="370" spans="2:56" x14ac:dyDescent="0.2">
      <c r="B370" s="53"/>
      <c r="C370" s="54"/>
      <c r="D370" s="53"/>
      <c r="E370" s="53"/>
      <c r="F370" s="53"/>
      <c r="G370" s="53"/>
      <c r="H370" s="53"/>
      <c r="I370" s="53"/>
      <c r="J370" s="53"/>
      <c r="K370" s="53"/>
      <c r="L370" s="53"/>
      <c r="M370" s="53"/>
      <c r="N370" s="53"/>
      <c r="O370" s="53"/>
      <c r="P370" s="53"/>
      <c r="Q370" s="53"/>
      <c r="R370" s="53"/>
      <c r="S370" s="53"/>
      <c r="T370" s="53"/>
      <c r="U370" s="53"/>
      <c r="V370" s="53"/>
      <c r="W370" s="53"/>
      <c r="X370" s="53"/>
      <c r="Y370" s="53"/>
      <c r="Z370" s="53"/>
      <c r="AA370" s="53"/>
      <c r="AB370" s="53"/>
      <c r="AC370" s="53"/>
      <c r="AD370" s="53"/>
      <c r="AE370" s="53"/>
      <c r="AF370" s="53"/>
      <c r="AG370" s="53"/>
      <c r="AH370" s="53"/>
      <c r="AI370" s="53"/>
      <c r="AJ370" s="53"/>
      <c r="AK370" s="53"/>
      <c r="AL370" s="53"/>
      <c r="AM370" s="53"/>
      <c r="AN370" s="53"/>
      <c r="AO370" s="53"/>
      <c r="AP370" s="53"/>
      <c r="AQ370" s="53"/>
      <c r="AR370" s="53"/>
      <c r="AS370" s="53"/>
      <c r="AT370" s="53"/>
      <c r="AU370" s="53"/>
      <c r="AV370" s="53"/>
      <c r="AW370" s="53"/>
      <c r="AX370" s="53"/>
      <c r="AY370" s="53"/>
      <c r="AZ370" s="53"/>
      <c r="BA370" s="53"/>
      <c r="BB370" s="53"/>
      <c r="BC370" s="53"/>
      <c r="BD370" s="53"/>
    </row>
    <row r="371" spans="2:56" x14ac:dyDescent="0.2">
      <c r="B371" s="53"/>
      <c r="C371" s="54"/>
      <c r="D371" s="53"/>
      <c r="E371" s="53"/>
      <c r="F371" s="53"/>
      <c r="G371" s="53"/>
      <c r="H371" s="53"/>
      <c r="I371" s="53"/>
      <c r="J371" s="53"/>
      <c r="K371" s="53"/>
      <c r="L371" s="53"/>
      <c r="M371" s="53"/>
      <c r="N371" s="53"/>
      <c r="O371" s="53"/>
      <c r="P371" s="53"/>
      <c r="Q371" s="53"/>
      <c r="R371" s="53"/>
      <c r="S371" s="53"/>
      <c r="T371" s="53"/>
      <c r="U371" s="53"/>
      <c r="V371" s="53"/>
      <c r="W371" s="53"/>
      <c r="X371" s="53"/>
      <c r="Y371" s="53"/>
      <c r="Z371" s="53"/>
      <c r="AA371" s="53"/>
      <c r="AB371" s="53"/>
      <c r="AC371" s="53"/>
      <c r="AD371" s="53"/>
      <c r="AE371" s="53"/>
      <c r="AF371" s="53"/>
      <c r="AG371" s="53"/>
      <c r="AH371" s="53"/>
      <c r="AI371" s="53"/>
      <c r="AJ371" s="53"/>
      <c r="AK371" s="53"/>
      <c r="AL371" s="53"/>
      <c r="AM371" s="53"/>
      <c r="AN371" s="53"/>
      <c r="AO371" s="53"/>
      <c r="AP371" s="53"/>
      <c r="AQ371" s="53"/>
      <c r="AR371" s="53"/>
      <c r="AS371" s="53"/>
      <c r="AT371" s="53"/>
      <c r="AU371" s="53"/>
      <c r="AV371" s="53"/>
      <c r="AW371" s="53"/>
      <c r="AX371" s="53"/>
      <c r="AY371" s="53"/>
      <c r="AZ371" s="53"/>
      <c r="BA371" s="53"/>
      <c r="BB371" s="53"/>
      <c r="BC371" s="53"/>
      <c r="BD371" s="53"/>
    </row>
    <row r="372" spans="2:56" x14ac:dyDescent="0.2">
      <c r="B372" s="53"/>
      <c r="C372" s="54"/>
      <c r="D372" s="53"/>
      <c r="E372" s="53"/>
      <c r="F372" s="53"/>
      <c r="G372" s="53"/>
      <c r="H372" s="53"/>
      <c r="I372" s="53"/>
      <c r="J372" s="53"/>
      <c r="K372" s="53"/>
      <c r="L372" s="53"/>
      <c r="M372" s="53"/>
      <c r="N372" s="53"/>
      <c r="O372" s="53"/>
      <c r="P372" s="53"/>
      <c r="Q372" s="53"/>
      <c r="R372" s="53"/>
      <c r="S372" s="53"/>
      <c r="T372" s="53"/>
      <c r="U372" s="53"/>
      <c r="V372" s="53"/>
      <c r="W372" s="53"/>
      <c r="X372" s="53"/>
      <c r="Y372" s="53"/>
      <c r="Z372" s="53"/>
      <c r="AA372" s="53"/>
      <c r="AB372" s="53"/>
      <c r="AC372" s="53"/>
      <c r="AD372" s="53"/>
      <c r="AE372" s="53"/>
      <c r="AF372" s="53"/>
      <c r="AG372" s="53"/>
      <c r="AH372" s="53"/>
      <c r="AI372" s="53"/>
      <c r="AJ372" s="53"/>
      <c r="AK372" s="53"/>
      <c r="AL372" s="53"/>
      <c r="AM372" s="53"/>
      <c r="AN372" s="53"/>
      <c r="AO372" s="53"/>
      <c r="AP372" s="53"/>
      <c r="AQ372" s="53"/>
      <c r="AR372" s="53"/>
      <c r="AS372" s="53"/>
      <c r="AT372" s="53"/>
      <c r="AU372" s="53"/>
      <c r="AV372" s="53"/>
      <c r="AW372" s="53"/>
      <c r="AX372" s="53"/>
      <c r="AY372" s="53"/>
      <c r="AZ372" s="53"/>
      <c r="BA372" s="53"/>
      <c r="BB372" s="53"/>
      <c r="BC372" s="53"/>
      <c r="BD372" s="53"/>
    </row>
    <row r="373" spans="2:56" x14ac:dyDescent="0.2">
      <c r="B373" s="53"/>
      <c r="C373" s="54"/>
      <c r="D373" s="53"/>
      <c r="E373" s="53"/>
      <c r="F373" s="53"/>
      <c r="G373" s="53"/>
      <c r="H373" s="53"/>
      <c r="I373" s="53"/>
      <c r="J373" s="53"/>
      <c r="K373" s="53"/>
      <c r="L373" s="53"/>
      <c r="M373" s="53"/>
      <c r="N373" s="53"/>
      <c r="O373" s="53"/>
      <c r="P373" s="53"/>
      <c r="Q373" s="53"/>
      <c r="R373" s="53"/>
      <c r="S373" s="53"/>
      <c r="T373" s="53"/>
      <c r="U373" s="53"/>
      <c r="V373" s="53"/>
      <c r="W373" s="53"/>
      <c r="X373" s="53"/>
      <c r="Y373" s="53"/>
      <c r="Z373" s="53"/>
      <c r="AA373" s="53"/>
      <c r="AB373" s="53"/>
      <c r="AC373" s="53"/>
      <c r="AD373" s="53"/>
      <c r="AE373" s="53"/>
      <c r="AF373" s="53"/>
      <c r="AG373" s="53"/>
      <c r="AH373" s="53"/>
      <c r="AI373" s="53"/>
      <c r="AJ373" s="53"/>
      <c r="AK373" s="53"/>
      <c r="AL373" s="53"/>
      <c r="AM373" s="53"/>
      <c r="AN373" s="53"/>
      <c r="AO373" s="53"/>
      <c r="AP373" s="53"/>
      <c r="AQ373" s="53"/>
      <c r="AR373" s="53"/>
      <c r="AS373" s="53"/>
      <c r="AT373" s="53"/>
      <c r="AU373" s="53"/>
      <c r="AV373" s="53"/>
      <c r="AW373" s="53"/>
      <c r="AX373" s="53"/>
      <c r="AY373" s="53"/>
      <c r="AZ373" s="53"/>
      <c r="BA373" s="53"/>
      <c r="BB373" s="53"/>
      <c r="BC373" s="53"/>
      <c r="BD373" s="53"/>
    </row>
    <row r="374" spans="2:56" x14ac:dyDescent="0.2">
      <c r="B374" s="53"/>
      <c r="C374" s="54"/>
      <c r="D374" s="53"/>
      <c r="E374" s="53"/>
      <c r="F374" s="53"/>
      <c r="G374" s="53"/>
      <c r="H374" s="53"/>
      <c r="I374" s="53"/>
      <c r="J374" s="53"/>
      <c r="K374" s="53"/>
      <c r="L374" s="53"/>
      <c r="M374" s="53"/>
      <c r="N374" s="53"/>
      <c r="O374" s="53"/>
      <c r="P374" s="53"/>
      <c r="Q374" s="53"/>
      <c r="R374" s="53"/>
      <c r="S374" s="53"/>
      <c r="T374" s="53"/>
      <c r="U374" s="53"/>
      <c r="V374" s="53"/>
      <c r="W374" s="53"/>
      <c r="X374" s="53"/>
      <c r="Y374" s="53"/>
      <c r="Z374" s="53"/>
      <c r="AA374" s="53"/>
      <c r="AB374" s="53"/>
      <c r="AC374" s="53"/>
      <c r="AD374" s="53"/>
      <c r="AE374" s="53"/>
      <c r="AF374" s="53"/>
      <c r="AG374" s="53"/>
      <c r="AH374" s="53"/>
      <c r="AI374" s="53"/>
      <c r="AJ374" s="53"/>
      <c r="AK374" s="53"/>
      <c r="AL374" s="53"/>
      <c r="AM374" s="53"/>
      <c r="AN374" s="53"/>
      <c r="AO374" s="53"/>
      <c r="AP374" s="53"/>
      <c r="AQ374" s="53"/>
      <c r="AR374" s="53"/>
      <c r="AS374" s="53"/>
      <c r="AT374" s="53"/>
      <c r="AU374" s="53"/>
      <c r="AV374" s="53"/>
      <c r="AW374" s="53"/>
      <c r="AX374" s="53"/>
      <c r="AY374" s="53"/>
      <c r="AZ374" s="53"/>
      <c r="BA374" s="53"/>
      <c r="BB374" s="53"/>
      <c r="BC374" s="53"/>
      <c r="BD374" s="53"/>
    </row>
    <row r="375" spans="2:56" x14ac:dyDescent="0.2">
      <c r="B375" s="53"/>
      <c r="C375" s="54"/>
      <c r="D375" s="53"/>
      <c r="E375" s="53"/>
      <c r="F375" s="53"/>
      <c r="G375" s="53"/>
      <c r="H375" s="53"/>
      <c r="I375" s="53"/>
      <c r="J375" s="53"/>
      <c r="K375" s="53"/>
      <c r="L375" s="53"/>
      <c r="M375" s="53"/>
      <c r="N375" s="53"/>
      <c r="O375" s="53"/>
      <c r="P375" s="53"/>
      <c r="Q375" s="53"/>
      <c r="R375" s="53"/>
      <c r="S375" s="53"/>
      <c r="T375" s="53"/>
      <c r="U375" s="53"/>
      <c r="V375" s="53"/>
      <c r="W375" s="53"/>
      <c r="X375" s="53"/>
      <c r="Y375" s="53"/>
      <c r="Z375" s="53"/>
      <c r="AA375" s="53"/>
      <c r="AB375" s="53"/>
      <c r="AC375" s="53"/>
      <c r="AD375" s="53"/>
      <c r="AE375" s="53"/>
      <c r="AF375" s="53"/>
      <c r="AG375" s="53"/>
      <c r="AH375" s="53"/>
      <c r="AI375" s="53"/>
      <c r="AJ375" s="53"/>
      <c r="AK375" s="53"/>
      <c r="AL375" s="53"/>
      <c r="AM375" s="53"/>
      <c r="AN375" s="53"/>
      <c r="AO375" s="53"/>
      <c r="AP375" s="53"/>
      <c r="AQ375" s="53"/>
      <c r="AR375" s="53"/>
      <c r="AS375" s="53"/>
      <c r="AT375" s="53"/>
      <c r="AU375" s="53"/>
      <c r="AV375" s="53"/>
      <c r="AW375" s="53"/>
      <c r="AX375" s="53"/>
      <c r="AY375" s="53"/>
      <c r="AZ375" s="53"/>
      <c r="BA375" s="53"/>
      <c r="BB375" s="53"/>
      <c r="BC375" s="53"/>
      <c r="BD375" s="53"/>
    </row>
    <row r="376" spans="2:56" x14ac:dyDescent="0.2">
      <c r="B376" s="53"/>
      <c r="C376" s="54"/>
      <c r="D376" s="53"/>
      <c r="E376" s="53"/>
      <c r="F376" s="53"/>
      <c r="G376" s="53"/>
      <c r="H376" s="53"/>
      <c r="I376" s="53"/>
      <c r="J376" s="53"/>
      <c r="K376" s="53"/>
      <c r="L376" s="53"/>
      <c r="M376" s="53"/>
      <c r="N376" s="53"/>
      <c r="O376" s="53"/>
      <c r="P376" s="53"/>
      <c r="Q376" s="53"/>
      <c r="R376" s="53"/>
      <c r="S376" s="53"/>
      <c r="T376" s="53"/>
      <c r="U376" s="53"/>
      <c r="V376" s="53"/>
      <c r="W376" s="53"/>
      <c r="X376" s="53"/>
      <c r="Y376" s="53"/>
      <c r="Z376" s="53"/>
      <c r="AA376" s="53"/>
      <c r="AB376" s="53"/>
      <c r="AC376" s="53"/>
      <c r="AD376" s="53"/>
      <c r="AE376" s="53"/>
      <c r="AF376" s="53"/>
      <c r="AG376" s="53"/>
      <c r="AH376" s="53"/>
      <c r="AI376" s="53"/>
      <c r="AJ376" s="53"/>
      <c r="AK376" s="53"/>
      <c r="AL376" s="53"/>
      <c r="AM376" s="53"/>
      <c r="AN376" s="53"/>
      <c r="AO376" s="53"/>
      <c r="AP376" s="53"/>
      <c r="AQ376" s="53"/>
      <c r="AR376" s="53"/>
      <c r="AS376" s="53"/>
      <c r="AT376" s="53"/>
      <c r="AU376" s="53"/>
      <c r="AV376" s="53"/>
      <c r="AW376" s="53"/>
      <c r="AX376" s="53"/>
      <c r="AY376" s="53"/>
      <c r="AZ376" s="53"/>
      <c r="BA376" s="53"/>
      <c r="BB376" s="53"/>
      <c r="BC376" s="53"/>
      <c r="BD376" s="53"/>
    </row>
    <row r="377" spans="2:56" x14ac:dyDescent="0.2">
      <c r="B377" s="53"/>
      <c r="C377" s="54"/>
      <c r="D377" s="53"/>
      <c r="E377" s="53"/>
      <c r="F377" s="53"/>
      <c r="G377" s="53"/>
      <c r="H377" s="53"/>
      <c r="I377" s="53"/>
      <c r="J377" s="53"/>
      <c r="K377" s="53"/>
      <c r="L377" s="53"/>
      <c r="M377" s="53"/>
      <c r="N377" s="53"/>
      <c r="O377" s="53"/>
      <c r="P377" s="53"/>
      <c r="Q377" s="53"/>
      <c r="R377" s="53"/>
      <c r="S377" s="53"/>
      <c r="T377" s="53"/>
      <c r="U377" s="53"/>
      <c r="V377" s="53"/>
      <c r="W377" s="53"/>
      <c r="X377" s="53"/>
      <c r="Y377" s="53"/>
      <c r="Z377" s="53"/>
      <c r="AA377" s="53"/>
      <c r="AB377" s="53"/>
      <c r="AC377" s="53"/>
      <c r="AD377" s="53"/>
      <c r="AE377" s="53"/>
      <c r="AF377" s="53"/>
      <c r="AG377" s="53"/>
      <c r="AH377" s="53"/>
      <c r="AI377" s="53"/>
      <c r="AJ377" s="53"/>
      <c r="AK377" s="53"/>
      <c r="AL377" s="53"/>
      <c r="AM377" s="53"/>
      <c r="AN377" s="53"/>
      <c r="AO377" s="53"/>
      <c r="AP377" s="53"/>
      <c r="AQ377" s="53"/>
      <c r="AR377" s="53"/>
      <c r="AS377" s="53"/>
      <c r="AT377" s="53"/>
      <c r="AU377" s="53"/>
      <c r="AV377" s="53"/>
      <c r="AW377" s="53"/>
      <c r="AX377" s="53"/>
      <c r="AY377" s="53"/>
      <c r="AZ377" s="53"/>
      <c r="BA377" s="53"/>
      <c r="BB377" s="53"/>
      <c r="BC377" s="53"/>
      <c r="BD377" s="53"/>
    </row>
    <row r="378" spans="2:56" x14ac:dyDescent="0.2">
      <c r="B378" s="53"/>
      <c r="C378" s="54"/>
      <c r="D378" s="53"/>
      <c r="E378" s="53"/>
      <c r="F378" s="53"/>
      <c r="G378" s="53"/>
      <c r="H378" s="53"/>
      <c r="I378" s="53"/>
      <c r="J378" s="53"/>
      <c r="K378" s="53"/>
      <c r="L378" s="53"/>
      <c r="M378" s="53"/>
      <c r="N378" s="53"/>
      <c r="O378" s="53"/>
      <c r="P378" s="53"/>
      <c r="Q378" s="53"/>
      <c r="R378" s="53"/>
      <c r="S378" s="53"/>
      <c r="T378" s="53"/>
      <c r="U378" s="53"/>
      <c r="V378" s="53"/>
      <c r="W378" s="53"/>
      <c r="X378" s="53"/>
      <c r="Y378" s="53"/>
      <c r="Z378" s="53"/>
      <c r="AA378" s="53"/>
      <c r="AB378" s="53"/>
      <c r="AC378" s="53"/>
      <c r="AD378" s="53"/>
      <c r="AE378" s="53"/>
      <c r="AF378" s="53"/>
      <c r="AG378" s="53"/>
      <c r="AH378" s="53"/>
      <c r="AI378" s="53"/>
      <c r="AJ378" s="53"/>
      <c r="AK378" s="53"/>
      <c r="AL378" s="53"/>
      <c r="AM378" s="53"/>
      <c r="AN378" s="53"/>
      <c r="AO378" s="53"/>
      <c r="AP378" s="53"/>
      <c r="AQ378" s="53"/>
      <c r="AR378" s="53"/>
      <c r="AS378" s="53"/>
      <c r="AT378" s="53"/>
      <c r="AU378" s="53"/>
      <c r="AV378" s="53"/>
      <c r="AW378" s="53"/>
      <c r="AX378" s="53"/>
      <c r="AY378" s="53"/>
      <c r="AZ378" s="53"/>
      <c r="BA378" s="53"/>
      <c r="BB378" s="53"/>
      <c r="BC378" s="53"/>
      <c r="BD378" s="53"/>
    </row>
    <row r="379" spans="2:56" x14ac:dyDescent="0.2">
      <c r="B379" s="53"/>
      <c r="C379" s="54"/>
      <c r="D379" s="53"/>
      <c r="E379" s="53"/>
      <c r="F379" s="53"/>
      <c r="G379" s="53"/>
      <c r="H379" s="53"/>
      <c r="I379" s="53"/>
      <c r="J379" s="53"/>
      <c r="K379" s="53"/>
      <c r="L379" s="53"/>
      <c r="M379" s="53"/>
      <c r="N379" s="53"/>
      <c r="O379" s="53"/>
      <c r="P379" s="53"/>
      <c r="Q379" s="53"/>
      <c r="R379" s="53"/>
      <c r="S379" s="53"/>
      <c r="T379" s="53"/>
      <c r="U379" s="53"/>
      <c r="V379" s="53"/>
      <c r="W379" s="53"/>
      <c r="X379" s="53"/>
      <c r="Y379" s="53"/>
      <c r="Z379" s="53"/>
      <c r="AA379" s="53"/>
      <c r="AB379" s="53"/>
      <c r="AC379" s="53"/>
      <c r="AD379" s="53"/>
      <c r="AE379" s="53"/>
      <c r="AF379" s="53"/>
      <c r="AG379" s="53"/>
      <c r="AH379" s="53"/>
      <c r="AI379" s="53"/>
      <c r="AJ379" s="53"/>
      <c r="AK379" s="53"/>
      <c r="AL379" s="53"/>
      <c r="AM379" s="53"/>
      <c r="AN379" s="53"/>
      <c r="AO379" s="53"/>
      <c r="AP379" s="53"/>
      <c r="AQ379" s="53"/>
      <c r="AR379" s="53"/>
      <c r="AS379" s="53"/>
      <c r="AT379" s="53"/>
      <c r="AU379" s="53"/>
      <c r="AV379" s="53"/>
      <c r="AW379" s="53"/>
      <c r="AX379" s="53"/>
      <c r="AY379" s="53"/>
      <c r="AZ379" s="53"/>
      <c r="BA379" s="53"/>
      <c r="BB379" s="53"/>
      <c r="BC379" s="53"/>
      <c r="BD379" s="53"/>
    </row>
    <row r="380" spans="2:56" x14ac:dyDescent="0.2">
      <c r="B380" s="53"/>
      <c r="C380" s="54"/>
      <c r="D380" s="53"/>
      <c r="E380" s="53"/>
      <c r="F380" s="53"/>
      <c r="G380" s="53"/>
      <c r="H380" s="53"/>
      <c r="I380" s="53"/>
      <c r="J380" s="53"/>
      <c r="K380" s="53"/>
      <c r="L380" s="53"/>
      <c r="M380" s="53"/>
      <c r="N380" s="53"/>
      <c r="O380" s="53"/>
      <c r="P380" s="53"/>
      <c r="Q380" s="53"/>
      <c r="R380" s="53"/>
      <c r="S380" s="53"/>
      <c r="T380" s="53"/>
      <c r="U380" s="53"/>
      <c r="V380" s="53"/>
      <c r="W380" s="53"/>
      <c r="X380" s="53"/>
      <c r="Y380" s="53"/>
      <c r="Z380" s="53"/>
      <c r="AA380" s="53"/>
      <c r="AB380" s="53"/>
      <c r="AC380" s="53"/>
      <c r="AD380" s="53"/>
      <c r="AE380" s="53"/>
      <c r="AF380" s="53"/>
      <c r="AG380" s="53"/>
      <c r="AH380" s="53"/>
      <c r="AI380" s="53"/>
      <c r="AJ380" s="53"/>
      <c r="AK380" s="53"/>
      <c r="AL380" s="53"/>
      <c r="AM380" s="53"/>
      <c r="AN380" s="53"/>
      <c r="AO380" s="53"/>
      <c r="AP380" s="53"/>
      <c r="AQ380" s="53"/>
      <c r="AR380" s="53"/>
      <c r="AS380" s="53"/>
      <c r="AT380" s="53"/>
      <c r="AU380" s="53"/>
      <c r="AV380" s="53"/>
      <c r="AW380" s="53"/>
      <c r="AX380" s="53"/>
      <c r="AY380" s="53"/>
      <c r="AZ380" s="53"/>
      <c r="BA380" s="53"/>
      <c r="BB380" s="53"/>
      <c r="BC380" s="53"/>
      <c r="BD380" s="53"/>
    </row>
    <row r="381" spans="2:56" x14ac:dyDescent="0.2">
      <c r="B381" s="53"/>
      <c r="C381" s="54"/>
      <c r="D381" s="53"/>
      <c r="E381" s="53"/>
      <c r="F381" s="53"/>
      <c r="G381" s="53"/>
      <c r="H381" s="53"/>
      <c r="I381" s="53"/>
      <c r="J381" s="53"/>
      <c r="K381" s="53"/>
      <c r="L381" s="53"/>
      <c r="M381" s="53"/>
      <c r="N381" s="53"/>
      <c r="O381" s="53"/>
      <c r="P381" s="53"/>
      <c r="Q381" s="53"/>
      <c r="R381" s="53"/>
      <c r="S381" s="53"/>
      <c r="T381" s="53"/>
      <c r="U381" s="53"/>
      <c r="V381" s="53"/>
      <c r="W381" s="53"/>
      <c r="X381" s="53"/>
      <c r="Y381" s="53"/>
      <c r="Z381" s="53"/>
      <c r="AA381" s="53"/>
      <c r="AB381" s="53"/>
      <c r="AC381" s="53"/>
      <c r="AD381" s="53"/>
      <c r="AE381" s="53"/>
      <c r="AF381" s="53"/>
      <c r="AG381" s="53"/>
      <c r="AH381" s="53"/>
      <c r="AI381" s="53"/>
      <c r="AJ381" s="53"/>
      <c r="AK381" s="53"/>
      <c r="AL381" s="53"/>
      <c r="AM381" s="53"/>
      <c r="AN381" s="53"/>
      <c r="AO381" s="53"/>
      <c r="AP381" s="53"/>
      <c r="AQ381" s="53"/>
      <c r="AR381" s="53"/>
      <c r="AS381" s="53"/>
      <c r="AT381" s="53"/>
      <c r="AU381" s="53"/>
      <c r="AV381" s="53"/>
      <c r="AW381" s="53"/>
      <c r="AX381" s="53"/>
      <c r="AY381" s="53"/>
      <c r="AZ381" s="53"/>
      <c r="BA381" s="53"/>
      <c r="BB381" s="53"/>
      <c r="BC381" s="53"/>
      <c r="BD381" s="53"/>
    </row>
    <row r="382" spans="2:56" x14ac:dyDescent="0.2">
      <c r="B382" s="53"/>
      <c r="C382" s="54"/>
      <c r="D382" s="53"/>
      <c r="E382" s="53"/>
      <c r="F382" s="53"/>
      <c r="G382" s="53"/>
      <c r="H382" s="53"/>
      <c r="I382" s="53"/>
      <c r="J382" s="53"/>
      <c r="K382" s="53"/>
      <c r="L382" s="53"/>
      <c r="M382" s="53"/>
      <c r="N382" s="53"/>
      <c r="O382" s="53"/>
      <c r="P382" s="53"/>
      <c r="Q382" s="53"/>
      <c r="R382" s="53"/>
      <c r="S382" s="53"/>
      <c r="T382" s="53"/>
      <c r="U382" s="53"/>
      <c r="V382" s="53"/>
      <c r="W382" s="53"/>
      <c r="X382" s="53"/>
      <c r="Y382" s="53"/>
      <c r="Z382" s="53"/>
      <c r="AA382" s="53"/>
      <c r="AB382" s="53"/>
      <c r="AC382" s="53"/>
      <c r="AD382" s="53"/>
      <c r="AE382" s="53"/>
      <c r="AF382" s="53"/>
      <c r="AG382" s="53"/>
      <c r="AH382" s="53"/>
      <c r="AI382" s="53"/>
      <c r="AJ382" s="53"/>
      <c r="AK382" s="53"/>
      <c r="AL382" s="53"/>
      <c r="AM382" s="53"/>
      <c r="AN382" s="53"/>
      <c r="AO382" s="53"/>
      <c r="AP382" s="53"/>
      <c r="AQ382" s="53"/>
      <c r="AR382" s="53"/>
      <c r="AS382" s="53"/>
      <c r="AT382" s="53"/>
      <c r="AU382" s="53"/>
      <c r="AV382" s="53"/>
      <c r="AW382" s="53"/>
      <c r="AX382" s="53"/>
      <c r="AY382" s="53"/>
      <c r="AZ382" s="53"/>
      <c r="BA382" s="53"/>
      <c r="BB382" s="53"/>
      <c r="BC382" s="53"/>
      <c r="BD382" s="53"/>
    </row>
    <row r="383" spans="2:56" x14ac:dyDescent="0.2">
      <c r="B383" s="53"/>
      <c r="C383" s="54"/>
      <c r="D383" s="53"/>
      <c r="E383" s="53"/>
      <c r="F383" s="53"/>
      <c r="G383" s="53"/>
      <c r="H383" s="53"/>
      <c r="I383" s="53"/>
      <c r="J383" s="53"/>
      <c r="K383" s="53"/>
      <c r="L383" s="53"/>
      <c r="M383" s="53"/>
      <c r="N383" s="53"/>
      <c r="O383" s="53"/>
      <c r="P383" s="53"/>
      <c r="Q383" s="53"/>
      <c r="R383" s="53"/>
      <c r="S383" s="53"/>
      <c r="T383" s="53"/>
      <c r="U383" s="53"/>
      <c r="V383" s="53"/>
      <c r="W383" s="53"/>
      <c r="X383" s="53"/>
      <c r="Y383" s="53"/>
      <c r="Z383" s="53"/>
      <c r="AA383" s="53"/>
      <c r="AB383" s="53"/>
      <c r="AC383" s="53"/>
      <c r="AD383" s="53"/>
      <c r="AE383" s="53"/>
      <c r="AF383" s="53"/>
      <c r="AG383" s="53"/>
      <c r="AH383" s="53"/>
      <c r="AI383" s="53"/>
      <c r="AJ383" s="53"/>
      <c r="AK383" s="53"/>
      <c r="AL383" s="53"/>
      <c r="AM383" s="53"/>
      <c r="AN383" s="53"/>
      <c r="AO383" s="53"/>
      <c r="AP383" s="53"/>
      <c r="AQ383" s="53"/>
      <c r="AR383" s="53"/>
      <c r="AS383" s="53"/>
      <c r="AT383" s="53"/>
      <c r="AU383" s="53"/>
      <c r="AV383" s="53"/>
      <c r="AW383" s="53"/>
      <c r="AX383" s="53"/>
      <c r="AY383" s="53"/>
      <c r="AZ383" s="53"/>
      <c r="BA383" s="53"/>
      <c r="BB383" s="53"/>
      <c r="BC383" s="53"/>
      <c r="BD383" s="53"/>
    </row>
    <row r="384" spans="2:56" x14ac:dyDescent="0.2">
      <c r="B384" s="53"/>
      <c r="C384" s="54"/>
      <c r="D384" s="53"/>
      <c r="E384" s="53"/>
      <c r="F384" s="53"/>
      <c r="G384" s="53"/>
      <c r="H384" s="53"/>
      <c r="I384" s="53"/>
      <c r="J384" s="53"/>
      <c r="K384" s="53"/>
      <c r="L384" s="53"/>
      <c r="M384" s="53"/>
      <c r="N384" s="53"/>
      <c r="O384" s="53"/>
      <c r="P384" s="53"/>
      <c r="Q384" s="53"/>
      <c r="R384" s="53"/>
      <c r="S384" s="53"/>
      <c r="T384" s="53"/>
      <c r="U384" s="53"/>
      <c r="V384" s="53"/>
      <c r="W384" s="53"/>
      <c r="X384" s="53"/>
      <c r="Y384" s="53"/>
      <c r="Z384" s="53"/>
      <c r="AA384" s="53"/>
      <c r="AB384" s="53"/>
      <c r="AC384" s="53"/>
      <c r="AD384" s="53"/>
      <c r="AE384" s="53"/>
      <c r="AF384" s="53"/>
      <c r="AG384" s="53"/>
      <c r="AH384" s="53"/>
      <c r="AI384" s="53"/>
      <c r="AJ384" s="53"/>
      <c r="AK384" s="53"/>
      <c r="AL384" s="53"/>
      <c r="AM384" s="53"/>
      <c r="AN384" s="53"/>
      <c r="AO384" s="53"/>
      <c r="AP384" s="53"/>
      <c r="AQ384" s="53"/>
      <c r="AR384" s="53"/>
      <c r="AS384" s="53"/>
      <c r="AT384" s="53"/>
      <c r="AU384" s="53"/>
      <c r="AV384" s="53"/>
      <c r="AW384" s="53"/>
      <c r="AX384" s="53"/>
      <c r="AY384" s="53"/>
      <c r="AZ384" s="53"/>
      <c r="BA384" s="53"/>
      <c r="BB384" s="53"/>
      <c r="BC384" s="53"/>
      <c r="BD384" s="53"/>
    </row>
    <row r="385" spans="2:56" x14ac:dyDescent="0.2">
      <c r="B385" s="53"/>
      <c r="C385" s="54"/>
      <c r="D385" s="53"/>
      <c r="E385" s="53"/>
      <c r="F385" s="53"/>
      <c r="G385" s="53"/>
      <c r="H385" s="53"/>
      <c r="I385" s="53"/>
      <c r="J385" s="53"/>
      <c r="K385" s="53"/>
      <c r="L385" s="53"/>
      <c r="M385" s="53"/>
      <c r="N385" s="53"/>
      <c r="O385" s="53"/>
      <c r="P385" s="53"/>
      <c r="Q385" s="53"/>
      <c r="R385" s="53"/>
      <c r="S385" s="53"/>
      <c r="T385" s="53"/>
      <c r="U385" s="53"/>
      <c r="V385" s="53"/>
      <c r="W385" s="53"/>
      <c r="X385" s="53"/>
      <c r="Y385" s="53"/>
      <c r="Z385" s="53"/>
      <c r="AA385" s="53"/>
      <c r="AB385" s="53"/>
      <c r="AC385" s="53"/>
      <c r="AD385" s="53"/>
      <c r="AE385" s="53"/>
      <c r="AF385" s="53"/>
      <c r="AG385" s="53"/>
      <c r="AH385" s="53"/>
      <c r="AI385" s="53"/>
      <c r="AJ385" s="53"/>
      <c r="AK385" s="53"/>
      <c r="AL385" s="53"/>
      <c r="AM385" s="53"/>
      <c r="AN385" s="53"/>
      <c r="AO385" s="53"/>
      <c r="AP385" s="53"/>
      <c r="AQ385" s="53"/>
      <c r="AR385" s="53"/>
      <c r="AS385" s="53"/>
      <c r="AT385" s="53"/>
      <c r="AU385" s="53"/>
      <c r="AV385" s="53"/>
      <c r="AW385" s="53"/>
      <c r="AX385" s="53"/>
      <c r="AY385" s="53"/>
      <c r="AZ385" s="53"/>
      <c r="BA385" s="53"/>
      <c r="BB385" s="53"/>
      <c r="BC385" s="53"/>
      <c r="BD385" s="53"/>
    </row>
    <row r="386" spans="2:56" x14ac:dyDescent="0.2">
      <c r="B386" s="53"/>
      <c r="C386" s="54"/>
      <c r="D386" s="53"/>
      <c r="E386" s="53"/>
      <c r="F386" s="53"/>
      <c r="G386" s="53"/>
      <c r="H386" s="53"/>
      <c r="I386" s="53"/>
      <c r="J386" s="53"/>
      <c r="K386" s="53"/>
      <c r="L386" s="53"/>
      <c r="M386" s="53"/>
      <c r="N386" s="53"/>
      <c r="O386" s="53"/>
      <c r="P386" s="53"/>
      <c r="Q386" s="53"/>
      <c r="R386" s="53"/>
      <c r="S386" s="53"/>
      <c r="T386" s="53"/>
      <c r="U386" s="53"/>
      <c r="V386" s="53"/>
      <c r="W386" s="53"/>
      <c r="X386" s="53"/>
      <c r="Y386" s="53"/>
      <c r="Z386" s="53"/>
      <c r="AA386" s="53"/>
      <c r="AB386" s="53"/>
      <c r="AC386" s="53"/>
      <c r="AD386" s="53"/>
      <c r="AE386" s="53"/>
      <c r="AF386" s="53"/>
      <c r="AG386" s="53"/>
      <c r="AH386" s="53"/>
      <c r="AI386" s="53"/>
      <c r="AJ386" s="53"/>
      <c r="AK386" s="53"/>
      <c r="AL386" s="53"/>
      <c r="AM386" s="53"/>
      <c r="AN386" s="53"/>
      <c r="AO386" s="53"/>
      <c r="AP386" s="53"/>
      <c r="AQ386" s="53"/>
      <c r="AR386" s="53"/>
      <c r="AS386" s="53"/>
      <c r="AT386" s="53"/>
      <c r="AU386" s="53"/>
      <c r="AV386" s="53"/>
      <c r="AW386" s="53"/>
      <c r="AX386" s="53"/>
      <c r="AY386" s="53"/>
      <c r="AZ386" s="53"/>
      <c r="BA386" s="53"/>
      <c r="BB386" s="53"/>
      <c r="BC386" s="53"/>
      <c r="BD386" s="53"/>
    </row>
    <row r="387" spans="2:56" x14ac:dyDescent="0.2">
      <c r="B387" s="53"/>
      <c r="C387" s="54"/>
      <c r="D387" s="53"/>
      <c r="E387" s="53"/>
      <c r="F387" s="53"/>
      <c r="G387" s="53"/>
      <c r="H387" s="53"/>
      <c r="I387" s="53"/>
      <c r="J387" s="53"/>
      <c r="K387" s="53"/>
      <c r="L387" s="53"/>
      <c r="M387" s="53"/>
      <c r="N387" s="53"/>
      <c r="O387" s="53"/>
      <c r="P387" s="53"/>
      <c r="Q387" s="53"/>
      <c r="R387" s="53"/>
      <c r="S387" s="53"/>
      <c r="T387" s="53"/>
      <c r="U387" s="53"/>
      <c r="V387" s="53"/>
      <c r="W387" s="53"/>
      <c r="X387" s="53"/>
      <c r="Y387" s="53"/>
      <c r="Z387" s="53"/>
      <c r="AA387" s="53"/>
      <c r="AB387" s="53"/>
      <c r="AC387" s="53"/>
      <c r="AD387" s="53"/>
      <c r="AE387" s="53"/>
      <c r="AF387" s="53"/>
      <c r="AG387" s="53"/>
      <c r="AH387" s="53"/>
      <c r="AI387" s="53"/>
      <c r="AJ387" s="53"/>
      <c r="AK387" s="53"/>
      <c r="AL387" s="53"/>
      <c r="AM387" s="53"/>
      <c r="AN387" s="53"/>
      <c r="AO387" s="53"/>
      <c r="AP387" s="53"/>
      <c r="AQ387" s="53"/>
      <c r="AR387" s="53"/>
      <c r="AS387" s="53"/>
      <c r="AT387" s="53"/>
      <c r="AU387" s="53"/>
      <c r="AV387" s="53"/>
      <c r="AW387" s="53"/>
      <c r="AX387" s="53"/>
      <c r="AY387" s="53"/>
      <c r="AZ387" s="53"/>
      <c r="BA387" s="53"/>
      <c r="BB387" s="53"/>
      <c r="BC387" s="53"/>
      <c r="BD387" s="53"/>
    </row>
    <row r="388" spans="2:56" x14ac:dyDescent="0.2">
      <c r="B388" s="53"/>
      <c r="C388" s="54"/>
      <c r="D388" s="53"/>
      <c r="E388" s="53"/>
      <c r="F388" s="53"/>
      <c r="G388" s="53"/>
      <c r="H388" s="53"/>
      <c r="I388" s="53"/>
      <c r="J388" s="53"/>
      <c r="K388" s="53"/>
      <c r="L388" s="53"/>
      <c r="M388" s="53"/>
      <c r="N388" s="53"/>
      <c r="O388" s="53"/>
      <c r="P388" s="53"/>
      <c r="Q388" s="53"/>
      <c r="R388" s="53"/>
      <c r="S388" s="53"/>
      <c r="T388" s="53"/>
      <c r="U388" s="53"/>
      <c r="V388" s="53"/>
      <c r="W388" s="53"/>
      <c r="X388" s="53"/>
      <c r="Y388" s="53"/>
      <c r="Z388" s="53"/>
      <c r="AA388" s="53"/>
      <c r="AB388" s="53"/>
      <c r="AC388" s="53"/>
      <c r="AD388" s="53"/>
      <c r="AE388" s="53"/>
      <c r="AF388" s="53"/>
      <c r="AG388" s="53"/>
      <c r="AH388" s="53"/>
      <c r="AI388" s="53"/>
      <c r="AJ388" s="53"/>
      <c r="AK388" s="53"/>
      <c r="AL388" s="53"/>
      <c r="AM388" s="53"/>
      <c r="AN388" s="53"/>
      <c r="AO388" s="53"/>
      <c r="AP388" s="53"/>
      <c r="AQ388" s="53"/>
      <c r="AR388" s="53"/>
      <c r="AS388" s="53"/>
      <c r="AT388" s="53"/>
      <c r="AU388" s="53"/>
      <c r="AV388" s="53"/>
      <c r="AW388" s="53"/>
      <c r="AX388" s="53"/>
      <c r="AY388" s="53"/>
      <c r="AZ388" s="53"/>
      <c r="BA388" s="53"/>
      <c r="BB388" s="53"/>
      <c r="BC388" s="53"/>
      <c r="BD388" s="53"/>
    </row>
    <row r="389" spans="2:56" x14ac:dyDescent="0.2">
      <c r="B389" s="53"/>
      <c r="C389" s="54"/>
      <c r="D389" s="53"/>
      <c r="E389" s="53"/>
      <c r="F389" s="53"/>
      <c r="G389" s="53"/>
      <c r="H389" s="53"/>
      <c r="I389" s="53"/>
      <c r="J389" s="53"/>
      <c r="K389" s="53"/>
      <c r="L389" s="53"/>
      <c r="M389" s="53"/>
      <c r="N389" s="53"/>
      <c r="O389" s="53"/>
      <c r="P389" s="53"/>
      <c r="Q389" s="53"/>
      <c r="R389" s="53"/>
      <c r="S389" s="53"/>
      <c r="T389" s="53"/>
      <c r="U389" s="53"/>
      <c r="V389" s="53"/>
      <c r="W389" s="53"/>
      <c r="X389" s="53"/>
      <c r="Y389" s="53"/>
      <c r="Z389" s="53"/>
      <c r="AA389" s="53"/>
      <c r="AB389" s="53"/>
      <c r="AC389" s="53"/>
      <c r="AD389" s="53"/>
      <c r="AE389" s="53"/>
      <c r="AF389" s="53"/>
      <c r="AG389" s="53"/>
      <c r="AH389" s="53"/>
      <c r="AI389" s="53"/>
      <c r="AJ389" s="53"/>
      <c r="AK389" s="53"/>
      <c r="AL389" s="53"/>
      <c r="AM389" s="53"/>
      <c r="AN389" s="53"/>
      <c r="AO389" s="53"/>
      <c r="AP389" s="53"/>
      <c r="AQ389" s="53"/>
      <c r="AR389" s="53"/>
      <c r="AS389" s="53"/>
      <c r="AT389" s="53"/>
      <c r="AU389" s="53"/>
      <c r="AV389" s="53"/>
      <c r="AW389" s="53"/>
      <c r="AX389" s="53"/>
      <c r="AY389" s="53"/>
      <c r="AZ389" s="53"/>
      <c r="BA389" s="53"/>
      <c r="BB389" s="53"/>
      <c r="BC389" s="53"/>
      <c r="BD389" s="53"/>
    </row>
    <row r="390" spans="2:56" x14ac:dyDescent="0.2">
      <c r="B390" s="53"/>
      <c r="C390" s="54"/>
      <c r="D390" s="53"/>
      <c r="E390" s="53"/>
      <c r="F390" s="53"/>
      <c r="G390" s="53"/>
      <c r="H390" s="53"/>
      <c r="I390" s="53"/>
      <c r="J390" s="53"/>
      <c r="K390" s="53"/>
      <c r="L390" s="53"/>
      <c r="M390" s="53"/>
      <c r="N390" s="53"/>
      <c r="O390" s="53"/>
      <c r="P390" s="53"/>
      <c r="Q390" s="53"/>
      <c r="R390" s="53"/>
      <c r="S390" s="53"/>
      <c r="T390" s="53"/>
      <c r="U390" s="53"/>
      <c r="V390" s="53"/>
      <c r="W390" s="53"/>
      <c r="X390" s="53"/>
      <c r="Y390" s="53"/>
      <c r="Z390" s="53"/>
      <c r="AA390" s="53"/>
      <c r="AB390" s="53"/>
      <c r="AC390" s="53"/>
      <c r="AD390" s="53"/>
      <c r="AE390" s="53"/>
      <c r="AF390" s="53"/>
      <c r="AG390" s="53"/>
      <c r="AH390" s="53"/>
      <c r="AI390" s="53"/>
      <c r="AJ390" s="53"/>
      <c r="AK390" s="53"/>
      <c r="AL390" s="53"/>
      <c r="AM390" s="53"/>
      <c r="AN390" s="53"/>
      <c r="AO390" s="53"/>
      <c r="AP390" s="53"/>
      <c r="AQ390" s="53"/>
      <c r="AR390" s="53"/>
      <c r="AS390" s="53"/>
      <c r="AT390" s="53"/>
      <c r="AU390" s="53"/>
      <c r="AV390" s="53"/>
      <c r="AW390" s="53"/>
      <c r="AX390" s="53"/>
      <c r="AY390" s="53"/>
      <c r="AZ390" s="53"/>
      <c r="BA390" s="53"/>
      <c r="BB390" s="53"/>
      <c r="BC390" s="53"/>
      <c r="BD390" s="53"/>
    </row>
    <row r="391" spans="2:56" x14ac:dyDescent="0.2">
      <c r="B391" s="53"/>
      <c r="C391" s="54"/>
      <c r="D391" s="53"/>
      <c r="E391" s="53"/>
      <c r="F391" s="53"/>
      <c r="G391" s="53"/>
      <c r="H391" s="53"/>
      <c r="I391" s="53"/>
      <c r="J391" s="53"/>
      <c r="K391" s="53"/>
      <c r="L391" s="53"/>
      <c r="M391" s="53"/>
      <c r="N391" s="53"/>
      <c r="O391" s="53"/>
      <c r="P391" s="53"/>
      <c r="Q391" s="53"/>
      <c r="R391" s="53"/>
      <c r="S391" s="53"/>
      <c r="T391" s="53"/>
      <c r="U391" s="53"/>
      <c r="V391" s="53"/>
      <c r="W391" s="53"/>
      <c r="X391" s="53"/>
      <c r="Y391" s="53"/>
      <c r="Z391" s="53"/>
      <c r="AA391" s="53"/>
      <c r="AB391" s="53"/>
      <c r="AC391" s="53"/>
      <c r="AD391" s="53"/>
      <c r="AE391" s="53"/>
      <c r="AF391" s="53"/>
      <c r="AG391" s="53"/>
      <c r="AH391" s="53"/>
      <c r="AI391" s="53"/>
      <c r="AJ391" s="53"/>
      <c r="AK391" s="53"/>
      <c r="AL391" s="53"/>
      <c r="AM391" s="53"/>
      <c r="AN391" s="53"/>
      <c r="AO391" s="53"/>
      <c r="AP391" s="53"/>
      <c r="AQ391" s="53"/>
      <c r="AR391" s="53"/>
      <c r="AS391" s="53"/>
      <c r="AT391" s="53"/>
      <c r="AU391" s="53"/>
      <c r="AV391" s="53"/>
      <c r="AW391" s="53"/>
      <c r="AX391" s="53"/>
      <c r="AY391" s="53"/>
      <c r="AZ391" s="53"/>
      <c r="BA391" s="53"/>
      <c r="BB391" s="53"/>
      <c r="BC391" s="53"/>
      <c r="BD391" s="53"/>
    </row>
    <row r="392" spans="2:56" x14ac:dyDescent="0.2">
      <c r="B392" s="53"/>
      <c r="C392" s="54"/>
      <c r="D392" s="53"/>
      <c r="E392" s="53"/>
      <c r="F392" s="53"/>
      <c r="G392" s="53"/>
      <c r="H392" s="53"/>
      <c r="I392" s="53"/>
      <c r="J392" s="53"/>
      <c r="K392" s="53"/>
      <c r="L392" s="53"/>
      <c r="M392" s="53"/>
      <c r="N392" s="53"/>
      <c r="O392" s="53"/>
      <c r="P392" s="53"/>
      <c r="Q392" s="53"/>
      <c r="R392" s="53"/>
      <c r="S392" s="53"/>
      <c r="T392" s="53"/>
      <c r="U392" s="53"/>
      <c r="V392" s="53"/>
      <c r="W392" s="53"/>
      <c r="X392" s="53"/>
      <c r="Y392" s="53"/>
      <c r="Z392" s="53"/>
      <c r="AA392" s="53"/>
      <c r="AB392" s="53"/>
      <c r="AC392" s="53"/>
      <c r="AD392" s="53"/>
      <c r="AE392" s="53"/>
      <c r="AF392" s="53"/>
      <c r="AG392" s="53"/>
      <c r="AH392" s="53"/>
      <c r="AI392" s="53"/>
      <c r="AJ392" s="53"/>
      <c r="AK392" s="53"/>
      <c r="AL392" s="53"/>
      <c r="AM392" s="53"/>
      <c r="AN392" s="53"/>
      <c r="AO392" s="53"/>
      <c r="AP392" s="53"/>
      <c r="AQ392" s="53"/>
      <c r="AR392" s="53"/>
      <c r="AS392" s="53"/>
      <c r="AT392" s="53"/>
      <c r="AU392" s="53"/>
      <c r="AV392" s="53"/>
      <c r="AW392" s="53"/>
      <c r="AX392" s="53"/>
      <c r="AY392" s="53"/>
      <c r="AZ392" s="53"/>
      <c r="BA392" s="53"/>
      <c r="BB392" s="53"/>
      <c r="BC392" s="53"/>
      <c r="BD392" s="53"/>
    </row>
    <row r="393" spans="2:56" x14ac:dyDescent="0.2">
      <c r="B393" s="53"/>
      <c r="C393" s="54"/>
      <c r="D393" s="53"/>
      <c r="E393" s="53"/>
      <c r="F393" s="53"/>
      <c r="G393" s="53"/>
      <c r="H393" s="53"/>
      <c r="I393" s="53"/>
      <c r="J393" s="53"/>
      <c r="K393" s="53"/>
      <c r="L393" s="53"/>
      <c r="M393" s="53"/>
      <c r="N393" s="53"/>
      <c r="O393" s="53"/>
      <c r="P393" s="53"/>
      <c r="Q393" s="53"/>
      <c r="R393" s="53"/>
      <c r="S393" s="53"/>
      <c r="T393" s="53"/>
      <c r="U393" s="53"/>
      <c r="V393" s="53"/>
      <c r="W393" s="53"/>
      <c r="X393" s="53"/>
      <c r="Y393" s="53"/>
      <c r="Z393" s="53"/>
      <c r="AA393" s="53"/>
      <c r="AB393" s="53"/>
      <c r="AC393" s="53"/>
      <c r="AD393" s="53"/>
      <c r="AE393" s="53"/>
      <c r="AF393" s="53"/>
      <c r="AG393" s="53"/>
      <c r="AH393" s="53"/>
      <c r="AI393" s="53"/>
      <c r="AJ393" s="53"/>
      <c r="AK393" s="53"/>
      <c r="AL393" s="53"/>
      <c r="AM393" s="53"/>
      <c r="AN393" s="53"/>
      <c r="AO393" s="53"/>
      <c r="AP393" s="53"/>
      <c r="AQ393" s="53"/>
      <c r="AR393" s="53"/>
      <c r="AS393" s="53"/>
      <c r="AT393" s="53"/>
      <c r="AU393" s="53"/>
      <c r="AV393" s="53"/>
      <c r="AW393" s="53"/>
      <c r="AX393" s="53"/>
      <c r="AY393" s="53"/>
      <c r="AZ393" s="53"/>
      <c r="BA393" s="53"/>
      <c r="BB393" s="53"/>
      <c r="BC393" s="53"/>
      <c r="BD393" s="53"/>
    </row>
    <row r="394" spans="2:56" x14ac:dyDescent="0.2">
      <c r="B394" s="53"/>
      <c r="C394" s="54"/>
      <c r="D394" s="53"/>
      <c r="E394" s="53"/>
      <c r="F394" s="53"/>
      <c r="G394" s="53"/>
      <c r="H394" s="53"/>
      <c r="I394" s="53"/>
      <c r="J394" s="53"/>
      <c r="K394" s="53"/>
      <c r="L394" s="53"/>
      <c r="M394" s="53"/>
      <c r="N394" s="53"/>
      <c r="O394" s="53"/>
      <c r="P394" s="53"/>
      <c r="Q394" s="53"/>
      <c r="R394" s="53"/>
      <c r="S394" s="53"/>
      <c r="T394" s="53"/>
      <c r="U394" s="53"/>
      <c r="V394" s="53"/>
      <c r="W394" s="53"/>
      <c r="X394" s="53"/>
      <c r="Y394" s="53"/>
      <c r="Z394" s="53"/>
      <c r="AA394" s="53"/>
      <c r="AB394" s="53"/>
      <c r="AC394" s="53"/>
      <c r="AD394" s="53"/>
      <c r="AE394" s="53"/>
      <c r="AF394" s="53"/>
      <c r="AG394" s="53"/>
      <c r="AH394" s="53"/>
      <c r="AI394" s="53"/>
      <c r="AJ394" s="53"/>
      <c r="AK394" s="53"/>
      <c r="AL394" s="53"/>
      <c r="AM394" s="53"/>
      <c r="AN394" s="53"/>
      <c r="AO394" s="53"/>
      <c r="AP394" s="53"/>
      <c r="AQ394" s="53"/>
      <c r="AR394" s="53"/>
      <c r="AS394" s="53"/>
      <c r="AT394" s="53"/>
      <c r="AU394" s="53"/>
      <c r="AV394" s="53"/>
      <c r="AW394" s="53"/>
      <c r="AX394" s="53"/>
      <c r="AY394" s="53"/>
      <c r="AZ394" s="53"/>
      <c r="BA394" s="53"/>
      <c r="BB394" s="53"/>
      <c r="BC394" s="53"/>
      <c r="BD394" s="53"/>
    </row>
    <row r="395" spans="2:56" x14ac:dyDescent="0.2">
      <c r="B395" s="53"/>
      <c r="C395" s="54"/>
      <c r="D395" s="53"/>
      <c r="E395" s="53"/>
      <c r="F395" s="53"/>
      <c r="G395" s="53"/>
      <c r="H395" s="53"/>
      <c r="I395" s="53"/>
      <c r="J395" s="53"/>
      <c r="K395" s="53"/>
      <c r="L395" s="53"/>
      <c r="M395" s="53"/>
      <c r="N395" s="53"/>
      <c r="O395" s="53"/>
      <c r="P395" s="53"/>
      <c r="Q395" s="53"/>
      <c r="R395" s="53"/>
      <c r="S395" s="53"/>
      <c r="T395" s="53"/>
      <c r="U395" s="53"/>
      <c r="V395" s="53"/>
      <c r="W395" s="53"/>
      <c r="X395" s="53"/>
      <c r="Y395" s="53"/>
      <c r="Z395" s="53"/>
      <c r="AA395" s="53"/>
      <c r="AB395" s="53"/>
      <c r="AC395" s="53"/>
      <c r="AD395" s="53"/>
      <c r="AE395" s="53"/>
      <c r="AF395" s="53"/>
      <c r="AG395" s="53"/>
      <c r="AH395" s="53"/>
      <c r="AI395" s="53"/>
      <c r="AJ395" s="53"/>
      <c r="AK395" s="53"/>
      <c r="AL395" s="53"/>
      <c r="AM395" s="53"/>
      <c r="AN395" s="53"/>
      <c r="AO395" s="53"/>
      <c r="AP395" s="53"/>
      <c r="AQ395" s="53"/>
      <c r="AR395" s="53"/>
      <c r="AS395" s="53"/>
      <c r="AT395" s="53"/>
      <c r="AU395" s="53"/>
      <c r="AV395" s="53"/>
      <c r="AW395" s="53"/>
      <c r="AX395" s="53"/>
      <c r="AY395" s="53"/>
      <c r="AZ395" s="53"/>
      <c r="BA395" s="53"/>
      <c r="BB395" s="53"/>
      <c r="BC395" s="53"/>
      <c r="BD395" s="53"/>
    </row>
    <row r="396" spans="2:56" x14ac:dyDescent="0.2">
      <c r="B396" s="53"/>
      <c r="C396" s="54"/>
      <c r="D396" s="53"/>
      <c r="E396" s="53"/>
      <c r="F396" s="53"/>
      <c r="G396" s="53"/>
      <c r="H396" s="53"/>
      <c r="I396" s="53"/>
      <c r="J396" s="53"/>
      <c r="K396" s="53"/>
      <c r="L396" s="53"/>
      <c r="M396" s="53"/>
      <c r="N396" s="53"/>
      <c r="O396" s="53"/>
      <c r="P396" s="53"/>
      <c r="Q396" s="53"/>
      <c r="R396" s="53"/>
      <c r="S396" s="53"/>
      <c r="T396" s="53"/>
      <c r="U396" s="53"/>
      <c r="V396" s="53"/>
      <c r="W396" s="53"/>
      <c r="X396" s="53"/>
      <c r="Y396" s="53"/>
      <c r="Z396" s="53"/>
      <c r="AA396" s="53"/>
      <c r="AB396" s="53"/>
      <c r="AC396" s="53"/>
      <c r="AD396" s="53"/>
      <c r="AE396" s="53"/>
      <c r="AF396" s="53"/>
      <c r="AG396" s="53"/>
      <c r="AH396" s="53"/>
      <c r="AI396" s="53"/>
      <c r="AJ396" s="53"/>
      <c r="AK396" s="53"/>
      <c r="AL396" s="53"/>
      <c r="AM396" s="53"/>
      <c r="AN396" s="53"/>
      <c r="AO396" s="53"/>
      <c r="AP396" s="53"/>
      <c r="AQ396" s="53"/>
      <c r="AR396" s="53"/>
      <c r="AS396" s="53"/>
      <c r="AT396" s="53"/>
      <c r="AU396" s="53"/>
      <c r="AV396" s="53"/>
      <c r="AW396" s="53"/>
      <c r="AX396" s="53"/>
      <c r="AY396" s="53"/>
      <c r="AZ396" s="53"/>
      <c r="BA396" s="53"/>
      <c r="BB396" s="53"/>
      <c r="BC396" s="53"/>
      <c r="BD396" s="53"/>
    </row>
    <row r="397" spans="2:56" x14ac:dyDescent="0.2">
      <c r="B397" s="53"/>
      <c r="C397" s="54"/>
      <c r="D397" s="53"/>
      <c r="E397" s="53"/>
      <c r="F397" s="53"/>
      <c r="G397" s="53"/>
      <c r="H397" s="53"/>
      <c r="I397" s="53"/>
      <c r="J397" s="53"/>
      <c r="K397" s="53"/>
      <c r="L397" s="53"/>
      <c r="M397" s="53"/>
      <c r="N397" s="53"/>
      <c r="O397" s="53"/>
      <c r="P397" s="53"/>
      <c r="Q397" s="53"/>
      <c r="R397" s="53"/>
      <c r="S397" s="53"/>
      <c r="T397" s="53"/>
      <c r="U397" s="53"/>
      <c r="V397" s="53"/>
      <c r="W397" s="53"/>
      <c r="X397" s="53"/>
      <c r="Y397" s="53"/>
      <c r="Z397" s="53"/>
      <c r="AA397" s="53"/>
      <c r="AB397" s="53"/>
      <c r="AC397" s="53"/>
      <c r="AD397" s="53"/>
      <c r="AE397" s="53"/>
      <c r="AF397" s="53"/>
      <c r="AG397" s="53"/>
      <c r="AH397" s="53"/>
      <c r="AI397" s="53"/>
      <c r="AJ397" s="53"/>
      <c r="AK397" s="53"/>
      <c r="AL397" s="53"/>
      <c r="AM397" s="53"/>
      <c r="AN397" s="53"/>
      <c r="AO397" s="53"/>
      <c r="AP397" s="53"/>
      <c r="AQ397" s="53"/>
      <c r="AR397" s="53"/>
      <c r="AS397" s="53"/>
      <c r="AT397" s="53"/>
      <c r="AU397" s="53"/>
      <c r="AV397" s="53"/>
      <c r="AW397" s="53"/>
      <c r="AX397" s="53"/>
      <c r="AY397" s="53"/>
      <c r="AZ397" s="53"/>
      <c r="BA397" s="53"/>
      <c r="BB397" s="53"/>
      <c r="BC397" s="53"/>
      <c r="BD397" s="53"/>
    </row>
    <row r="398" spans="2:56" x14ac:dyDescent="0.2">
      <c r="B398" s="53"/>
      <c r="C398" s="54"/>
      <c r="D398" s="53"/>
      <c r="E398" s="53"/>
      <c r="F398" s="53"/>
      <c r="G398" s="53"/>
      <c r="H398" s="53"/>
      <c r="I398" s="53"/>
      <c r="J398" s="53"/>
      <c r="K398" s="53"/>
      <c r="L398" s="53"/>
      <c r="M398" s="53"/>
      <c r="N398" s="53"/>
      <c r="O398" s="53"/>
      <c r="P398" s="53"/>
      <c r="Q398" s="53"/>
      <c r="R398" s="53"/>
      <c r="S398" s="53"/>
      <c r="T398" s="53"/>
      <c r="U398" s="53"/>
      <c r="V398" s="53"/>
      <c r="W398" s="53"/>
      <c r="X398" s="53"/>
      <c r="Y398" s="53"/>
      <c r="Z398" s="53"/>
      <c r="AA398" s="53"/>
      <c r="AB398" s="53"/>
      <c r="AC398" s="53"/>
      <c r="AD398" s="53"/>
      <c r="AE398" s="53"/>
      <c r="AF398" s="53"/>
      <c r="AG398" s="53"/>
      <c r="AH398" s="53"/>
      <c r="AI398" s="53"/>
      <c r="AJ398" s="53"/>
      <c r="AK398" s="53"/>
      <c r="AL398" s="53"/>
      <c r="AM398" s="53"/>
      <c r="AN398" s="53"/>
      <c r="AO398" s="53"/>
      <c r="AP398" s="53"/>
      <c r="AQ398" s="53"/>
      <c r="AR398" s="53"/>
      <c r="AS398" s="53"/>
      <c r="AT398" s="53"/>
      <c r="AU398" s="53"/>
      <c r="AV398" s="53"/>
      <c r="AW398" s="53"/>
      <c r="AX398" s="53"/>
      <c r="AY398" s="53"/>
      <c r="AZ398" s="53"/>
      <c r="BA398" s="53"/>
      <c r="BB398" s="53"/>
      <c r="BC398" s="53"/>
      <c r="BD398" s="53"/>
    </row>
    <row r="399" spans="2:56" x14ac:dyDescent="0.2">
      <c r="B399" s="53"/>
      <c r="C399" s="54"/>
      <c r="D399" s="53"/>
      <c r="E399" s="53"/>
      <c r="F399" s="53"/>
      <c r="G399" s="53"/>
      <c r="H399" s="53"/>
      <c r="I399" s="53"/>
      <c r="J399" s="53"/>
      <c r="K399" s="53"/>
      <c r="L399" s="53"/>
      <c r="M399" s="53"/>
      <c r="N399" s="53"/>
      <c r="O399" s="53"/>
      <c r="P399" s="53"/>
      <c r="Q399" s="53"/>
      <c r="R399" s="53"/>
      <c r="S399" s="53"/>
      <c r="T399" s="53"/>
      <c r="U399" s="53"/>
      <c r="V399" s="53"/>
      <c r="W399" s="53"/>
      <c r="X399" s="53"/>
      <c r="Y399" s="53"/>
      <c r="Z399" s="53"/>
      <c r="AA399" s="53"/>
      <c r="AB399" s="53"/>
      <c r="AC399" s="53"/>
      <c r="AD399" s="53"/>
      <c r="AE399" s="53"/>
      <c r="AF399" s="53"/>
      <c r="AG399" s="53"/>
      <c r="AH399" s="53"/>
      <c r="AI399" s="53"/>
      <c r="AJ399" s="53"/>
      <c r="AK399" s="53"/>
      <c r="AL399" s="53"/>
      <c r="AM399" s="53"/>
      <c r="AN399" s="53"/>
      <c r="AO399" s="53"/>
      <c r="AP399" s="53"/>
      <c r="AQ399" s="53"/>
      <c r="AR399" s="53"/>
      <c r="AS399" s="53"/>
      <c r="AT399" s="53"/>
      <c r="AU399" s="53"/>
      <c r="AV399" s="53"/>
      <c r="AW399" s="53"/>
      <c r="AX399" s="53"/>
      <c r="AY399" s="53"/>
      <c r="AZ399" s="53"/>
      <c r="BA399" s="53"/>
      <c r="BB399" s="53"/>
      <c r="BC399" s="53"/>
      <c r="BD399" s="53"/>
    </row>
    <row r="400" spans="2:56" x14ac:dyDescent="0.2">
      <c r="B400" s="53"/>
      <c r="C400" s="54"/>
      <c r="D400" s="53"/>
      <c r="E400" s="53"/>
      <c r="F400" s="53"/>
      <c r="G400" s="53"/>
      <c r="H400" s="53"/>
      <c r="I400" s="53"/>
      <c r="J400" s="53"/>
      <c r="K400" s="53"/>
      <c r="L400" s="53"/>
      <c r="M400" s="53"/>
      <c r="N400" s="53"/>
      <c r="O400" s="53"/>
      <c r="P400" s="53"/>
      <c r="Q400" s="53"/>
      <c r="R400" s="53"/>
      <c r="S400" s="53"/>
      <c r="T400" s="53"/>
      <c r="U400" s="53"/>
      <c r="V400" s="53"/>
      <c r="W400" s="53"/>
      <c r="X400" s="53"/>
      <c r="Y400" s="53"/>
      <c r="Z400" s="53"/>
      <c r="AA400" s="53"/>
      <c r="AB400" s="53"/>
      <c r="AC400" s="53"/>
      <c r="AD400" s="53"/>
      <c r="AE400" s="53"/>
      <c r="AF400" s="53"/>
      <c r="AG400" s="53"/>
      <c r="AH400" s="53"/>
      <c r="AI400" s="53"/>
      <c r="AJ400" s="53"/>
      <c r="AK400" s="53"/>
      <c r="AL400" s="53"/>
      <c r="AM400" s="53"/>
      <c r="AN400" s="53"/>
      <c r="AO400" s="53"/>
      <c r="AP400" s="53"/>
      <c r="AQ400" s="53"/>
      <c r="AR400" s="53"/>
      <c r="AS400" s="53"/>
      <c r="AT400" s="53"/>
      <c r="AU400" s="53"/>
      <c r="AV400" s="53"/>
      <c r="AW400" s="53"/>
      <c r="AX400" s="53"/>
      <c r="AY400" s="53"/>
      <c r="AZ400" s="53"/>
      <c r="BA400" s="53"/>
      <c r="BB400" s="53"/>
      <c r="BC400" s="53"/>
      <c r="BD400" s="53"/>
    </row>
    <row r="401" spans="2:56" x14ac:dyDescent="0.2">
      <c r="B401" s="53"/>
      <c r="C401" s="54"/>
      <c r="D401" s="53"/>
      <c r="E401" s="53"/>
      <c r="F401" s="53"/>
      <c r="G401" s="53"/>
      <c r="H401" s="53"/>
      <c r="I401" s="53"/>
      <c r="J401" s="53"/>
      <c r="K401" s="53"/>
      <c r="L401" s="53"/>
      <c r="M401" s="53"/>
      <c r="N401" s="53"/>
      <c r="O401" s="53"/>
      <c r="P401" s="53"/>
      <c r="Q401" s="53"/>
      <c r="R401" s="53"/>
      <c r="S401" s="53"/>
      <c r="T401" s="53"/>
      <c r="U401" s="53"/>
      <c r="V401" s="53"/>
      <c r="W401" s="53"/>
      <c r="X401" s="53"/>
      <c r="Y401" s="53"/>
      <c r="Z401" s="53"/>
      <c r="AA401" s="53"/>
      <c r="AB401" s="53"/>
      <c r="AC401" s="53"/>
      <c r="AD401" s="53"/>
      <c r="AE401" s="53"/>
      <c r="AF401" s="53"/>
      <c r="AG401" s="53"/>
      <c r="AH401" s="53"/>
      <c r="AI401" s="53"/>
      <c r="AJ401" s="53"/>
      <c r="AK401" s="53"/>
      <c r="AL401" s="53"/>
      <c r="AM401" s="53"/>
      <c r="AN401" s="53"/>
      <c r="AO401" s="53"/>
      <c r="AP401" s="53"/>
      <c r="AQ401" s="53"/>
      <c r="AR401" s="53"/>
      <c r="AS401" s="53"/>
      <c r="AT401" s="53"/>
      <c r="AU401" s="53"/>
      <c r="AV401" s="53"/>
      <c r="AW401" s="53"/>
      <c r="AX401" s="53"/>
      <c r="AY401" s="53"/>
      <c r="AZ401" s="53"/>
      <c r="BA401" s="53"/>
      <c r="BB401" s="53"/>
      <c r="BC401" s="53"/>
      <c r="BD401" s="53"/>
    </row>
    <row r="402" spans="2:56" x14ac:dyDescent="0.2">
      <c r="B402" s="53"/>
      <c r="C402" s="54"/>
      <c r="D402" s="53"/>
      <c r="E402" s="53"/>
      <c r="F402" s="53"/>
      <c r="G402" s="53"/>
      <c r="H402" s="53"/>
      <c r="I402" s="53"/>
      <c r="J402" s="53"/>
      <c r="K402" s="53"/>
      <c r="L402" s="53"/>
      <c r="M402" s="53"/>
      <c r="N402" s="53"/>
      <c r="O402" s="53"/>
      <c r="P402" s="53"/>
      <c r="Q402" s="53"/>
      <c r="R402" s="53"/>
      <c r="S402" s="53"/>
      <c r="T402" s="53"/>
      <c r="U402" s="53"/>
      <c r="V402" s="53"/>
      <c r="W402" s="53"/>
      <c r="X402" s="53"/>
      <c r="Y402" s="53"/>
      <c r="Z402" s="53"/>
      <c r="AA402" s="53"/>
      <c r="AB402" s="53"/>
      <c r="AC402" s="53"/>
      <c r="AD402" s="53"/>
      <c r="AE402" s="53"/>
      <c r="AF402" s="53"/>
      <c r="AG402" s="53"/>
      <c r="AH402" s="53"/>
      <c r="AI402" s="53"/>
      <c r="AJ402" s="53"/>
      <c r="AK402" s="53"/>
      <c r="AL402" s="53"/>
      <c r="AM402" s="53"/>
      <c r="AN402" s="53"/>
      <c r="AO402" s="53"/>
      <c r="AP402" s="53"/>
      <c r="AQ402" s="53"/>
      <c r="AR402" s="53"/>
      <c r="AS402" s="53"/>
      <c r="AT402" s="53"/>
      <c r="AU402" s="53"/>
      <c r="AV402" s="53"/>
      <c r="AW402" s="53"/>
      <c r="AX402" s="53"/>
      <c r="AY402" s="53"/>
      <c r="AZ402" s="53"/>
      <c r="BA402" s="53"/>
      <c r="BB402" s="53"/>
      <c r="BC402" s="53"/>
      <c r="BD402" s="53"/>
    </row>
    <row r="403" spans="2:56" x14ac:dyDescent="0.2">
      <c r="B403" s="53"/>
      <c r="C403" s="54"/>
      <c r="D403" s="53"/>
      <c r="E403" s="53"/>
      <c r="F403" s="53"/>
      <c r="G403" s="53"/>
      <c r="H403" s="53"/>
      <c r="I403" s="53"/>
      <c r="J403" s="53"/>
      <c r="K403" s="53"/>
      <c r="L403" s="53"/>
      <c r="M403" s="53"/>
      <c r="N403" s="53"/>
      <c r="O403" s="53"/>
      <c r="P403" s="53"/>
      <c r="Q403" s="53"/>
      <c r="R403" s="53"/>
      <c r="S403" s="53"/>
      <c r="T403" s="53"/>
      <c r="U403" s="53"/>
      <c r="V403" s="53"/>
      <c r="W403" s="53"/>
      <c r="X403" s="53"/>
      <c r="Y403" s="53"/>
      <c r="Z403" s="53"/>
      <c r="AA403" s="53"/>
      <c r="AB403" s="53"/>
      <c r="AC403" s="53"/>
      <c r="AD403" s="53"/>
      <c r="AE403" s="53"/>
      <c r="AF403" s="53"/>
      <c r="AG403" s="53"/>
      <c r="AH403" s="53"/>
      <c r="AI403" s="53"/>
      <c r="AJ403" s="53"/>
      <c r="AK403" s="53"/>
      <c r="AL403" s="53"/>
      <c r="AM403" s="53"/>
      <c r="AN403" s="53"/>
      <c r="AO403" s="53"/>
      <c r="AP403" s="53"/>
      <c r="AQ403" s="53"/>
      <c r="AR403" s="53"/>
      <c r="AS403" s="53"/>
      <c r="AT403" s="53"/>
      <c r="AU403" s="53"/>
      <c r="AV403" s="53"/>
      <c r="AW403" s="53"/>
      <c r="AX403" s="53"/>
      <c r="AY403" s="53"/>
      <c r="AZ403" s="53"/>
      <c r="BA403" s="53"/>
      <c r="BB403" s="53"/>
      <c r="BC403" s="53"/>
      <c r="BD403" s="53"/>
    </row>
    <row r="404" spans="2:56" x14ac:dyDescent="0.2">
      <c r="B404" s="53"/>
      <c r="C404" s="54"/>
      <c r="D404" s="53"/>
      <c r="E404" s="53"/>
      <c r="F404" s="53"/>
      <c r="G404" s="53"/>
      <c r="H404" s="53"/>
      <c r="I404" s="53"/>
      <c r="J404" s="53"/>
      <c r="K404" s="53"/>
      <c r="L404" s="53"/>
      <c r="M404" s="53"/>
      <c r="N404" s="53"/>
      <c r="O404" s="53"/>
      <c r="P404" s="53"/>
      <c r="Q404" s="53"/>
      <c r="R404" s="53"/>
      <c r="S404" s="53"/>
      <c r="T404" s="53"/>
      <c r="U404" s="53"/>
      <c r="V404" s="53"/>
      <c r="W404" s="53"/>
      <c r="X404" s="53"/>
      <c r="Y404" s="53"/>
      <c r="Z404" s="53"/>
      <c r="AA404" s="53"/>
      <c r="AB404" s="53"/>
      <c r="AC404" s="53"/>
      <c r="AD404" s="53"/>
      <c r="AE404" s="53"/>
      <c r="AF404" s="53"/>
      <c r="AG404" s="53"/>
      <c r="AH404" s="53"/>
      <c r="AI404" s="53"/>
      <c r="AJ404" s="53"/>
      <c r="AK404" s="53"/>
      <c r="AL404" s="53"/>
      <c r="AM404" s="53"/>
      <c r="AN404" s="53"/>
      <c r="AO404" s="53"/>
      <c r="AP404" s="53"/>
      <c r="AQ404" s="53"/>
      <c r="AR404" s="53"/>
      <c r="AS404" s="53"/>
      <c r="AT404" s="53"/>
      <c r="AU404" s="53"/>
      <c r="AV404" s="53"/>
      <c r="AW404" s="53"/>
      <c r="AX404" s="53"/>
      <c r="AY404" s="53"/>
      <c r="AZ404" s="53"/>
      <c r="BA404" s="53"/>
      <c r="BB404" s="53"/>
      <c r="BC404" s="53"/>
      <c r="BD404" s="53"/>
    </row>
    <row r="405" spans="2:56" x14ac:dyDescent="0.2">
      <c r="B405" s="53"/>
      <c r="C405" s="54"/>
      <c r="D405" s="53"/>
      <c r="E405" s="53"/>
      <c r="F405" s="53"/>
      <c r="G405" s="53"/>
      <c r="H405" s="53"/>
      <c r="I405" s="53"/>
      <c r="J405" s="53"/>
      <c r="K405" s="53"/>
      <c r="L405" s="53"/>
      <c r="M405" s="53"/>
      <c r="N405" s="53"/>
      <c r="O405" s="53"/>
      <c r="P405" s="53"/>
      <c r="Q405" s="53"/>
      <c r="R405" s="53"/>
      <c r="S405" s="53"/>
      <c r="T405" s="53"/>
      <c r="U405" s="53"/>
      <c r="V405" s="53"/>
      <c r="W405" s="53"/>
      <c r="X405" s="53"/>
      <c r="Y405" s="53"/>
      <c r="Z405" s="53"/>
      <c r="AA405" s="53"/>
      <c r="AB405" s="53"/>
      <c r="AC405" s="53"/>
      <c r="AD405" s="53"/>
      <c r="AE405" s="53"/>
      <c r="AF405" s="53"/>
      <c r="AG405" s="53"/>
      <c r="AH405" s="53"/>
      <c r="AI405" s="53"/>
      <c r="AJ405" s="53"/>
      <c r="AK405" s="53"/>
      <c r="AL405" s="53"/>
      <c r="AM405" s="53"/>
      <c r="AN405" s="53"/>
      <c r="AO405" s="53"/>
      <c r="AP405" s="53"/>
      <c r="AQ405" s="53"/>
      <c r="AR405" s="53"/>
      <c r="AS405" s="53"/>
      <c r="AT405" s="53"/>
      <c r="AU405" s="53"/>
      <c r="AV405" s="53"/>
      <c r="AW405" s="53"/>
      <c r="AX405" s="53"/>
      <c r="AY405" s="53"/>
      <c r="AZ405" s="53"/>
      <c r="BA405" s="53"/>
      <c r="BB405" s="53"/>
      <c r="BC405" s="53"/>
      <c r="BD405" s="53"/>
    </row>
    <row r="406" spans="2:56" x14ac:dyDescent="0.2">
      <c r="B406" s="53"/>
      <c r="C406" s="54"/>
      <c r="D406" s="53"/>
      <c r="E406" s="53"/>
      <c r="F406" s="53"/>
      <c r="G406" s="53"/>
      <c r="H406" s="53"/>
      <c r="I406" s="53"/>
      <c r="J406" s="53"/>
      <c r="K406" s="53"/>
      <c r="L406" s="53"/>
      <c r="M406" s="53"/>
      <c r="N406" s="53"/>
      <c r="O406" s="53"/>
      <c r="P406" s="53"/>
      <c r="Q406" s="53"/>
      <c r="R406" s="53"/>
      <c r="S406" s="53"/>
      <c r="T406" s="53"/>
      <c r="U406" s="53"/>
      <c r="V406" s="53"/>
      <c r="W406" s="53"/>
      <c r="X406" s="53"/>
      <c r="Y406" s="53"/>
      <c r="Z406" s="53"/>
      <c r="AA406" s="53"/>
      <c r="AB406" s="53"/>
      <c r="AC406" s="53"/>
      <c r="AD406" s="53"/>
      <c r="AE406" s="53"/>
      <c r="AF406" s="53"/>
      <c r="AG406" s="53"/>
      <c r="AH406" s="53"/>
      <c r="AI406" s="53"/>
      <c r="AJ406" s="53"/>
      <c r="AK406" s="53"/>
      <c r="AL406" s="53"/>
      <c r="AM406" s="53"/>
      <c r="AN406" s="53"/>
      <c r="AO406" s="53"/>
      <c r="AP406" s="53"/>
      <c r="AQ406" s="53"/>
      <c r="AR406" s="53"/>
      <c r="AS406" s="53"/>
      <c r="AT406" s="53"/>
      <c r="AU406" s="53"/>
      <c r="AV406" s="53"/>
      <c r="AW406" s="53"/>
      <c r="AX406" s="53"/>
      <c r="AY406" s="53"/>
      <c r="AZ406" s="53"/>
      <c r="BA406" s="53"/>
      <c r="BB406" s="53"/>
      <c r="BC406" s="53"/>
      <c r="BD406" s="53"/>
    </row>
    <row r="407" spans="2:56" x14ac:dyDescent="0.2">
      <c r="B407" s="53"/>
      <c r="C407" s="54"/>
      <c r="D407" s="53"/>
      <c r="E407" s="53"/>
      <c r="F407" s="53"/>
      <c r="G407" s="53"/>
      <c r="H407" s="53"/>
      <c r="I407" s="53"/>
      <c r="J407" s="53"/>
      <c r="K407" s="53"/>
      <c r="L407" s="53"/>
      <c r="M407" s="53"/>
      <c r="N407" s="53"/>
      <c r="O407" s="53"/>
      <c r="P407" s="53"/>
      <c r="Q407" s="53"/>
      <c r="R407" s="53"/>
      <c r="S407" s="53"/>
      <c r="T407" s="53"/>
      <c r="U407" s="53"/>
      <c r="V407" s="53"/>
      <c r="W407" s="53"/>
      <c r="X407" s="53"/>
      <c r="Y407" s="53"/>
      <c r="Z407" s="53"/>
      <c r="AA407" s="53"/>
      <c r="AB407" s="53"/>
      <c r="AC407" s="53"/>
      <c r="AD407" s="53"/>
      <c r="AE407" s="53"/>
      <c r="AF407" s="53"/>
      <c r="AG407" s="53"/>
      <c r="AH407" s="53"/>
      <c r="AI407" s="53"/>
      <c r="AJ407" s="53"/>
      <c r="AK407" s="53"/>
      <c r="AL407" s="53"/>
      <c r="AM407" s="53"/>
      <c r="AN407" s="53"/>
      <c r="AO407" s="53"/>
      <c r="AP407" s="53"/>
      <c r="AQ407" s="53"/>
      <c r="AR407" s="53"/>
      <c r="AS407" s="53"/>
      <c r="AT407" s="53"/>
      <c r="AU407" s="53"/>
      <c r="AV407" s="53"/>
      <c r="AW407" s="53"/>
      <c r="AX407" s="53"/>
      <c r="AY407" s="53"/>
      <c r="AZ407" s="53"/>
      <c r="BA407" s="53"/>
      <c r="BB407" s="53"/>
      <c r="BC407" s="53"/>
      <c r="BD407" s="53"/>
    </row>
    <row r="408" spans="2:56" x14ac:dyDescent="0.2">
      <c r="B408" s="53"/>
      <c r="C408" s="54"/>
      <c r="D408" s="53"/>
      <c r="E408" s="53"/>
      <c r="F408" s="53"/>
      <c r="G408" s="53"/>
      <c r="H408" s="53"/>
      <c r="I408" s="53"/>
      <c r="J408" s="53"/>
      <c r="K408" s="53"/>
      <c r="L408" s="53"/>
      <c r="M408" s="53"/>
      <c r="N408" s="53"/>
      <c r="O408" s="53"/>
      <c r="P408" s="53"/>
      <c r="Q408" s="53"/>
      <c r="R408" s="53"/>
      <c r="S408" s="53"/>
      <c r="T408" s="53"/>
      <c r="U408" s="53"/>
      <c r="V408" s="53"/>
      <c r="W408" s="53"/>
      <c r="X408" s="53"/>
      <c r="Y408" s="53"/>
      <c r="Z408" s="53"/>
      <c r="AA408" s="53"/>
      <c r="AB408" s="53"/>
      <c r="AC408" s="53"/>
      <c r="AD408" s="53"/>
      <c r="AE408" s="53"/>
      <c r="AF408" s="53"/>
      <c r="AG408" s="53"/>
      <c r="AH408" s="53"/>
      <c r="AI408" s="53"/>
      <c r="AJ408" s="53"/>
      <c r="AK408" s="53"/>
      <c r="AL408" s="53"/>
      <c r="AM408" s="53"/>
      <c r="AN408" s="53"/>
      <c r="AO408" s="53"/>
      <c r="AP408" s="53"/>
      <c r="AQ408" s="53"/>
      <c r="AR408" s="53"/>
      <c r="AS408" s="53"/>
      <c r="AT408" s="53"/>
      <c r="AU408" s="53"/>
      <c r="AV408" s="53"/>
      <c r="AW408" s="53"/>
      <c r="AX408" s="53"/>
      <c r="AY408" s="53"/>
      <c r="AZ408" s="53"/>
      <c r="BA408" s="53"/>
      <c r="BB408" s="53"/>
      <c r="BC408" s="53"/>
      <c r="BD408" s="53"/>
    </row>
    <row r="409" spans="2:56" x14ac:dyDescent="0.2">
      <c r="B409" s="53"/>
      <c r="C409" s="54"/>
      <c r="D409" s="53"/>
      <c r="E409" s="53"/>
      <c r="F409" s="53"/>
      <c r="G409" s="53"/>
      <c r="H409" s="53"/>
      <c r="I409" s="53"/>
      <c r="J409" s="53"/>
      <c r="K409" s="53"/>
      <c r="L409" s="53"/>
      <c r="M409" s="53"/>
      <c r="N409" s="53"/>
      <c r="O409" s="53"/>
      <c r="P409" s="53"/>
      <c r="Q409" s="53"/>
      <c r="R409" s="53"/>
      <c r="S409" s="53"/>
      <c r="T409" s="53"/>
      <c r="U409" s="53"/>
      <c r="V409" s="53"/>
      <c r="W409" s="53"/>
      <c r="X409" s="53"/>
      <c r="Y409" s="53"/>
      <c r="Z409" s="53"/>
      <c r="AA409" s="53"/>
      <c r="AB409" s="53"/>
      <c r="AC409" s="53"/>
      <c r="AD409" s="53"/>
      <c r="AE409" s="53"/>
      <c r="AF409" s="53"/>
      <c r="AG409" s="53"/>
      <c r="AH409" s="53"/>
      <c r="AI409" s="53"/>
      <c r="AJ409" s="53"/>
      <c r="AK409" s="53"/>
      <c r="AL409" s="53"/>
      <c r="AM409" s="53"/>
      <c r="AN409" s="53"/>
      <c r="AO409" s="53"/>
      <c r="AP409" s="53"/>
      <c r="AQ409" s="53"/>
      <c r="AR409" s="53"/>
      <c r="AS409" s="53"/>
      <c r="AT409" s="53"/>
      <c r="AU409" s="53"/>
      <c r="AV409" s="53"/>
      <c r="AW409" s="53"/>
      <c r="AX409" s="53"/>
      <c r="AY409" s="53"/>
      <c r="AZ409" s="53"/>
      <c r="BA409" s="53"/>
      <c r="BB409" s="53"/>
      <c r="BC409" s="53"/>
      <c r="BD409" s="53"/>
    </row>
    <row r="410" spans="2:56" x14ac:dyDescent="0.2">
      <c r="B410" s="53"/>
      <c r="C410" s="54"/>
      <c r="D410" s="53"/>
      <c r="E410" s="53"/>
      <c r="F410" s="53"/>
      <c r="G410" s="53"/>
      <c r="H410" s="53"/>
      <c r="I410" s="53"/>
      <c r="J410" s="53"/>
      <c r="K410" s="53"/>
      <c r="L410" s="53"/>
      <c r="M410" s="53"/>
      <c r="N410" s="53"/>
      <c r="O410" s="53"/>
      <c r="P410" s="53"/>
      <c r="Q410" s="53"/>
      <c r="R410" s="53"/>
      <c r="S410" s="53"/>
      <c r="T410" s="53"/>
      <c r="U410" s="53"/>
      <c r="V410" s="53"/>
      <c r="W410" s="53"/>
      <c r="X410" s="53"/>
      <c r="Y410" s="53"/>
      <c r="Z410" s="53"/>
      <c r="AA410" s="53"/>
      <c r="AB410" s="53"/>
      <c r="AC410" s="53"/>
      <c r="AD410" s="53"/>
      <c r="AE410" s="53"/>
      <c r="AF410" s="53"/>
      <c r="AG410" s="53"/>
      <c r="AH410" s="53"/>
      <c r="AI410" s="53"/>
      <c r="AJ410" s="53"/>
      <c r="AK410" s="53"/>
      <c r="AL410" s="53"/>
      <c r="AM410" s="53"/>
      <c r="AN410" s="53"/>
      <c r="AO410" s="53"/>
      <c r="AP410" s="53"/>
      <c r="AQ410" s="53"/>
      <c r="AR410" s="53"/>
      <c r="AS410" s="53"/>
      <c r="AT410" s="53"/>
      <c r="AU410" s="53"/>
      <c r="AV410" s="53"/>
      <c r="AW410" s="53"/>
      <c r="AX410" s="53"/>
      <c r="AY410" s="53"/>
      <c r="AZ410" s="53"/>
      <c r="BA410" s="53"/>
      <c r="BB410" s="53"/>
      <c r="BC410" s="53"/>
      <c r="BD410" s="53"/>
    </row>
    <row r="411" spans="2:56" x14ac:dyDescent="0.2">
      <c r="B411" s="53"/>
      <c r="C411" s="54"/>
      <c r="D411" s="53"/>
      <c r="E411" s="53"/>
      <c r="F411" s="53"/>
      <c r="G411" s="53"/>
      <c r="H411" s="53"/>
      <c r="I411" s="53"/>
      <c r="J411" s="53"/>
      <c r="K411" s="53"/>
      <c r="L411" s="53"/>
      <c r="M411" s="53"/>
      <c r="N411" s="53"/>
      <c r="O411" s="53"/>
      <c r="P411" s="53"/>
      <c r="Q411" s="53"/>
      <c r="R411" s="53"/>
      <c r="S411" s="53"/>
      <c r="T411" s="53"/>
      <c r="U411" s="53"/>
      <c r="V411" s="53"/>
      <c r="W411" s="53"/>
      <c r="X411" s="53"/>
      <c r="Y411" s="53"/>
      <c r="Z411" s="53"/>
      <c r="AA411" s="53"/>
      <c r="AB411" s="53"/>
      <c r="AC411" s="53"/>
      <c r="AD411" s="53"/>
      <c r="AE411" s="53"/>
      <c r="AF411" s="53"/>
      <c r="AG411" s="53"/>
      <c r="AH411" s="53"/>
      <c r="AI411" s="53"/>
      <c r="AJ411" s="53"/>
      <c r="AK411" s="53"/>
      <c r="AL411" s="53"/>
      <c r="AM411" s="53"/>
      <c r="AN411" s="53"/>
      <c r="AO411" s="53"/>
      <c r="AP411" s="53"/>
      <c r="AQ411" s="53"/>
      <c r="AR411" s="53"/>
      <c r="AS411" s="53"/>
      <c r="AT411" s="53"/>
      <c r="AU411" s="53"/>
      <c r="AV411" s="53"/>
      <c r="AW411" s="53"/>
      <c r="AX411" s="53"/>
      <c r="AY411" s="53"/>
      <c r="AZ411" s="53"/>
      <c r="BA411" s="53"/>
      <c r="BB411" s="53"/>
      <c r="BC411" s="53"/>
      <c r="BD411" s="53"/>
    </row>
    <row r="412" spans="2:56" x14ac:dyDescent="0.2">
      <c r="B412" s="53"/>
      <c r="C412" s="54"/>
      <c r="D412" s="53"/>
      <c r="E412" s="53"/>
      <c r="F412" s="53"/>
      <c r="G412" s="53"/>
      <c r="H412" s="53"/>
      <c r="I412" s="53"/>
      <c r="J412" s="53"/>
      <c r="K412" s="53"/>
      <c r="L412" s="53"/>
      <c r="M412" s="53"/>
      <c r="N412" s="53"/>
      <c r="O412" s="53"/>
      <c r="P412" s="53"/>
      <c r="Q412" s="53"/>
      <c r="R412" s="53"/>
      <c r="S412" s="53"/>
      <c r="T412" s="53"/>
      <c r="U412" s="53"/>
      <c r="V412" s="53"/>
      <c r="W412" s="53"/>
      <c r="X412" s="53"/>
      <c r="Y412" s="53"/>
      <c r="Z412" s="53"/>
      <c r="AA412" s="53"/>
      <c r="AB412" s="53"/>
      <c r="AC412" s="53"/>
      <c r="AD412" s="53"/>
      <c r="AE412" s="53"/>
      <c r="AF412" s="53"/>
      <c r="AG412" s="53"/>
      <c r="AH412" s="53"/>
      <c r="AI412" s="53"/>
      <c r="AJ412" s="53"/>
      <c r="AK412" s="53"/>
      <c r="AL412" s="53"/>
      <c r="AM412" s="53"/>
      <c r="AN412" s="53"/>
      <c r="AO412" s="53"/>
      <c r="AP412" s="53"/>
      <c r="AQ412" s="53"/>
      <c r="AR412" s="53"/>
      <c r="AS412" s="53"/>
      <c r="AT412" s="53"/>
      <c r="AU412" s="53"/>
      <c r="AV412" s="53"/>
      <c r="AW412" s="53"/>
      <c r="AX412" s="53"/>
      <c r="AY412" s="53"/>
      <c r="AZ412" s="53"/>
      <c r="BA412" s="53"/>
      <c r="BB412" s="53"/>
      <c r="BC412" s="53"/>
      <c r="BD412" s="53"/>
    </row>
    <row r="413" spans="2:56" x14ac:dyDescent="0.2">
      <c r="B413" s="53"/>
      <c r="C413" s="54"/>
      <c r="D413" s="53"/>
      <c r="E413" s="53"/>
      <c r="F413" s="53"/>
      <c r="G413" s="53"/>
      <c r="H413" s="53"/>
      <c r="I413" s="53"/>
      <c r="J413" s="53"/>
      <c r="K413" s="53"/>
      <c r="L413" s="53"/>
      <c r="M413" s="53"/>
      <c r="N413" s="53"/>
      <c r="O413" s="53"/>
      <c r="P413" s="53"/>
      <c r="Q413" s="53"/>
      <c r="R413" s="53"/>
      <c r="S413" s="53"/>
      <c r="T413" s="53"/>
      <c r="U413" s="53"/>
      <c r="V413" s="53"/>
      <c r="W413" s="53"/>
      <c r="X413" s="53"/>
      <c r="Y413" s="53"/>
      <c r="Z413" s="53"/>
      <c r="AA413" s="53"/>
      <c r="AB413" s="53"/>
      <c r="AC413" s="53"/>
      <c r="AD413" s="53"/>
      <c r="AE413" s="53"/>
      <c r="AF413" s="53"/>
      <c r="AG413" s="53"/>
      <c r="AH413" s="53"/>
      <c r="AI413" s="53"/>
      <c r="AJ413" s="53"/>
      <c r="AK413" s="53"/>
      <c r="AL413" s="53"/>
      <c r="AM413" s="53"/>
      <c r="AN413" s="53"/>
      <c r="AO413" s="53"/>
      <c r="AP413" s="53"/>
      <c r="AQ413" s="53"/>
      <c r="AR413" s="53"/>
      <c r="AS413" s="53"/>
      <c r="AT413" s="53"/>
      <c r="AU413" s="53"/>
      <c r="AV413" s="53"/>
      <c r="AW413" s="53"/>
      <c r="AX413" s="53"/>
      <c r="AY413" s="53"/>
      <c r="AZ413" s="53"/>
      <c r="BA413" s="53"/>
      <c r="BB413" s="53"/>
      <c r="BC413" s="53"/>
      <c r="BD413" s="53"/>
    </row>
    <row r="414" spans="2:56" x14ac:dyDescent="0.2">
      <c r="B414" s="53"/>
      <c r="C414" s="54"/>
      <c r="D414" s="53"/>
      <c r="E414" s="53"/>
      <c r="F414" s="53"/>
      <c r="G414" s="53"/>
      <c r="H414" s="53"/>
      <c r="I414" s="53"/>
      <c r="J414" s="53"/>
      <c r="K414" s="53"/>
      <c r="L414" s="53"/>
      <c r="M414" s="53"/>
      <c r="N414" s="53"/>
      <c r="O414" s="53"/>
      <c r="P414" s="53"/>
      <c r="Q414" s="53"/>
      <c r="R414" s="53"/>
      <c r="S414" s="53"/>
      <c r="T414" s="53"/>
      <c r="U414" s="53"/>
      <c r="V414" s="53"/>
      <c r="W414" s="53"/>
      <c r="X414" s="53"/>
      <c r="Y414" s="53"/>
      <c r="Z414" s="53"/>
      <c r="AA414" s="53"/>
      <c r="AB414" s="53"/>
      <c r="AC414" s="53"/>
      <c r="AD414" s="53"/>
      <c r="AE414" s="53"/>
      <c r="AF414" s="53"/>
      <c r="AG414" s="53"/>
      <c r="AH414" s="53"/>
      <c r="AI414" s="53"/>
      <c r="AJ414" s="53"/>
      <c r="AK414" s="53"/>
      <c r="AL414" s="53"/>
      <c r="AM414" s="53"/>
      <c r="AN414" s="53"/>
      <c r="AO414" s="53"/>
      <c r="AP414" s="53"/>
      <c r="AQ414" s="53"/>
      <c r="AR414" s="53"/>
      <c r="AS414" s="53"/>
      <c r="AT414" s="53"/>
      <c r="AU414" s="53"/>
      <c r="AV414" s="53"/>
      <c r="AW414" s="53"/>
      <c r="AX414" s="53"/>
      <c r="AY414" s="53"/>
      <c r="AZ414" s="53"/>
      <c r="BA414" s="53"/>
      <c r="BB414" s="53"/>
      <c r="BC414" s="53"/>
      <c r="BD414" s="53"/>
    </row>
    <row r="415" spans="2:56" x14ac:dyDescent="0.2">
      <c r="B415" s="53"/>
      <c r="C415" s="54"/>
      <c r="D415" s="53"/>
      <c r="E415" s="53"/>
      <c r="F415" s="53"/>
      <c r="G415" s="53"/>
      <c r="H415" s="53"/>
      <c r="I415" s="53"/>
      <c r="J415" s="53"/>
      <c r="K415" s="53"/>
      <c r="L415" s="53"/>
      <c r="M415" s="53"/>
      <c r="N415" s="53"/>
      <c r="O415" s="53"/>
      <c r="P415" s="53"/>
      <c r="Q415" s="53"/>
      <c r="R415" s="53"/>
      <c r="S415" s="53"/>
      <c r="T415" s="53"/>
      <c r="U415" s="53"/>
      <c r="V415" s="53"/>
      <c r="W415" s="53"/>
      <c r="X415" s="53"/>
      <c r="Y415" s="53"/>
      <c r="Z415" s="53"/>
      <c r="AA415" s="53"/>
      <c r="AB415" s="53"/>
      <c r="AC415" s="53"/>
      <c r="AD415" s="53"/>
      <c r="AE415" s="53"/>
      <c r="AF415" s="53"/>
      <c r="AG415" s="53"/>
      <c r="AH415" s="53"/>
      <c r="AI415" s="53"/>
      <c r="AJ415" s="53"/>
      <c r="AK415" s="53"/>
      <c r="AL415" s="53"/>
      <c r="AM415" s="53"/>
      <c r="AN415" s="53"/>
      <c r="AO415" s="53"/>
      <c r="AP415" s="53"/>
      <c r="AQ415" s="53"/>
      <c r="AR415" s="53"/>
      <c r="AS415" s="53"/>
      <c r="AT415" s="53"/>
      <c r="AU415" s="53"/>
      <c r="AV415" s="53"/>
      <c r="AW415" s="53"/>
      <c r="AX415" s="53"/>
      <c r="AY415" s="53"/>
      <c r="AZ415" s="53"/>
      <c r="BA415" s="53"/>
      <c r="BB415" s="53"/>
      <c r="BC415" s="53"/>
      <c r="BD415" s="53"/>
    </row>
    <row r="416" spans="2:56" x14ac:dyDescent="0.2">
      <c r="B416" s="53"/>
      <c r="C416" s="54"/>
      <c r="D416" s="53"/>
      <c r="E416" s="53"/>
      <c r="F416" s="53"/>
      <c r="G416" s="53"/>
      <c r="H416" s="53"/>
      <c r="I416" s="53"/>
      <c r="J416" s="53"/>
      <c r="K416" s="53"/>
      <c r="L416" s="53"/>
      <c r="M416" s="53"/>
      <c r="N416" s="53"/>
      <c r="O416" s="53"/>
      <c r="P416" s="53"/>
      <c r="Q416" s="53"/>
      <c r="R416" s="53"/>
      <c r="S416" s="53"/>
      <c r="T416" s="53"/>
      <c r="U416" s="53"/>
      <c r="V416" s="53"/>
      <c r="W416" s="53"/>
      <c r="X416" s="53"/>
      <c r="Y416" s="53"/>
      <c r="Z416" s="53"/>
      <c r="AA416" s="53"/>
      <c r="AB416" s="53"/>
      <c r="AC416" s="53"/>
      <c r="AD416" s="53"/>
      <c r="AE416" s="53"/>
      <c r="AF416" s="53"/>
      <c r="AG416" s="53"/>
      <c r="AH416" s="53"/>
      <c r="AI416" s="53"/>
      <c r="AJ416" s="53"/>
      <c r="AK416" s="53"/>
      <c r="AL416" s="53"/>
      <c r="AM416" s="53"/>
      <c r="AN416" s="53"/>
      <c r="AO416" s="53"/>
      <c r="AP416" s="53"/>
      <c r="AQ416" s="53"/>
      <c r="AR416" s="53"/>
      <c r="AS416" s="53"/>
      <c r="AT416" s="53"/>
      <c r="AU416" s="53"/>
      <c r="AV416" s="53"/>
      <c r="AW416" s="53"/>
      <c r="AX416" s="53"/>
      <c r="AY416" s="53"/>
      <c r="AZ416" s="53"/>
      <c r="BA416" s="53"/>
      <c r="BB416" s="53"/>
      <c r="BC416" s="53"/>
      <c r="BD416" s="53"/>
    </row>
    <row r="417" spans="2:56" x14ac:dyDescent="0.2">
      <c r="B417" s="53"/>
      <c r="C417" s="54"/>
      <c r="D417" s="53"/>
      <c r="E417" s="53"/>
      <c r="F417" s="53"/>
      <c r="G417" s="53"/>
      <c r="H417" s="53"/>
      <c r="I417" s="53"/>
      <c r="J417" s="53"/>
      <c r="K417" s="53"/>
      <c r="L417" s="53"/>
      <c r="M417" s="53"/>
      <c r="N417" s="53"/>
      <c r="O417" s="53"/>
      <c r="P417" s="53"/>
      <c r="Q417" s="53"/>
      <c r="R417" s="53"/>
      <c r="S417" s="53"/>
      <c r="T417" s="53"/>
      <c r="U417" s="53"/>
      <c r="V417" s="53"/>
      <c r="W417" s="53"/>
      <c r="X417" s="53"/>
      <c r="Y417" s="53"/>
      <c r="Z417" s="53"/>
      <c r="AA417" s="53"/>
      <c r="AB417" s="53"/>
      <c r="AC417" s="53"/>
      <c r="AD417" s="53"/>
      <c r="AE417" s="53"/>
      <c r="AF417" s="53"/>
      <c r="AG417" s="53"/>
      <c r="AH417" s="53"/>
      <c r="AI417" s="53"/>
      <c r="AJ417" s="53"/>
      <c r="AK417" s="53"/>
      <c r="AL417" s="53"/>
      <c r="AM417" s="53"/>
      <c r="AN417" s="53"/>
      <c r="AO417" s="53"/>
      <c r="AP417" s="53"/>
      <c r="AQ417" s="53"/>
      <c r="AR417" s="53"/>
      <c r="AS417" s="53"/>
      <c r="AT417" s="53"/>
      <c r="AU417" s="53"/>
      <c r="AV417" s="53"/>
      <c r="AW417" s="53"/>
      <c r="AX417" s="53"/>
      <c r="AY417" s="53"/>
      <c r="AZ417" s="53"/>
      <c r="BA417" s="53"/>
      <c r="BB417" s="53"/>
      <c r="BC417" s="53"/>
      <c r="BD417" s="53"/>
    </row>
    <row r="418" spans="2:56" x14ac:dyDescent="0.2">
      <c r="B418" s="53"/>
      <c r="C418" s="54"/>
      <c r="D418" s="53"/>
      <c r="E418" s="53"/>
      <c r="F418" s="53"/>
      <c r="G418" s="53"/>
      <c r="H418" s="53"/>
      <c r="I418" s="53"/>
      <c r="J418" s="53"/>
      <c r="K418" s="53"/>
      <c r="L418" s="53"/>
      <c r="M418" s="53"/>
      <c r="N418" s="53"/>
      <c r="O418" s="53"/>
      <c r="P418" s="53"/>
      <c r="Q418" s="53"/>
      <c r="R418" s="53"/>
      <c r="S418" s="53"/>
      <c r="T418" s="53"/>
      <c r="U418" s="53"/>
      <c r="V418" s="53"/>
      <c r="W418" s="53"/>
      <c r="X418" s="53"/>
      <c r="Y418" s="53"/>
      <c r="Z418" s="53"/>
      <c r="AA418" s="53"/>
      <c r="AB418" s="53"/>
      <c r="AC418" s="53"/>
      <c r="AD418" s="53"/>
      <c r="AE418" s="53"/>
      <c r="AF418" s="53"/>
      <c r="AG418" s="53"/>
      <c r="AH418" s="53"/>
      <c r="AI418" s="53"/>
      <c r="AJ418" s="53"/>
      <c r="AK418" s="53"/>
      <c r="AL418" s="53"/>
      <c r="AM418" s="53"/>
      <c r="AN418" s="53"/>
      <c r="AO418" s="53"/>
      <c r="AP418" s="53"/>
      <c r="AQ418" s="53"/>
      <c r="AR418" s="53"/>
      <c r="AS418" s="53"/>
      <c r="AT418" s="53"/>
      <c r="AU418" s="53"/>
      <c r="AV418" s="53"/>
      <c r="AW418" s="53"/>
      <c r="AX418" s="53"/>
      <c r="AY418" s="53"/>
      <c r="AZ418" s="53"/>
      <c r="BA418" s="53"/>
      <c r="BB418" s="53"/>
      <c r="BC418" s="53"/>
      <c r="BD418" s="53"/>
    </row>
    <row r="419" spans="2:56" x14ac:dyDescent="0.2">
      <c r="B419" s="53"/>
      <c r="C419" s="54"/>
      <c r="D419" s="53"/>
      <c r="E419" s="53"/>
      <c r="F419" s="53"/>
      <c r="G419" s="53"/>
      <c r="H419" s="53"/>
      <c r="I419" s="53"/>
      <c r="J419" s="53"/>
      <c r="K419" s="53"/>
      <c r="L419" s="53"/>
      <c r="M419" s="53"/>
      <c r="N419" s="53"/>
      <c r="O419" s="53"/>
      <c r="P419" s="53"/>
      <c r="Q419" s="53"/>
      <c r="R419" s="53"/>
      <c r="S419" s="53"/>
      <c r="T419" s="53"/>
      <c r="U419" s="53"/>
      <c r="V419" s="53"/>
      <c r="W419" s="53"/>
      <c r="X419" s="53"/>
      <c r="Y419" s="53"/>
      <c r="Z419" s="53"/>
      <c r="AA419" s="53"/>
      <c r="AB419" s="53"/>
      <c r="AC419" s="53"/>
      <c r="AD419" s="53"/>
      <c r="AE419" s="53"/>
      <c r="AF419" s="53"/>
      <c r="AG419" s="53"/>
      <c r="AH419" s="53"/>
      <c r="AI419" s="53"/>
      <c r="AJ419" s="53"/>
      <c r="AK419" s="53"/>
      <c r="AL419" s="53"/>
      <c r="AM419" s="53"/>
      <c r="AN419" s="53"/>
      <c r="AO419" s="53"/>
      <c r="AP419" s="53"/>
      <c r="AQ419" s="53"/>
      <c r="AR419" s="53"/>
      <c r="AS419" s="53"/>
      <c r="AT419" s="53"/>
      <c r="AU419" s="53"/>
      <c r="AV419" s="53"/>
      <c r="AW419" s="53"/>
      <c r="AX419" s="53"/>
      <c r="AY419" s="53"/>
      <c r="AZ419" s="53"/>
      <c r="BA419" s="53"/>
      <c r="BB419" s="53"/>
      <c r="BC419" s="53"/>
      <c r="BD419" s="53"/>
    </row>
    <row r="420" spans="2:56" x14ac:dyDescent="0.2">
      <c r="B420" s="53"/>
      <c r="C420" s="54"/>
      <c r="D420" s="53"/>
      <c r="E420" s="53"/>
      <c r="F420" s="53"/>
      <c r="G420" s="53"/>
      <c r="H420" s="53"/>
      <c r="I420" s="53"/>
      <c r="J420" s="53"/>
      <c r="K420" s="53"/>
      <c r="L420" s="53"/>
      <c r="M420" s="53"/>
      <c r="N420" s="53"/>
      <c r="O420" s="53"/>
      <c r="P420" s="53"/>
      <c r="Q420" s="53"/>
      <c r="R420" s="53"/>
      <c r="S420" s="53"/>
      <c r="T420" s="53"/>
      <c r="U420" s="53"/>
      <c r="V420" s="53"/>
      <c r="W420" s="53"/>
      <c r="X420" s="53"/>
      <c r="Y420" s="53"/>
      <c r="Z420" s="53"/>
      <c r="AA420" s="53"/>
      <c r="AB420" s="53"/>
      <c r="AC420" s="53"/>
      <c r="AD420" s="53"/>
      <c r="AE420" s="53"/>
      <c r="AF420" s="53"/>
      <c r="AG420" s="53"/>
      <c r="AH420" s="53"/>
      <c r="AI420" s="53"/>
      <c r="AJ420" s="53"/>
      <c r="AK420" s="53"/>
      <c r="AL420" s="53"/>
      <c r="AM420" s="53"/>
      <c r="AN420" s="53"/>
      <c r="AO420" s="53"/>
      <c r="AP420" s="53"/>
      <c r="AQ420" s="53"/>
      <c r="AR420" s="53"/>
      <c r="AS420" s="53"/>
      <c r="AT420" s="53"/>
      <c r="AU420" s="53"/>
      <c r="AV420" s="53"/>
      <c r="AW420" s="53"/>
      <c r="AX420" s="53"/>
      <c r="AY420" s="53"/>
      <c r="AZ420" s="53"/>
      <c r="BA420" s="53"/>
      <c r="BB420" s="53"/>
      <c r="BC420" s="53"/>
      <c r="BD420" s="53"/>
    </row>
    <row r="421" spans="2:56" x14ac:dyDescent="0.2">
      <c r="B421" s="53"/>
      <c r="C421" s="54"/>
      <c r="D421" s="53"/>
      <c r="E421" s="53"/>
      <c r="F421" s="53"/>
      <c r="G421" s="53"/>
      <c r="H421" s="53"/>
      <c r="I421" s="53"/>
      <c r="J421" s="53"/>
      <c r="K421" s="53"/>
      <c r="L421" s="53"/>
      <c r="M421" s="53"/>
      <c r="N421" s="53"/>
      <c r="O421" s="53"/>
      <c r="P421" s="53"/>
      <c r="Q421" s="53"/>
      <c r="R421" s="53"/>
      <c r="S421" s="53"/>
      <c r="T421" s="53"/>
      <c r="U421" s="53"/>
      <c r="V421" s="53"/>
      <c r="W421" s="53"/>
      <c r="X421" s="53"/>
      <c r="Y421" s="53"/>
      <c r="Z421" s="53"/>
      <c r="AA421" s="53"/>
      <c r="AB421" s="53"/>
      <c r="AC421" s="53"/>
      <c r="AD421" s="53"/>
      <c r="AE421" s="53"/>
      <c r="AF421" s="53"/>
      <c r="AG421" s="53"/>
      <c r="AH421" s="53"/>
      <c r="AI421" s="53"/>
      <c r="AJ421" s="53"/>
      <c r="AK421" s="53"/>
      <c r="AL421" s="53"/>
      <c r="AM421" s="53"/>
      <c r="AN421" s="53"/>
      <c r="AO421" s="53"/>
      <c r="AP421" s="53"/>
      <c r="AQ421" s="53"/>
      <c r="AR421" s="53"/>
      <c r="AS421" s="53"/>
      <c r="AT421" s="53"/>
      <c r="AU421" s="53"/>
      <c r="AV421" s="53"/>
      <c r="AW421" s="53"/>
      <c r="AX421" s="53"/>
      <c r="AY421" s="53"/>
      <c r="AZ421" s="53"/>
      <c r="BA421" s="53"/>
      <c r="BB421" s="53"/>
      <c r="BC421" s="53"/>
      <c r="BD421" s="53"/>
    </row>
    <row r="422" spans="2:56" x14ac:dyDescent="0.2">
      <c r="B422" s="53"/>
      <c r="C422" s="54"/>
      <c r="D422" s="53"/>
      <c r="E422" s="53"/>
      <c r="F422" s="53"/>
      <c r="G422" s="53"/>
      <c r="H422" s="53"/>
      <c r="I422" s="53"/>
      <c r="J422" s="53"/>
      <c r="K422" s="53"/>
      <c r="L422" s="53"/>
      <c r="M422" s="53"/>
      <c r="N422" s="53"/>
      <c r="O422" s="53"/>
      <c r="P422" s="53"/>
      <c r="Q422" s="53"/>
      <c r="R422" s="53"/>
      <c r="S422" s="53"/>
      <c r="T422" s="53"/>
      <c r="U422" s="53"/>
      <c r="V422" s="53"/>
      <c r="W422" s="53"/>
      <c r="X422" s="53"/>
      <c r="Y422" s="53"/>
      <c r="Z422" s="53"/>
      <c r="AA422" s="53"/>
      <c r="AB422" s="53"/>
      <c r="AC422" s="53"/>
      <c r="AD422" s="53"/>
      <c r="AE422" s="53"/>
      <c r="AF422" s="53"/>
      <c r="AG422" s="53"/>
      <c r="AH422" s="53"/>
      <c r="AI422" s="53"/>
      <c r="AJ422" s="53"/>
      <c r="AK422" s="53"/>
      <c r="AL422" s="53"/>
      <c r="AM422" s="53"/>
      <c r="AN422" s="53"/>
      <c r="AO422" s="53"/>
      <c r="AP422" s="53"/>
      <c r="AQ422" s="53"/>
      <c r="AR422" s="53"/>
      <c r="AS422" s="53"/>
      <c r="AT422" s="53"/>
      <c r="AU422" s="53"/>
      <c r="AV422" s="53"/>
      <c r="AW422" s="53"/>
      <c r="AX422" s="53"/>
      <c r="AY422" s="53"/>
      <c r="AZ422" s="53"/>
      <c r="BA422" s="53"/>
      <c r="BB422" s="53"/>
      <c r="BC422" s="53"/>
      <c r="BD422" s="53"/>
    </row>
    <row r="423" spans="2:56" x14ac:dyDescent="0.2">
      <c r="B423" s="53"/>
      <c r="C423" s="54"/>
      <c r="D423" s="53"/>
      <c r="E423" s="53"/>
      <c r="F423" s="53"/>
      <c r="G423" s="53"/>
      <c r="H423" s="53"/>
      <c r="I423" s="53"/>
      <c r="J423" s="53"/>
      <c r="K423" s="53"/>
      <c r="L423" s="53"/>
      <c r="M423" s="53"/>
      <c r="N423" s="53"/>
      <c r="O423" s="53"/>
      <c r="P423" s="53"/>
      <c r="Q423" s="53"/>
      <c r="R423" s="53"/>
      <c r="S423" s="53"/>
      <c r="T423" s="53"/>
      <c r="U423" s="53"/>
      <c r="V423" s="53"/>
      <c r="W423" s="53"/>
      <c r="X423" s="53"/>
      <c r="Y423" s="53"/>
      <c r="Z423" s="53"/>
      <c r="AA423" s="53"/>
      <c r="AB423" s="53"/>
      <c r="AC423" s="53"/>
      <c r="AD423" s="53"/>
      <c r="AE423" s="53"/>
      <c r="AF423" s="53"/>
      <c r="AG423" s="53"/>
      <c r="AH423" s="53"/>
      <c r="AI423" s="53"/>
      <c r="AJ423" s="53"/>
      <c r="AK423" s="53"/>
      <c r="AL423" s="53"/>
      <c r="AM423" s="53"/>
      <c r="AN423" s="53"/>
      <c r="AO423" s="53"/>
      <c r="AP423" s="53"/>
      <c r="AQ423" s="53"/>
      <c r="AR423" s="53"/>
      <c r="AS423" s="53"/>
      <c r="AT423" s="53"/>
      <c r="AU423" s="53"/>
      <c r="AV423" s="53"/>
      <c r="AW423" s="53"/>
      <c r="AX423" s="53"/>
      <c r="AY423" s="53"/>
      <c r="AZ423" s="53"/>
      <c r="BA423" s="53"/>
      <c r="BB423" s="53"/>
      <c r="BC423" s="53"/>
      <c r="BD423" s="53"/>
    </row>
    <row r="424" spans="2:56" x14ac:dyDescent="0.2">
      <c r="B424" s="53"/>
      <c r="C424" s="54"/>
      <c r="D424" s="53"/>
      <c r="E424" s="53"/>
      <c r="F424" s="53"/>
      <c r="G424" s="53"/>
      <c r="H424" s="53"/>
      <c r="I424" s="53"/>
      <c r="J424" s="53"/>
      <c r="K424" s="53"/>
      <c r="L424" s="53"/>
      <c r="M424" s="53"/>
      <c r="N424" s="53"/>
      <c r="O424" s="53"/>
      <c r="P424" s="53"/>
      <c r="Q424" s="53"/>
      <c r="R424" s="53"/>
      <c r="S424" s="53"/>
      <c r="T424" s="53"/>
      <c r="U424" s="53"/>
      <c r="V424" s="53"/>
      <c r="W424" s="53"/>
      <c r="X424" s="53"/>
      <c r="Y424" s="53"/>
      <c r="Z424" s="53"/>
      <c r="AA424" s="53"/>
      <c r="AB424" s="53"/>
      <c r="AC424" s="53"/>
      <c r="AD424" s="53"/>
      <c r="AE424" s="53"/>
      <c r="AF424" s="53"/>
      <c r="AG424" s="53"/>
      <c r="AH424" s="53"/>
      <c r="AI424" s="53"/>
      <c r="AJ424" s="53"/>
      <c r="AK424" s="53"/>
      <c r="AL424" s="53"/>
      <c r="AM424" s="53"/>
      <c r="AN424" s="53"/>
      <c r="AO424" s="53"/>
      <c r="AP424" s="53"/>
      <c r="AQ424" s="53"/>
      <c r="AR424" s="53"/>
      <c r="AS424" s="53"/>
      <c r="AT424" s="53"/>
      <c r="AU424" s="53"/>
      <c r="AV424" s="53"/>
      <c r="AW424" s="53"/>
      <c r="AX424" s="53"/>
      <c r="AY424" s="53"/>
      <c r="AZ424" s="53"/>
      <c r="BA424" s="53"/>
      <c r="BB424" s="53"/>
      <c r="BC424" s="53"/>
      <c r="BD424" s="53"/>
    </row>
    <row r="425" spans="2:56" x14ac:dyDescent="0.2">
      <c r="B425" s="53"/>
      <c r="C425" s="54"/>
      <c r="D425" s="53"/>
      <c r="E425" s="53"/>
      <c r="F425" s="53"/>
      <c r="G425" s="53"/>
      <c r="H425" s="53"/>
      <c r="I425" s="53"/>
      <c r="J425" s="53"/>
      <c r="K425" s="53"/>
      <c r="L425" s="53"/>
      <c r="M425" s="53"/>
      <c r="N425" s="53"/>
      <c r="O425" s="53"/>
      <c r="P425" s="53"/>
      <c r="Q425" s="53"/>
      <c r="R425" s="53"/>
      <c r="S425" s="53"/>
      <c r="T425" s="53"/>
      <c r="U425" s="53"/>
      <c r="V425" s="53"/>
      <c r="W425" s="53"/>
      <c r="X425" s="53"/>
      <c r="Y425" s="53"/>
      <c r="Z425" s="53"/>
      <c r="AA425" s="53"/>
      <c r="AB425" s="53"/>
      <c r="AC425" s="53"/>
      <c r="AD425" s="53"/>
      <c r="AE425" s="53"/>
      <c r="AF425" s="53"/>
      <c r="AG425" s="53"/>
      <c r="AH425" s="53"/>
      <c r="AI425" s="53"/>
      <c r="AJ425" s="53"/>
      <c r="AK425" s="53"/>
      <c r="AL425" s="53"/>
      <c r="AM425" s="53"/>
      <c r="AN425" s="53"/>
      <c r="AO425" s="53"/>
      <c r="AP425" s="53"/>
      <c r="AQ425" s="53"/>
      <c r="AR425" s="53"/>
      <c r="AS425" s="53"/>
      <c r="AT425" s="53"/>
      <c r="AU425" s="53"/>
      <c r="AV425" s="53"/>
      <c r="AW425" s="53"/>
      <c r="AX425" s="53"/>
      <c r="AY425" s="53"/>
      <c r="AZ425" s="53"/>
      <c r="BA425" s="53"/>
      <c r="BB425" s="53"/>
      <c r="BC425" s="53"/>
      <c r="BD425" s="53"/>
    </row>
    <row r="426" spans="2:56" x14ac:dyDescent="0.2">
      <c r="B426" s="53"/>
      <c r="C426" s="54"/>
      <c r="D426" s="53"/>
      <c r="E426" s="53"/>
      <c r="F426" s="53"/>
      <c r="G426" s="53"/>
      <c r="H426" s="53"/>
      <c r="I426" s="53"/>
      <c r="J426" s="53"/>
      <c r="K426" s="53"/>
      <c r="L426" s="53"/>
      <c r="M426" s="53"/>
      <c r="N426" s="53"/>
      <c r="O426" s="53"/>
      <c r="P426" s="53"/>
      <c r="Q426" s="53"/>
      <c r="R426" s="53"/>
      <c r="S426" s="53"/>
      <c r="T426" s="53"/>
      <c r="U426" s="53"/>
      <c r="V426" s="53"/>
      <c r="W426" s="53"/>
      <c r="X426" s="53"/>
      <c r="Y426" s="53"/>
      <c r="Z426" s="53"/>
      <c r="AA426" s="53"/>
      <c r="AB426" s="53"/>
      <c r="AC426" s="53"/>
      <c r="AD426" s="53"/>
      <c r="AE426" s="53"/>
      <c r="AF426" s="53"/>
      <c r="AG426" s="53"/>
      <c r="AH426" s="53"/>
      <c r="AI426" s="53"/>
      <c r="AJ426" s="53"/>
      <c r="AK426" s="53"/>
      <c r="AL426" s="53"/>
      <c r="AM426" s="53"/>
      <c r="AN426" s="53"/>
      <c r="AO426" s="53"/>
      <c r="AP426" s="53"/>
      <c r="AQ426" s="53"/>
      <c r="AR426" s="53"/>
      <c r="AS426" s="53"/>
      <c r="AT426" s="53"/>
      <c r="AU426" s="53"/>
      <c r="AV426" s="53"/>
      <c r="AW426" s="53"/>
      <c r="AX426" s="53"/>
      <c r="AY426" s="53"/>
      <c r="AZ426" s="53"/>
      <c r="BA426" s="53"/>
      <c r="BB426" s="53"/>
      <c r="BC426" s="53"/>
      <c r="BD426" s="53"/>
    </row>
    <row r="427" spans="2:56" x14ac:dyDescent="0.2">
      <c r="B427" s="53"/>
      <c r="C427" s="54"/>
      <c r="D427" s="53"/>
      <c r="E427" s="53"/>
      <c r="F427" s="53"/>
      <c r="G427" s="53"/>
      <c r="H427" s="53"/>
      <c r="I427" s="53"/>
      <c r="J427" s="53"/>
      <c r="K427" s="53"/>
      <c r="L427" s="53"/>
      <c r="M427" s="53"/>
      <c r="N427" s="53"/>
      <c r="O427" s="53"/>
      <c r="P427" s="53"/>
      <c r="Q427" s="53"/>
      <c r="R427" s="53"/>
      <c r="S427" s="53"/>
      <c r="T427" s="53"/>
      <c r="U427" s="53"/>
      <c r="V427" s="53"/>
      <c r="W427" s="53"/>
      <c r="X427" s="53"/>
      <c r="Y427" s="53"/>
      <c r="Z427" s="53"/>
      <c r="AA427" s="53"/>
      <c r="AB427" s="53"/>
      <c r="AC427" s="53"/>
      <c r="AD427" s="53"/>
      <c r="AE427" s="53"/>
      <c r="AF427" s="53"/>
      <c r="AG427" s="53"/>
      <c r="AH427" s="53"/>
      <c r="AI427" s="53"/>
      <c r="AJ427" s="53"/>
      <c r="AK427" s="53"/>
      <c r="AL427" s="53"/>
      <c r="AM427" s="53"/>
      <c r="AN427" s="53"/>
      <c r="AO427" s="53"/>
      <c r="AP427" s="53"/>
      <c r="AQ427" s="53"/>
      <c r="AR427" s="53"/>
      <c r="AS427" s="53"/>
      <c r="AT427" s="53"/>
      <c r="AU427" s="53"/>
      <c r="AV427" s="53"/>
      <c r="AW427" s="53"/>
      <c r="AX427" s="53"/>
      <c r="AY427" s="53"/>
      <c r="AZ427" s="53"/>
      <c r="BA427" s="53"/>
      <c r="BB427" s="53"/>
      <c r="BC427" s="53"/>
      <c r="BD427" s="53"/>
    </row>
    <row r="428" spans="2:56" x14ac:dyDescent="0.2">
      <c r="B428" s="53"/>
      <c r="C428" s="54"/>
      <c r="D428" s="53"/>
      <c r="E428" s="53"/>
      <c r="F428" s="53"/>
      <c r="G428" s="53"/>
      <c r="H428" s="53"/>
      <c r="I428" s="53"/>
      <c r="J428" s="53"/>
      <c r="K428" s="53"/>
      <c r="L428" s="53"/>
      <c r="M428" s="53"/>
      <c r="N428" s="53"/>
      <c r="O428" s="53"/>
      <c r="P428" s="53"/>
      <c r="Q428" s="53"/>
      <c r="R428" s="53"/>
      <c r="S428" s="53"/>
      <c r="T428" s="53"/>
      <c r="U428" s="53"/>
      <c r="V428" s="53"/>
      <c r="W428" s="53"/>
      <c r="X428" s="53"/>
      <c r="Y428" s="53"/>
      <c r="Z428" s="53"/>
      <c r="AA428" s="53"/>
      <c r="AB428" s="53"/>
      <c r="AC428" s="53"/>
      <c r="AD428" s="53"/>
      <c r="AE428" s="53"/>
      <c r="AF428" s="53"/>
      <c r="AG428" s="53"/>
      <c r="AH428" s="53"/>
      <c r="AI428" s="53"/>
      <c r="AJ428" s="53"/>
      <c r="AK428" s="53"/>
      <c r="AL428" s="53"/>
      <c r="AM428" s="53"/>
      <c r="AN428" s="53"/>
      <c r="AO428" s="53"/>
      <c r="AP428" s="53"/>
      <c r="AQ428" s="53"/>
      <c r="AR428" s="53"/>
      <c r="AS428" s="53"/>
      <c r="AT428" s="53"/>
      <c r="AU428" s="53"/>
      <c r="AV428" s="53"/>
      <c r="AW428" s="53"/>
      <c r="AX428" s="53"/>
      <c r="AY428" s="53"/>
      <c r="AZ428" s="53"/>
      <c r="BA428" s="53"/>
      <c r="BB428" s="53"/>
      <c r="BC428" s="53"/>
      <c r="BD428" s="53"/>
    </row>
    <row r="429" spans="2:56" x14ac:dyDescent="0.2">
      <c r="B429" s="53"/>
      <c r="C429" s="54"/>
      <c r="D429" s="53"/>
      <c r="E429" s="53"/>
      <c r="F429" s="53"/>
      <c r="G429" s="53"/>
      <c r="H429" s="53"/>
      <c r="I429" s="53"/>
      <c r="J429" s="53"/>
      <c r="K429" s="53"/>
      <c r="L429" s="53"/>
      <c r="M429" s="53"/>
      <c r="N429" s="53"/>
      <c r="O429" s="53"/>
      <c r="P429" s="53"/>
      <c r="Q429" s="53"/>
      <c r="R429" s="53"/>
      <c r="S429" s="53"/>
      <c r="T429" s="53"/>
      <c r="U429" s="53"/>
      <c r="V429" s="53"/>
      <c r="W429" s="53"/>
      <c r="X429" s="53"/>
      <c r="Y429" s="53"/>
      <c r="Z429" s="53"/>
      <c r="AA429" s="53"/>
      <c r="AB429" s="53"/>
      <c r="AC429" s="53"/>
      <c r="AD429" s="53"/>
      <c r="AE429" s="53"/>
      <c r="AF429" s="53"/>
      <c r="AG429" s="53"/>
      <c r="AH429" s="53"/>
      <c r="AI429" s="53"/>
      <c r="AJ429" s="53"/>
      <c r="AK429" s="53"/>
      <c r="AL429" s="53"/>
      <c r="AM429" s="53"/>
      <c r="AN429" s="53"/>
      <c r="AO429" s="53"/>
      <c r="AP429" s="53"/>
      <c r="AQ429" s="53"/>
      <c r="AR429" s="53"/>
      <c r="AS429" s="53"/>
      <c r="AT429" s="53"/>
      <c r="AU429" s="53"/>
      <c r="AV429" s="53"/>
      <c r="AW429" s="53"/>
      <c r="AX429" s="53"/>
      <c r="AY429" s="53"/>
      <c r="AZ429" s="53"/>
      <c r="BA429" s="53"/>
      <c r="BB429" s="53"/>
      <c r="BC429" s="53"/>
      <c r="BD429" s="53"/>
    </row>
    <row r="430" spans="2:56" x14ac:dyDescent="0.2">
      <c r="B430" s="53"/>
      <c r="C430" s="54"/>
      <c r="D430" s="53"/>
      <c r="E430" s="53"/>
      <c r="F430" s="53"/>
      <c r="G430" s="53"/>
      <c r="H430" s="53"/>
      <c r="I430" s="53"/>
      <c r="J430" s="53"/>
      <c r="K430" s="53"/>
      <c r="L430" s="53"/>
      <c r="M430" s="53"/>
      <c r="N430" s="53"/>
      <c r="O430" s="53"/>
      <c r="P430" s="53"/>
      <c r="Q430" s="53"/>
      <c r="R430" s="53"/>
      <c r="S430" s="53"/>
      <c r="T430" s="53"/>
      <c r="U430" s="53"/>
      <c r="V430" s="53"/>
      <c r="W430" s="53"/>
      <c r="X430" s="53"/>
      <c r="Y430" s="53"/>
      <c r="Z430" s="53"/>
      <c r="AA430" s="53"/>
      <c r="AB430" s="53"/>
      <c r="AC430" s="53"/>
      <c r="AD430" s="53"/>
      <c r="AE430" s="53"/>
      <c r="AF430" s="53"/>
      <c r="AG430" s="53"/>
      <c r="AH430" s="53"/>
      <c r="AI430" s="53"/>
      <c r="AJ430" s="53"/>
      <c r="AK430" s="53"/>
      <c r="AL430" s="53"/>
      <c r="AM430" s="53"/>
      <c r="AN430" s="53"/>
      <c r="AO430" s="53"/>
      <c r="AP430" s="53"/>
      <c r="AQ430" s="53"/>
      <c r="AR430" s="53"/>
      <c r="AS430" s="53"/>
      <c r="AT430" s="53"/>
      <c r="AU430" s="53"/>
      <c r="AV430" s="53"/>
      <c r="AW430" s="53"/>
      <c r="AX430" s="53"/>
      <c r="AY430" s="53"/>
      <c r="AZ430" s="53"/>
      <c r="BA430" s="53"/>
      <c r="BB430" s="53"/>
      <c r="BC430" s="53"/>
      <c r="BD430" s="53"/>
    </row>
    <row r="431" spans="2:56" x14ac:dyDescent="0.2">
      <c r="B431" s="53"/>
      <c r="C431" s="54"/>
      <c r="D431" s="53"/>
      <c r="E431" s="53"/>
      <c r="F431" s="53"/>
      <c r="G431" s="53"/>
      <c r="H431" s="53"/>
      <c r="I431" s="53"/>
      <c r="J431" s="53"/>
      <c r="K431" s="53"/>
      <c r="L431" s="53"/>
      <c r="M431" s="53"/>
      <c r="N431" s="53"/>
      <c r="O431" s="53"/>
      <c r="P431" s="53"/>
      <c r="Q431" s="53"/>
      <c r="R431" s="53"/>
      <c r="S431" s="53"/>
      <c r="T431" s="53"/>
      <c r="U431" s="53"/>
      <c r="V431" s="53"/>
      <c r="W431" s="53"/>
      <c r="X431" s="53"/>
      <c r="Y431" s="53"/>
      <c r="Z431" s="53"/>
      <c r="AA431" s="53"/>
      <c r="AB431" s="53"/>
      <c r="AC431" s="53"/>
      <c r="AD431" s="53"/>
      <c r="AE431" s="53"/>
      <c r="AF431" s="53"/>
      <c r="AG431" s="53"/>
      <c r="AH431" s="53"/>
      <c r="AI431" s="53"/>
      <c r="AJ431" s="53"/>
      <c r="AK431" s="53"/>
      <c r="AL431" s="53"/>
      <c r="AM431" s="53"/>
      <c r="AN431" s="53"/>
      <c r="AO431" s="53"/>
      <c r="AP431" s="53"/>
      <c r="AQ431" s="53"/>
      <c r="AR431" s="53"/>
      <c r="AS431" s="53"/>
      <c r="AT431" s="53"/>
      <c r="AU431" s="53"/>
      <c r="AV431" s="53"/>
      <c r="AW431" s="53"/>
      <c r="AX431" s="53"/>
      <c r="AY431" s="53"/>
      <c r="AZ431" s="53"/>
      <c r="BA431" s="53"/>
      <c r="BB431" s="53"/>
      <c r="BC431" s="53"/>
      <c r="BD431" s="53"/>
    </row>
    <row r="432" spans="2:56" x14ac:dyDescent="0.2">
      <c r="B432" s="53"/>
      <c r="C432" s="54"/>
      <c r="D432" s="53"/>
      <c r="E432" s="53"/>
      <c r="F432" s="53"/>
      <c r="G432" s="53"/>
      <c r="H432" s="53"/>
      <c r="I432" s="53"/>
      <c r="J432" s="53"/>
      <c r="K432" s="53"/>
      <c r="L432" s="53"/>
      <c r="M432" s="53"/>
      <c r="N432" s="53"/>
      <c r="O432" s="53"/>
      <c r="P432" s="53"/>
      <c r="Q432" s="53"/>
      <c r="R432" s="53"/>
      <c r="S432" s="53"/>
      <c r="T432" s="53"/>
      <c r="U432" s="53"/>
      <c r="V432" s="53"/>
      <c r="W432" s="53"/>
      <c r="X432" s="53"/>
      <c r="Y432" s="53"/>
      <c r="Z432" s="53"/>
      <c r="AA432" s="53"/>
      <c r="AB432" s="53"/>
      <c r="AC432" s="53"/>
      <c r="AD432" s="53"/>
      <c r="AE432" s="53"/>
      <c r="AF432" s="53"/>
      <c r="AG432" s="53"/>
      <c r="AH432" s="53"/>
      <c r="AI432" s="53"/>
      <c r="AJ432" s="53"/>
      <c r="AK432" s="53"/>
      <c r="AL432" s="53"/>
      <c r="AM432" s="53"/>
      <c r="AN432" s="53"/>
      <c r="AO432" s="53"/>
      <c r="AP432" s="53"/>
      <c r="AQ432" s="53"/>
      <c r="AR432" s="53"/>
      <c r="AS432" s="53"/>
      <c r="AT432" s="53"/>
      <c r="AU432" s="53"/>
      <c r="AV432" s="53"/>
      <c r="AW432" s="53"/>
      <c r="AX432" s="53"/>
      <c r="AY432" s="53"/>
      <c r="AZ432" s="53"/>
      <c r="BA432" s="53"/>
      <c r="BB432" s="53"/>
      <c r="BC432" s="53"/>
      <c r="BD432" s="53"/>
    </row>
    <row r="433" spans="2:56" x14ac:dyDescent="0.2">
      <c r="B433" s="53"/>
      <c r="C433" s="54"/>
      <c r="D433" s="53"/>
      <c r="E433" s="53"/>
      <c r="F433" s="53"/>
      <c r="G433" s="53"/>
      <c r="H433" s="53"/>
      <c r="I433" s="53"/>
      <c r="J433" s="53"/>
      <c r="K433" s="53"/>
      <c r="L433" s="53"/>
      <c r="M433" s="53"/>
      <c r="N433" s="53"/>
      <c r="O433" s="53"/>
      <c r="P433" s="53"/>
      <c r="Q433" s="53"/>
      <c r="R433" s="53"/>
      <c r="S433" s="53"/>
      <c r="T433" s="53"/>
      <c r="U433" s="53"/>
      <c r="V433" s="53"/>
      <c r="W433" s="53"/>
      <c r="X433" s="53"/>
      <c r="Y433" s="53"/>
      <c r="Z433" s="53"/>
      <c r="AA433" s="53"/>
      <c r="AB433" s="53"/>
      <c r="AC433" s="53"/>
      <c r="AD433" s="53"/>
      <c r="AE433" s="53"/>
      <c r="AF433" s="53"/>
      <c r="AG433" s="53"/>
      <c r="AH433" s="53"/>
      <c r="AI433" s="53"/>
      <c r="AJ433" s="53"/>
      <c r="AK433" s="53"/>
      <c r="AL433" s="53"/>
      <c r="AM433" s="53"/>
      <c r="AN433" s="53"/>
      <c r="AO433" s="53"/>
      <c r="AP433" s="53"/>
      <c r="AQ433" s="53"/>
      <c r="AR433" s="53"/>
      <c r="AS433" s="53"/>
      <c r="AT433" s="53"/>
      <c r="AU433" s="53"/>
      <c r="AV433" s="53"/>
      <c r="AW433" s="53"/>
      <c r="AX433" s="53"/>
      <c r="AY433" s="53"/>
      <c r="AZ433" s="53"/>
      <c r="BA433" s="53"/>
      <c r="BB433" s="53"/>
      <c r="BC433" s="53"/>
      <c r="BD433" s="53"/>
    </row>
    <row r="434" spans="2:56" x14ac:dyDescent="0.2">
      <c r="B434" s="53"/>
      <c r="C434" s="54"/>
      <c r="D434" s="53"/>
      <c r="E434" s="53"/>
      <c r="F434" s="53"/>
      <c r="G434" s="53"/>
      <c r="H434" s="53"/>
      <c r="I434" s="53"/>
      <c r="J434" s="53"/>
      <c r="K434" s="53"/>
      <c r="L434" s="53"/>
      <c r="M434" s="53"/>
      <c r="N434" s="53"/>
      <c r="O434" s="53"/>
      <c r="P434" s="53"/>
      <c r="Q434" s="53"/>
      <c r="R434" s="53"/>
      <c r="S434" s="53"/>
      <c r="T434" s="53"/>
      <c r="U434" s="53"/>
      <c r="V434" s="53"/>
      <c r="W434" s="53"/>
      <c r="X434" s="53"/>
      <c r="Y434" s="53"/>
      <c r="Z434" s="53"/>
      <c r="AA434" s="53"/>
      <c r="AB434" s="53"/>
      <c r="AC434" s="53"/>
      <c r="AD434" s="53"/>
      <c r="AE434" s="53"/>
      <c r="AF434" s="53"/>
      <c r="AG434" s="53"/>
      <c r="AH434" s="53"/>
      <c r="AI434" s="53"/>
      <c r="AJ434" s="53"/>
      <c r="AK434" s="53"/>
      <c r="AL434" s="53"/>
      <c r="AM434" s="53"/>
      <c r="AN434" s="53"/>
      <c r="AO434" s="53"/>
      <c r="AP434" s="53"/>
      <c r="AQ434" s="53"/>
      <c r="AR434" s="53"/>
      <c r="AS434" s="53"/>
      <c r="AT434" s="53"/>
      <c r="AU434" s="53"/>
      <c r="AV434" s="53"/>
      <c r="AW434" s="53"/>
      <c r="AX434" s="53"/>
      <c r="AY434" s="53"/>
      <c r="AZ434" s="53"/>
      <c r="BA434" s="53"/>
      <c r="BB434" s="53"/>
      <c r="BC434" s="53"/>
      <c r="BD434" s="53"/>
    </row>
    <row r="435" spans="2:56" x14ac:dyDescent="0.2">
      <c r="B435" s="53"/>
      <c r="C435" s="54"/>
      <c r="D435" s="53"/>
      <c r="E435" s="53"/>
      <c r="F435" s="53"/>
      <c r="G435" s="53"/>
      <c r="H435" s="53"/>
      <c r="I435" s="53"/>
      <c r="J435" s="53"/>
      <c r="K435" s="53"/>
      <c r="L435" s="53"/>
      <c r="M435" s="53"/>
      <c r="N435" s="53"/>
      <c r="O435" s="53"/>
      <c r="P435" s="53"/>
      <c r="Q435" s="53"/>
      <c r="R435" s="53"/>
      <c r="S435" s="53"/>
      <c r="T435" s="53"/>
      <c r="U435" s="53"/>
      <c r="V435" s="53"/>
      <c r="W435" s="53"/>
      <c r="X435" s="53"/>
      <c r="Y435" s="53"/>
      <c r="Z435" s="53"/>
      <c r="AA435" s="53"/>
      <c r="AB435" s="53"/>
      <c r="AC435" s="53"/>
      <c r="AD435" s="53"/>
      <c r="AE435" s="53"/>
      <c r="AF435" s="53"/>
      <c r="AG435" s="53"/>
      <c r="AH435" s="53"/>
      <c r="AI435" s="53"/>
      <c r="AJ435" s="53"/>
      <c r="AK435" s="53"/>
      <c r="AL435" s="53"/>
      <c r="AM435" s="53"/>
      <c r="AN435" s="53"/>
      <c r="AO435" s="53"/>
      <c r="AP435" s="53"/>
      <c r="AQ435" s="53"/>
      <c r="AR435" s="53"/>
      <c r="AS435" s="53"/>
      <c r="AT435" s="53"/>
      <c r="AU435" s="53"/>
      <c r="AV435" s="53"/>
      <c r="AW435" s="53"/>
      <c r="AX435" s="53"/>
      <c r="AY435" s="53"/>
      <c r="AZ435" s="53"/>
      <c r="BA435" s="53"/>
      <c r="BB435" s="53"/>
      <c r="BC435" s="53"/>
      <c r="BD435" s="53"/>
    </row>
    <row r="436" spans="2:56" x14ac:dyDescent="0.2">
      <c r="B436" s="53"/>
      <c r="C436" s="54"/>
      <c r="D436" s="53"/>
      <c r="E436" s="53"/>
      <c r="F436" s="53"/>
      <c r="G436" s="53"/>
      <c r="H436" s="53"/>
      <c r="I436" s="53"/>
      <c r="J436" s="53"/>
      <c r="K436" s="53"/>
      <c r="L436" s="53"/>
      <c r="M436" s="53"/>
      <c r="N436" s="53"/>
      <c r="O436" s="53"/>
      <c r="P436" s="53"/>
      <c r="Q436" s="53"/>
      <c r="R436" s="53"/>
      <c r="S436" s="53"/>
      <c r="T436" s="53"/>
      <c r="U436" s="53"/>
      <c r="V436" s="53"/>
      <c r="W436" s="53"/>
      <c r="X436" s="53"/>
      <c r="Y436" s="53"/>
      <c r="Z436" s="53"/>
      <c r="AA436" s="53"/>
      <c r="AB436" s="53"/>
      <c r="AC436" s="53"/>
      <c r="AD436" s="53"/>
      <c r="AE436" s="53"/>
      <c r="AF436" s="53"/>
      <c r="AG436" s="53"/>
      <c r="AH436" s="53"/>
      <c r="AI436" s="53"/>
      <c r="AJ436" s="53"/>
      <c r="AK436" s="53"/>
      <c r="AL436" s="53"/>
      <c r="AM436" s="53"/>
      <c r="AN436" s="53"/>
      <c r="AO436" s="53"/>
      <c r="AP436" s="53"/>
      <c r="AQ436" s="53"/>
      <c r="AR436" s="53"/>
      <c r="AS436" s="53"/>
      <c r="AT436" s="53"/>
      <c r="AU436" s="53"/>
      <c r="AV436" s="53"/>
      <c r="AW436" s="53"/>
      <c r="AX436" s="53"/>
      <c r="AY436" s="53"/>
      <c r="AZ436" s="53"/>
      <c r="BA436" s="53"/>
      <c r="BB436" s="53"/>
      <c r="BC436" s="53"/>
      <c r="BD436" s="53"/>
    </row>
    <row r="437" spans="2:56" x14ac:dyDescent="0.2">
      <c r="B437" s="53"/>
      <c r="C437" s="54"/>
      <c r="D437" s="53"/>
      <c r="E437" s="53"/>
      <c r="F437" s="53"/>
      <c r="G437" s="53"/>
      <c r="H437" s="53"/>
      <c r="I437" s="53"/>
      <c r="J437" s="53"/>
      <c r="K437" s="53"/>
      <c r="L437" s="53"/>
      <c r="M437" s="53"/>
      <c r="N437" s="53"/>
      <c r="O437" s="53"/>
      <c r="P437" s="53"/>
      <c r="Q437" s="53"/>
      <c r="R437" s="53"/>
      <c r="S437" s="53"/>
      <c r="T437" s="53"/>
      <c r="U437" s="53"/>
      <c r="V437" s="53"/>
      <c r="W437" s="53"/>
      <c r="X437" s="53"/>
      <c r="Y437" s="53"/>
      <c r="Z437" s="53"/>
      <c r="AA437" s="53"/>
      <c r="AB437" s="53"/>
      <c r="AC437" s="53"/>
      <c r="AD437" s="53"/>
      <c r="AE437" s="53"/>
      <c r="AF437" s="53"/>
      <c r="AG437" s="53"/>
      <c r="AH437" s="53"/>
      <c r="AI437" s="53"/>
      <c r="AJ437" s="53"/>
      <c r="AK437" s="53"/>
      <c r="AL437" s="53"/>
      <c r="AM437" s="53"/>
      <c r="AN437" s="53"/>
      <c r="AO437" s="53"/>
      <c r="AP437" s="53"/>
      <c r="AQ437" s="53"/>
      <c r="AR437" s="53"/>
      <c r="AS437" s="53"/>
      <c r="AT437" s="53"/>
      <c r="AU437" s="53"/>
      <c r="AV437" s="53"/>
      <c r="AW437" s="53"/>
      <c r="AX437" s="53"/>
      <c r="AY437" s="53"/>
      <c r="AZ437" s="53"/>
      <c r="BA437" s="53"/>
      <c r="BB437" s="53"/>
      <c r="BC437" s="53"/>
      <c r="BD437" s="53"/>
    </row>
    <row r="438" spans="2:56" x14ac:dyDescent="0.2">
      <c r="B438" s="53"/>
      <c r="C438" s="54"/>
      <c r="D438" s="53"/>
      <c r="E438" s="53"/>
      <c r="F438" s="53"/>
      <c r="G438" s="53"/>
      <c r="H438" s="53"/>
      <c r="I438" s="53"/>
      <c r="J438" s="53"/>
      <c r="K438" s="53"/>
      <c r="L438" s="53"/>
      <c r="M438" s="53"/>
      <c r="N438" s="53"/>
      <c r="O438" s="53"/>
      <c r="P438" s="53"/>
      <c r="Q438" s="53"/>
      <c r="R438" s="53"/>
      <c r="S438" s="53"/>
      <c r="T438" s="53"/>
      <c r="U438" s="53"/>
      <c r="V438" s="53"/>
      <c r="W438" s="53"/>
      <c r="X438" s="53"/>
      <c r="Y438" s="53"/>
      <c r="Z438" s="53"/>
      <c r="AA438" s="53"/>
      <c r="AB438" s="53"/>
      <c r="AC438" s="53"/>
      <c r="AD438" s="53"/>
      <c r="AE438" s="53"/>
      <c r="AF438" s="53"/>
      <c r="AG438" s="53"/>
      <c r="AH438" s="53"/>
      <c r="AI438" s="53"/>
      <c r="AJ438" s="53"/>
      <c r="AK438" s="53"/>
      <c r="AL438" s="53"/>
      <c r="AM438" s="53"/>
      <c r="AN438" s="53"/>
      <c r="AO438" s="53"/>
      <c r="AP438" s="53"/>
      <c r="AQ438" s="53"/>
      <c r="AR438" s="53"/>
      <c r="AS438" s="53"/>
      <c r="AT438" s="53"/>
      <c r="AU438" s="53"/>
      <c r="AV438" s="53"/>
      <c r="AW438" s="53"/>
      <c r="AX438" s="53"/>
      <c r="AY438" s="53"/>
      <c r="AZ438" s="53"/>
      <c r="BA438" s="53"/>
      <c r="BB438" s="53"/>
      <c r="BC438" s="53"/>
      <c r="BD438" s="53"/>
    </row>
    <row r="439" spans="2:56" x14ac:dyDescent="0.2">
      <c r="B439" s="53"/>
      <c r="C439" s="54"/>
      <c r="D439" s="53"/>
      <c r="E439" s="53"/>
      <c r="F439" s="53"/>
      <c r="G439" s="53"/>
      <c r="H439" s="53"/>
      <c r="I439" s="53"/>
      <c r="J439" s="53"/>
      <c r="K439" s="53"/>
      <c r="L439" s="53"/>
      <c r="M439" s="53"/>
      <c r="N439" s="53"/>
      <c r="O439" s="53"/>
      <c r="P439" s="53"/>
      <c r="Q439" s="53"/>
      <c r="R439" s="53"/>
      <c r="S439" s="53"/>
      <c r="T439" s="53"/>
      <c r="U439" s="53"/>
      <c r="V439" s="53"/>
      <c r="W439" s="53"/>
      <c r="X439" s="53"/>
      <c r="Y439" s="53"/>
      <c r="Z439" s="53"/>
      <c r="AA439" s="53"/>
      <c r="AB439" s="53"/>
      <c r="AC439" s="53"/>
      <c r="AD439" s="53"/>
      <c r="AE439" s="53"/>
      <c r="AF439" s="53"/>
      <c r="AG439" s="53"/>
      <c r="AH439" s="53"/>
      <c r="AI439" s="53"/>
      <c r="AJ439" s="53"/>
      <c r="AK439" s="53"/>
      <c r="AL439" s="53"/>
      <c r="AM439" s="53"/>
      <c r="AN439" s="53"/>
      <c r="AO439" s="53"/>
      <c r="AP439" s="53"/>
      <c r="AQ439" s="53"/>
      <c r="AR439" s="53"/>
      <c r="AS439" s="53"/>
      <c r="AT439" s="53"/>
      <c r="AU439" s="53"/>
      <c r="AV439" s="53"/>
      <c r="AW439" s="53"/>
      <c r="AX439" s="53"/>
      <c r="AY439" s="53"/>
      <c r="AZ439" s="53"/>
      <c r="BA439" s="53"/>
      <c r="BB439" s="53"/>
      <c r="BC439" s="53"/>
      <c r="BD439" s="53"/>
    </row>
    <row r="440" spans="2:56" x14ac:dyDescent="0.2">
      <c r="B440" s="53"/>
      <c r="C440" s="54"/>
      <c r="D440" s="53"/>
      <c r="E440" s="53"/>
      <c r="F440" s="53"/>
      <c r="G440" s="53"/>
      <c r="H440" s="53"/>
      <c r="I440" s="53"/>
      <c r="J440" s="53"/>
      <c r="K440" s="53"/>
      <c r="L440" s="53"/>
      <c r="M440" s="53"/>
      <c r="N440" s="53"/>
      <c r="O440" s="53"/>
      <c r="P440" s="53"/>
      <c r="Q440" s="53"/>
      <c r="R440" s="53"/>
      <c r="S440" s="53"/>
      <c r="T440" s="53"/>
      <c r="U440" s="53"/>
      <c r="V440" s="53"/>
      <c r="W440" s="53"/>
      <c r="X440" s="53"/>
      <c r="Y440" s="53"/>
      <c r="Z440" s="53"/>
      <c r="AA440" s="53"/>
      <c r="AB440" s="53"/>
      <c r="AC440" s="53"/>
      <c r="AD440" s="53"/>
      <c r="AE440" s="53"/>
      <c r="AF440" s="53"/>
      <c r="AG440" s="53"/>
      <c r="AH440" s="53"/>
      <c r="AI440" s="53"/>
      <c r="AJ440" s="53"/>
      <c r="AK440" s="53"/>
      <c r="AL440" s="53"/>
      <c r="AM440" s="53"/>
      <c r="AN440" s="53"/>
      <c r="AO440" s="53"/>
      <c r="AP440" s="53"/>
      <c r="AQ440" s="53"/>
      <c r="AR440" s="53"/>
      <c r="AS440" s="53"/>
      <c r="AT440" s="53"/>
      <c r="AU440" s="53"/>
      <c r="AV440" s="53"/>
      <c r="AW440" s="53"/>
      <c r="AX440" s="53"/>
      <c r="AY440" s="53"/>
      <c r="AZ440" s="53"/>
      <c r="BA440" s="53"/>
      <c r="BB440" s="53"/>
      <c r="BC440" s="53"/>
      <c r="BD440" s="53"/>
    </row>
    <row r="441" spans="2:56" x14ac:dyDescent="0.2">
      <c r="B441" s="53"/>
      <c r="C441" s="54"/>
      <c r="D441" s="53"/>
      <c r="E441" s="53"/>
      <c r="F441" s="53"/>
      <c r="G441" s="53"/>
      <c r="H441" s="53"/>
      <c r="I441" s="53"/>
      <c r="J441" s="53"/>
      <c r="K441" s="53"/>
      <c r="L441" s="53"/>
      <c r="M441" s="53"/>
      <c r="N441" s="53"/>
      <c r="O441" s="53"/>
      <c r="P441" s="53"/>
      <c r="Q441" s="53"/>
      <c r="R441" s="53"/>
      <c r="S441" s="53"/>
      <c r="T441" s="53"/>
      <c r="U441" s="53"/>
      <c r="V441" s="53"/>
      <c r="W441" s="53"/>
      <c r="X441" s="53"/>
      <c r="Y441" s="53"/>
      <c r="Z441" s="53"/>
      <c r="AA441" s="53"/>
      <c r="AB441" s="53"/>
      <c r="AC441" s="53"/>
      <c r="AD441" s="53"/>
      <c r="AE441" s="53"/>
      <c r="AF441" s="53"/>
      <c r="AG441" s="53"/>
      <c r="AH441" s="53"/>
      <c r="AI441" s="53"/>
      <c r="AJ441" s="53"/>
      <c r="AK441" s="53"/>
      <c r="AL441" s="53"/>
      <c r="AM441" s="53"/>
      <c r="AN441" s="53"/>
      <c r="AO441" s="53"/>
      <c r="AP441" s="53"/>
      <c r="AQ441" s="53"/>
      <c r="AR441" s="53"/>
      <c r="AS441" s="53"/>
      <c r="AT441" s="53"/>
      <c r="AU441" s="53"/>
      <c r="AV441" s="53"/>
      <c r="AW441" s="53"/>
      <c r="AX441" s="53"/>
      <c r="AY441" s="53"/>
      <c r="AZ441" s="53"/>
      <c r="BA441" s="53"/>
      <c r="BB441" s="53"/>
      <c r="BC441" s="53"/>
      <c r="BD441" s="53"/>
    </row>
    <row r="442" spans="2:56" x14ac:dyDescent="0.2">
      <c r="B442" s="53"/>
      <c r="C442" s="54"/>
      <c r="D442" s="53"/>
      <c r="E442" s="53"/>
      <c r="F442" s="53"/>
      <c r="G442" s="53"/>
      <c r="H442" s="53"/>
      <c r="I442" s="53"/>
      <c r="J442" s="53"/>
      <c r="K442" s="53"/>
      <c r="L442" s="53"/>
      <c r="M442" s="53"/>
      <c r="N442" s="53"/>
      <c r="O442" s="53"/>
      <c r="P442" s="53"/>
      <c r="Q442" s="53"/>
      <c r="R442" s="53"/>
      <c r="S442" s="53"/>
      <c r="T442" s="53"/>
      <c r="U442" s="53"/>
      <c r="V442" s="53"/>
      <c r="W442" s="53"/>
      <c r="X442" s="53"/>
      <c r="Y442" s="53"/>
      <c r="Z442" s="53"/>
      <c r="AA442" s="53"/>
      <c r="AB442" s="53"/>
      <c r="AC442" s="53"/>
      <c r="AD442" s="53"/>
      <c r="AE442" s="53"/>
      <c r="AF442" s="53"/>
      <c r="AG442" s="53"/>
      <c r="AH442" s="53"/>
      <c r="AI442" s="53"/>
      <c r="AJ442" s="53"/>
      <c r="AK442" s="53"/>
      <c r="AL442" s="53"/>
      <c r="AM442" s="53"/>
      <c r="AN442" s="53"/>
      <c r="AO442" s="53"/>
      <c r="AP442" s="53"/>
      <c r="AQ442" s="53"/>
      <c r="AR442" s="53"/>
      <c r="AS442" s="53"/>
      <c r="AT442" s="53"/>
      <c r="AU442" s="53"/>
      <c r="AV442" s="53"/>
      <c r="AW442" s="53"/>
      <c r="AX442" s="53"/>
      <c r="AY442" s="53"/>
      <c r="AZ442" s="53"/>
      <c r="BA442" s="53"/>
      <c r="BB442" s="53"/>
      <c r="BC442" s="53"/>
      <c r="BD442" s="53"/>
    </row>
    <row r="443" spans="2:56" x14ac:dyDescent="0.2">
      <c r="B443" s="53"/>
      <c r="C443" s="54"/>
      <c r="D443" s="53"/>
      <c r="E443" s="53"/>
      <c r="F443" s="53"/>
      <c r="G443" s="53"/>
      <c r="H443" s="53"/>
      <c r="I443" s="53"/>
      <c r="J443" s="53"/>
      <c r="K443" s="53"/>
      <c r="L443" s="53"/>
      <c r="M443" s="53"/>
      <c r="N443" s="53"/>
      <c r="O443" s="53"/>
      <c r="P443" s="53"/>
      <c r="Q443" s="53"/>
      <c r="R443" s="53"/>
      <c r="S443" s="53"/>
      <c r="T443" s="53"/>
      <c r="U443" s="53"/>
      <c r="V443" s="53"/>
      <c r="W443" s="53"/>
      <c r="X443" s="53"/>
      <c r="Y443" s="53"/>
      <c r="Z443" s="53"/>
      <c r="AA443" s="53"/>
      <c r="AB443" s="53"/>
      <c r="AC443" s="53"/>
      <c r="AD443" s="53"/>
      <c r="AE443" s="53"/>
      <c r="AF443" s="53"/>
      <c r="AG443" s="53"/>
      <c r="AH443" s="53"/>
      <c r="AI443" s="53"/>
      <c r="AJ443" s="53"/>
      <c r="AK443" s="53"/>
      <c r="AL443" s="53"/>
      <c r="AM443" s="53"/>
      <c r="AN443" s="53"/>
      <c r="AO443" s="53"/>
      <c r="AP443" s="53"/>
      <c r="AQ443" s="53"/>
      <c r="AR443" s="53"/>
      <c r="AS443" s="53"/>
      <c r="AT443" s="53"/>
      <c r="AU443" s="53"/>
      <c r="AV443" s="53"/>
      <c r="AW443" s="53"/>
      <c r="AX443" s="53"/>
      <c r="AY443" s="53"/>
      <c r="AZ443" s="53"/>
      <c r="BA443" s="53"/>
      <c r="BB443" s="53"/>
      <c r="BC443" s="53"/>
      <c r="BD443" s="53"/>
    </row>
    <row r="444" spans="2:56" x14ac:dyDescent="0.2">
      <c r="B444" s="53"/>
      <c r="C444" s="54"/>
      <c r="D444" s="53"/>
      <c r="E444" s="53"/>
      <c r="F444" s="53"/>
      <c r="G444" s="53"/>
      <c r="H444" s="53"/>
      <c r="I444" s="53"/>
      <c r="J444" s="53"/>
      <c r="K444" s="53"/>
      <c r="L444" s="53"/>
      <c r="M444" s="53"/>
      <c r="N444" s="53"/>
      <c r="O444" s="53"/>
      <c r="P444" s="53"/>
      <c r="Q444" s="53"/>
      <c r="R444" s="53"/>
      <c r="S444" s="53"/>
      <c r="T444" s="53"/>
      <c r="U444" s="53"/>
      <c r="V444" s="53"/>
      <c r="W444" s="53"/>
      <c r="X444" s="53"/>
      <c r="Y444" s="53"/>
      <c r="Z444" s="53"/>
      <c r="AA444" s="53"/>
      <c r="AB444" s="53"/>
      <c r="AC444" s="53"/>
      <c r="AD444" s="53"/>
      <c r="AE444" s="53"/>
      <c r="AF444" s="53"/>
      <c r="AG444" s="53"/>
      <c r="AH444" s="53"/>
      <c r="AI444" s="53"/>
      <c r="AJ444" s="53"/>
      <c r="AK444" s="53"/>
      <c r="AL444" s="53"/>
      <c r="AM444" s="53"/>
      <c r="AN444" s="53"/>
      <c r="AO444" s="53"/>
      <c r="AP444" s="53"/>
      <c r="AQ444" s="53"/>
      <c r="AR444" s="53"/>
      <c r="AS444" s="53"/>
      <c r="AT444" s="53"/>
      <c r="AU444" s="53"/>
      <c r="AV444" s="53"/>
      <c r="AW444" s="53"/>
      <c r="AX444" s="53"/>
      <c r="AY444" s="53"/>
      <c r="AZ444" s="53"/>
      <c r="BA444" s="53"/>
      <c r="BB444" s="53"/>
      <c r="BC444" s="53"/>
      <c r="BD444" s="53"/>
    </row>
    <row r="445" spans="2:56" x14ac:dyDescent="0.2">
      <c r="B445" s="53"/>
      <c r="C445" s="54"/>
      <c r="D445" s="53"/>
      <c r="E445" s="53"/>
      <c r="F445" s="53"/>
      <c r="G445" s="53"/>
      <c r="H445" s="53"/>
      <c r="I445" s="53"/>
      <c r="J445" s="53"/>
      <c r="K445" s="53"/>
      <c r="L445" s="53"/>
      <c r="M445" s="53"/>
      <c r="N445" s="53"/>
      <c r="O445" s="53"/>
      <c r="P445" s="53"/>
      <c r="Q445" s="53"/>
      <c r="R445" s="53"/>
      <c r="S445" s="53"/>
      <c r="T445" s="53"/>
      <c r="U445" s="53"/>
      <c r="V445" s="53"/>
      <c r="W445" s="53"/>
      <c r="X445" s="53"/>
      <c r="Y445" s="53"/>
      <c r="Z445" s="53"/>
      <c r="AA445" s="53"/>
      <c r="AB445" s="53"/>
      <c r="AC445" s="53"/>
      <c r="AD445" s="53"/>
      <c r="AE445" s="53"/>
      <c r="AF445" s="53"/>
      <c r="AG445" s="53"/>
      <c r="AH445" s="53"/>
      <c r="AI445" s="53"/>
      <c r="AJ445" s="53"/>
      <c r="AK445" s="53"/>
      <c r="AL445" s="53"/>
      <c r="AM445" s="53"/>
      <c r="AN445" s="53"/>
      <c r="AO445" s="53"/>
      <c r="AP445" s="53"/>
      <c r="AQ445" s="53"/>
      <c r="AR445" s="53"/>
      <c r="AS445" s="53"/>
      <c r="AT445" s="53"/>
      <c r="AU445" s="53"/>
      <c r="AV445" s="53"/>
      <c r="AW445" s="53"/>
      <c r="AX445" s="53"/>
      <c r="AY445" s="53"/>
      <c r="AZ445" s="53"/>
      <c r="BA445" s="53"/>
      <c r="BB445" s="53"/>
      <c r="BC445" s="53"/>
      <c r="BD445" s="53"/>
    </row>
    <row r="446" spans="2:56" x14ac:dyDescent="0.2">
      <c r="B446" s="53"/>
      <c r="C446" s="54"/>
      <c r="D446" s="53"/>
      <c r="E446" s="53"/>
      <c r="F446" s="53"/>
      <c r="G446" s="53"/>
      <c r="H446" s="53"/>
      <c r="I446" s="53"/>
      <c r="J446" s="53"/>
      <c r="K446" s="53"/>
      <c r="L446" s="53"/>
      <c r="M446" s="53"/>
      <c r="N446" s="53"/>
      <c r="O446" s="53"/>
      <c r="P446" s="53"/>
      <c r="Q446" s="53"/>
      <c r="R446" s="53"/>
      <c r="S446" s="53"/>
      <c r="T446" s="53"/>
      <c r="U446" s="53"/>
      <c r="V446" s="53"/>
      <c r="W446" s="53"/>
      <c r="X446" s="53"/>
      <c r="Y446" s="53"/>
      <c r="Z446" s="53"/>
      <c r="AA446" s="53"/>
      <c r="AB446" s="53"/>
      <c r="AC446" s="53"/>
      <c r="AD446" s="53"/>
      <c r="AE446" s="53"/>
      <c r="AF446" s="53"/>
      <c r="AG446" s="53"/>
      <c r="AH446" s="53"/>
      <c r="AI446" s="53"/>
      <c r="AJ446" s="53"/>
      <c r="AK446" s="53"/>
      <c r="AL446" s="53"/>
      <c r="AM446" s="53"/>
      <c r="AN446" s="53"/>
      <c r="AO446" s="53"/>
      <c r="AP446" s="53"/>
      <c r="AQ446" s="53"/>
      <c r="AR446" s="53"/>
      <c r="AS446" s="53"/>
      <c r="AT446" s="53"/>
      <c r="AU446" s="53"/>
      <c r="AV446" s="53"/>
      <c r="AW446" s="53"/>
      <c r="AX446" s="53"/>
      <c r="AY446" s="53"/>
      <c r="AZ446" s="53"/>
      <c r="BA446" s="53"/>
      <c r="BB446" s="53"/>
      <c r="BC446" s="53"/>
      <c r="BD446" s="53"/>
    </row>
    <row r="447" spans="2:56" x14ac:dyDescent="0.2">
      <c r="B447" s="53"/>
      <c r="C447" s="54"/>
      <c r="D447" s="53"/>
      <c r="E447" s="53"/>
      <c r="F447" s="53"/>
      <c r="G447" s="53"/>
      <c r="H447" s="53"/>
      <c r="I447" s="53"/>
      <c r="J447" s="53"/>
      <c r="K447" s="53"/>
      <c r="L447" s="53"/>
      <c r="M447" s="53"/>
      <c r="N447" s="53"/>
      <c r="O447" s="53"/>
      <c r="P447" s="53"/>
      <c r="Q447" s="53"/>
      <c r="R447" s="53"/>
      <c r="S447" s="53"/>
      <c r="T447" s="53"/>
      <c r="U447" s="53"/>
      <c r="V447" s="53"/>
      <c r="W447" s="53"/>
      <c r="X447" s="53"/>
      <c r="Y447" s="53"/>
      <c r="Z447" s="53"/>
      <c r="AA447" s="53"/>
      <c r="AB447" s="53"/>
      <c r="AC447" s="53"/>
      <c r="AD447" s="53"/>
      <c r="AE447" s="53"/>
      <c r="AF447" s="53"/>
      <c r="AG447" s="53"/>
      <c r="AH447" s="53"/>
      <c r="AI447" s="53"/>
      <c r="AJ447" s="53"/>
      <c r="AK447" s="53"/>
      <c r="AL447" s="53"/>
      <c r="AM447" s="53"/>
      <c r="AN447" s="53"/>
      <c r="AO447" s="53"/>
      <c r="AP447" s="53"/>
      <c r="AQ447" s="53"/>
      <c r="AR447" s="53"/>
      <c r="AS447" s="53"/>
      <c r="AT447" s="53"/>
      <c r="AU447" s="53"/>
      <c r="AV447" s="53"/>
      <c r="AW447" s="53"/>
      <c r="AX447" s="53"/>
      <c r="AY447" s="53"/>
      <c r="AZ447" s="53"/>
      <c r="BA447" s="53"/>
      <c r="BB447" s="53"/>
      <c r="BC447" s="53"/>
      <c r="BD447" s="53"/>
    </row>
    <row r="448" spans="2:56" x14ac:dyDescent="0.2">
      <c r="B448" s="53"/>
      <c r="C448" s="54"/>
      <c r="D448" s="53"/>
      <c r="E448" s="53"/>
      <c r="F448" s="53"/>
      <c r="G448" s="53"/>
      <c r="H448" s="53"/>
      <c r="I448" s="53"/>
      <c r="J448" s="53"/>
      <c r="K448" s="53"/>
      <c r="L448" s="53"/>
      <c r="M448" s="53"/>
      <c r="N448" s="53"/>
      <c r="O448" s="53"/>
      <c r="P448" s="53"/>
      <c r="Q448" s="53"/>
      <c r="R448" s="53"/>
      <c r="S448" s="53"/>
      <c r="T448" s="53"/>
      <c r="U448" s="53"/>
      <c r="V448" s="53"/>
      <c r="W448" s="53"/>
      <c r="X448" s="53"/>
      <c r="Y448" s="53"/>
      <c r="Z448" s="53"/>
      <c r="AA448" s="53"/>
      <c r="AB448" s="53"/>
      <c r="AC448" s="53"/>
      <c r="AD448" s="53"/>
      <c r="AE448" s="53"/>
      <c r="AF448" s="53"/>
      <c r="AG448" s="53"/>
      <c r="AH448" s="53"/>
      <c r="AI448" s="53"/>
      <c r="AJ448" s="53"/>
      <c r="AK448" s="53"/>
      <c r="AL448" s="53"/>
      <c r="AM448" s="53"/>
      <c r="AN448" s="53"/>
      <c r="AO448" s="53"/>
      <c r="AP448" s="53"/>
      <c r="AQ448" s="53"/>
      <c r="AR448" s="53"/>
      <c r="AS448" s="53"/>
      <c r="AT448" s="53"/>
      <c r="AU448" s="53"/>
      <c r="AV448" s="53"/>
      <c r="AW448" s="53"/>
      <c r="AX448" s="53"/>
      <c r="AY448" s="53"/>
      <c r="AZ448" s="53"/>
      <c r="BA448" s="53"/>
      <c r="BB448" s="53"/>
      <c r="BC448" s="53"/>
      <c r="BD448" s="53"/>
    </row>
    <row r="449" spans="2:56" x14ac:dyDescent="0.2">
      <c r="B449" s="53"/>
      <c r="C449" s="54"/>
      <c r="D449" s="53"/>
      <c r="E449" s="53"/>
      <c r="F449" s="53"/>
      <c r="G449" s="53"/>
      <c r="H449" s="53"/>
      <c r="I449" s="53"/>
      <c r="J449" s="53"/>
      <c r="K449" s="53"/>
      <c r="L449" s="53"/>
      <c r="M449" s="53"/>
      <c r="N449" s="53"/>
      <c r="O449" s="53"/>
      <c r="P449" s="53"/>
      <c r="Q449" s="53"/>
      <c r="R449" s="53"/>
      <c r="S449" s="53"/>
      <c r="T449" s="53"/>
      <c r="U449" s="53"/>
      <c r="V449" s="53"/>
      <c r="W449" s="53"/>
      <c r="X449" s="53"/>
      <c r="Y449" s="53"/>
      <c r="Z449" s="53"/>
      <c r="AA449" s="53"/>
      <c r="AB449" s="53"/>
      <c r="AC449" s="53"/>
      <c r="AD449" s="53"/>
      <c r="AE449" s="53"/>
      <c r="AF449" s="53"/>
      <c r="AG449" s="53"/>
      <c r="AH449" s="53"/>
      <c r="AI449" s="53"/>
      <c r="AJ449" s="53"/>
      <c r="AK449" s="53"/>
      <c r="AL449" s="53"/>
      <c r="AM449" s="53"/>
      <c r="AN449" s="53"/>
      <c r="AO449" s="53"/>
      <c r="AP449" s="53"/>
      <c r="AQ449" s="53"/>
      <c r="AR449" s="53"/>
      <c r="AS449" s="53"/>
      <c r="AT449" s="53"/>
      <c r="AU449" s="53"/>
      <c r="AV449" s="53"/>
      <c r="AW449" s="53"/>
      <c r="AX449" s="53"/>
      <c r="AY449" s="53"/>
      <c r="AZ449" s="53"/>
      <c r="BA449" s="53"/>
      <c r="BB449" s="53"/>
      <c r="BC449" s="53"/>
      <c r="BD449" s="53"/>
    </row>
    <row r="450" spans="2:56" x14ac:dyDescent="0.2">
      <c r="B450" s="53"/>
      <c r="C450" s="54"/>
      <c r="D450" s="53"/>
      <c r="E450" s="53"/>
      <c r="F450" s="53"/>
      <c r="G450" s="53"/>
      <c r="H450" s="53"/>
      <c r="I450" s="53"/>
      <c r="J450" s="53"/>
      <c r="K450" s="53"/>
      <c r="L450" s="53"/>
      <c r="M450" s="53"/>
      <c r="N450" s="53"/>
      <c r="O450" s="53"/>
      <c r="P450" s="53"/>
      <c r="Q450" s="53"/>
      <c r="R450" s="53"/>
      <c r="S450" s="53"/>
      <c r="T450" s="53"/>
      <c r="U450" s="53"/>
      <c r="V450" s="53"/>
      <c r="W450" s="53"/>
      <c r="X450" s="53"/>
      <c r="Y450" s="53"/>
      <c r="Z450" s="53"/>
      <c r="AA450" s="53"/>
      <c r="AB450" s="53"/>
      <c r="AC450" s="53"/>
      <c r="AD450" s="53"/>
      <c r="AE450" s="53"/>
      <c r="AF450" s="53"/>
      <c r="AG450" s="53"/>
      <c r="AH450" s="53"/>
      <c r="AI450" s="53"/>
      <c r="AJ450" s="53"/>
      <c r="AK450" s="53"/>
      <c r="AL450" s="53"/>
      <c r="AM450" s="53"/>
      <c r="AN450" s="53"/>
      <c r="AO450" s="53"/>
      <c r="AP450" s="53"/>
      <c r="AQ450" s="53"/>
      <c r="AR450" s="53"/>
      <c r="AS450" s="53"/>
      <c r="AT450" s="53"/>
      <c r="AU450" s="53"/>
      <c r="AV450" s="53"/>
      <c r="AW450" s="53"/>
      <c r="AX450" s="53"/>
      <c r="AY450" s="53"/>
      <c r="AZ450" s="53"/>
      <c r="BA450" s="53"/>
      <c r="BB450" s="53"/>
      <c r="BC450" s="53"/>
      <c r="BD450" s="53"/>
    </row>
    <row r="451" spans="2:56" x14ac:dyDescent="0.2">
      <c r="B451" s="53"/>
      <c r="C451" s="54"/>
      <c r="D451" s="53"/>
      <c r="E451" s="53"/>
      <c r="F451" s="53"/>
      <c r="G451" s="53"/>
      <c r="H451" s="53"/>
      <c r="I451" s="53"/>
      <c r="J451" s="53"/>
      <c r="K451" s="53"/>
      <c r="L451" s="53"/>
      <c r="M451" s="53"/>
      <c r="N451" s="53"/>
      <c r="O451" s="53"/>
      <c r="P451" s="53"/>
      <c r="Q451" s="53"/>
      <c r="R451" s="53"/>
      <c r="S451" s="53"/>
      <c r="T451" s="53"/>
      <c r="U451" s="53"/>
      <c r="V451" s="53"/>
      <c r="W451" s="53"/>
      <c r="X451" s="53"/>
      <c r="Y451" s="53"/>
      <c r="Z451" s="53"/>
      <c r="AA451" s="53"/>
      <c r="AB451" s="53"/>
      <c r="AC451" s="53"/>
      <c r="AD451" s="53"/>
      <c r="AE451" s="53"/>
      <c r="AF451" s="53"/>
      <c r="AG451" s="53"/>
      <c r="AH451" s="53"/>
      <c r="AI451" s="53"/>
      <c r="AJ451" s="53"/>
      <c r="AK451" s="53"/>
      <c r="AL451" s="53"/>
      <c r="AM451" s="53"/>
      <c r="AN451" s="53"/>
      <c r="AO451" s="53"/>
      <c r="AP451" s="53"/>
      <c r="AQ451" s="53"/>
      <c r="AR451" s="53"/>
      <c r="AS451" s="53"/>
      <c r="AT451" s="53"/>
      <c r="AU451" s="53"/>
      <c r="AV451" s="53"/>
      <c r="AW451" s="53"/>
      <c r="AX451" s="53"/>
      <c r="AY451" s="53"/>
      <c r="AZ451" s="53"/>
      <c r="BA451" s="53"/>
      <c r="BB451" s="53"/>
      <c r="BC451" s="53"/>
      <c r="BD451" s="53"/>
    </row>
    <row r="452" spans="2:56" x14ac:dyDescent="0.2">
      <c r="B452" s="53"/>
      <c r="C452" s="54"/>
      <c r="D452" s="53"/>
      <c r="E452" s="53"/>
      <c r="F452" s="53"/>
      <c r="G452" s="53"/>
      <c r="H452" s="53"/>
      <c r="I452" s="53"/>
      <c r="J452" s="53"/>
      <c r="K452" s="53"/>
      <c r="L452" s="53"/>
      <c r="M452" s="53"/>
      <c r="N452" s="53"/>
      <c r="O452" s="53"/>
      <c r="P452" s="53"/>
      <c r="Q452" s="53"/>
      <c r="R452" s="53"/>
      <c r="S452" s="53"/>
      <c r="T452" s="53"/>
      <c r="U452" s="53"/>
      <c r="V452" s="53"/>
      <c r="W452" s="53"/>
      <c r="X452" s="53"/>
      <c r="Y452" s="53"/>
      <c r="Z452" s="53"/>
      <c r="AA452" s="53"/>
      <c r="AB452" s="53"/>
      <c r="AC452" s="53"/>
      <c r="AD452" s="53"/>
      <c r="AE452" s="53"/>
      <c r="AF452" s="53"/>
      <c r="AG452" s="53"/>
      <c r="AH452" s="53"/>
      <c r="AI452" s="53"/>
      <c r="AJ452" s="53"/>
      <c r="AK452" s="53"/>
      <c r="AL452" s="53"/>
      <c r="AM452" s="53"/>
      <c r="AN452" s="53"/>
      <c r="AO452" s="53"/>
      <c r="AP452" s="53"/>
      <c r="AQ452" s="53"/>
      <c r="AR452" s="53"/>
      <c r="AS452" s="53"/>
      <c r="AT452" s="53"/>
      <c r="AU452" s="53"/>
      <c r="AV452" s="53"/>
      <c r="AW452" s="53"/>
      <c r="AX452" s="53"/>
      <c r="AY452" s="53"/>
      <c r="AZ452" s="53"/>
      <c r="BA452" s="53"/>
      <c r="BB452" s="53"/>
      <c r="BC452" s="53"/>
      <c r="BD452" s="53"/>
    </row>
    <row r="453" spans="2:56" x14ac:dyDescent="0.2">
      <c r="B453" s="53"/>
      <c r="C453" s="54"/>
      <c r="D453" s="53"/>
      <c r="E453" s="53"/>
      <c r="F453" s="53"/>
      <c r="G453" s="53"/>
      <c r="H453" s="53"/>
      <c r="I453" s="53"/>
      <c r="J453" s="53"/>
      <c r="K453" s="53"/>
      <c r="L453" s="53"/>
      <c r="M453" s="53"/>
      <c r="N453" s="53"/>
      <c r="O453" s="53"/>
      <c r="P453" s="53"/>
      <c r="Q453" s="53"/>
      <c r="R453" s="53"/>
      <c r="S453" s="53"/>
      <c r="T453" s="53"/>
      <c r="U453" s="53"/>
      <c r="V453" s="53"/>
      <c r="W453" s="53"/>
      <c r="X453" s="53"/>
      <c r="Y453" s="53"/>
      <c r="Z453" s="53"/>
      <c r="AA453" s="53"/>
      <c r="AB453" s="53"/>
      <c r="AC453" s="53"/>
      <c r="AD453" s="53"/>
      <c r="AE453" s="53"/>
      <c r="AF453" s="53"/>
      <c r="AG453" s="53"/>
      <c r="AH453" s="53"/>
      <c r="AI453" s="53"/>
      <c r="AJ453" s="53"/>
      <c r="AK453" s="53"/>
      <c r="AL453" s="53"/>
      <c r="AM453" s="53"/>
      <c r="AN453" s="53"/>
      <c r="AO453" s="53"/>
      <c r="AP453" s="53"/>
      <c r="AQ453" s="53"/>
      <c r="AR453" s="53"/>
      <c r="AS453" s="53"/>
      <c r="AT453" s="53"/>
      <c r="AU453" s="53"/>
      <c r="AV453" s="53"/>
      <c r="AW453" s="53"/>
      <c r="AX453" s="53"/>
      <c r="AY453" s="53"/>
      <c r="AZ453" s="53"/>
      <c r="BA453" s="53"/>
      <c r="BB453" s="53"/>
      <c r="BC453" s="53"/>
      <c r="BD453" s="53"/>
    </row>
    <row r="454" spans="2:56" x14ac:dyDescent="0.2">
      <c r="B454" s="53"/>
      <c r="C454" s="54"/>
      <c r="D454" s="53"/>
      <c r="E454" s="53"/>
      <c r="F454" s="53"/>
      <c r="G454" s="53"/>
      <c r="H454" s="53"/>
      <c r="I454" s="53"/>
      <c r="J454" s="53"/>
      <c r="K454" s="53"/>
      <c r="L454" s="53"/>
      <c r="M454" s="53"/>
      <c r="N454" s="53"/>
      <c r="O454" s="53"/>
      <c r="P454" s="53"/>
      <c r="Q454" s="53"/>
      <c r="R454" s="53"/>
      <c r="S454" s="53"/>
      <c r="T454" s="53"/>
      <c r="U454" s="53"/>
      <c r="V454" s="53"/>
      <c r="W454" s="53"/>
      <c r="X454" s="53"/>
      <c r="Y454" s="53"/>
      <c r="Z454" s="53"/>
      <c r="AA454" s="53"/>
      <c r="AB454" s="53"/>
      <c r="AC454" s="53"/>
      <c r="AD454" s="53"/>
      <c r="AE454" s="53"/>
      <c r="AF454" s="53"/>
      <c r="AG454" s="53"/>
      <c r="AH454" s="53"/>
      <c r="AI454" s="53"/>
      <c r="AJ454" s="53"/>
      <c r="AK454" s="53"/>
      <c r="AL454" s="53"/>
      <c r="AM454" s="53"/>
      <c r="AN454" s="53"/>
      <c r="AO454" s="53"/>
      <c r="AP454" s="53"/>
      <c r="AQ454" s="53"/>
      <c r="AR454" s="53"/>
      <c r="AS454" s="53"/>
      <c r="AT454" s="53"/>
      <c r="AU454" s="53"/>
      <c r="AV454" s="53"/>
      <c r="AW454" s="53"/>
      <c r="AX454" s="53"/>
      <c r="AY454" s="53"/>
      <c r="AZ454" s="53"/>
      <c r="BA454" s="53"/>
      <c r="BB454" s="53"/>
      <c r="BC454" s="53"/>
      <c r="BD454" s="53"/>
    </row>
    <row r="455" spans="2:56" x14ac:dyDescent="0.2">
      <c r="B455" s="53"/>
      <c r="C455" s="54"/>
      <c r="D455" s="53"/>
      <c r="E455" s="53"/>
      <c r="F455" s="53"/>
      <c r="G455" s="53"/>
      <c r="H455" s="53"/>
      <c r="I455" s="53"/>
      <c r="J455" s="53"/>
      <c r="K455" s="53"/>
      <c r="L455" s="53"/>
      <c r="M455" s="53"/>
      <c r="N455" s="53"/>
      <c r="O455" s="53"/>
      <c r="P455" s="53"/>
      <c r="Q455" s="53"/>
      <c r="R455" s="53"/>
      <c r="S455" s="53"/>
      <c r="T455" s="53"/>
      <c r="U455" s="53"/>
      <c r="V455" s="53"/>
      <c r="W455" s="53"/>
      <c r="X455" s="53"/>
      <c r="Y455" s="53"/>
      <c r="Z455" s="53"/>
      <c r="AA455" s="53"/>
      <c r="AB455" s="53"/>
      <c r="AC455" s="53"/>
      <c r="AD455" s="53"/>
      <c r="AE455" s="53"/>
      <c r="AF455" s="53"/>
      <c r="AG455" s="53"/>
      <c r="AH455" s="53"/>
      <c r="AI455" s="53"/>
      <c r="AJ455" s="53"/>
      <c r="AK455" s="53"/>
      <c r="AL455" s="53"/>
      <c r="AM455" s="53"/>
      <c r="AN455" s="53"/>
      <c r="AO455" s="53"/>
      <c r="AP455" s="53"/>
      <c r="AQ455" s="53"/>
      <c r="AR455" s="53"/>
      <c r="AS455" s="53"/>
      <c r="AT455" s="53"/>
      <c r="AU455" s="53"/>
      <c r="AV455" s="53"/>
      <c r="AW455" s="53"/>
      <c r="AX455" s="53"/>
      <c r="AY455" s="53"/>
      <c r="AZ455" s="53"/>
      <c r="BA455" s="53"/>
      <c r="BB455" s="53"/>
      <c r="BC455" s="53"/>
      <c r="BD455" s="53"/>
    </row>
    <row r="456" spans="2:56" x14ac:dyDescent="0.2">
      <c r="B456" s="53"/>
      <c r="C456" s="54"/>
      <c r="D456" s="53"/>
      <c r="E456" s="53"/>
      <c r="F456" s="53"/>
      <c r="G456" s="53"/>
      <c r="H456" s="53"/>
      <c r="I456" s="53"/>
      <c r="J456" s="53"/>
      <c r="K456" s="53"/>
      <c r="L456" s="53"/>
      <c r="M456" s="53"/>
      <c r="N456" s="53"/>
      <c r="O456" s="53"/>
      <c r="P456" s="53"/>
      <c r="Q456" s="53"/>
      <c r="R456" s="53"/>
      <c r="S456" s="53"/>
      <c r="T456" s="53"/>
      <c r="U456" s="53"/>
      <c r="V456" s="53"/>
      <c r="W456" s="53"/>
      <c r="X456" s="53"/>
      <c r="Y456" s="53"/>
      <c r="Z456" s="53"/>
      <c r="AA456" s="53"/>
      <c r="AB456" s="53"/>
      <c r="AC456" s="53"/>
      <c r="AD456" s="53"/>
      <c r="AE456" s="53"/>
      <c r="AF456" s="53"/>
      <c r="AG456" s="53"/>
      <c r="AH456" s="53"/>
      <c r="AI456" s="53"/>
      <c r="AJ456" s="53"/>
      <c r="AK456" s="53"/>
      <c r="AL456" s="53"/>
      <c r="AM456" s="53"/>
      <c r="AN456" s="53"/>
      <c r="AO456" s="53"/>
      <c r="AP456" s="53"/>
      <c r="AQ456" s="53"/>
      <c r="AR456" s="53"/>
      <c r="AS456" s="53"/>
      <c r="AT456" s="53"/>
      <c r="AU456" s="53"/>
      <c r="AV456" s="53"/>
      <c r="AW456" s="53"/>
      <c r="AX456" s="53"/>
      <c r="AY456" s="53"/>
      <c r="AZ456" s="53"/>
      <c r="BA456" s="53"/>
      <c r="BB456" s="53"/>
      <c r="BC456" s="53"/>
      <c r="BD456" s="53"/>
    </row>
    <row r="457" spans="2:56" x14ac:dyDescent="0.2">
      <c r="B457" s="53"/>
      <c r="C457" s="54"/>
      <c r="D457" s="53"/>
      <c r="E457" s="53"/>
      <c r="F457" s="53"/>
      <c r="G457" s="53"/>
      <c r="H457" s="53"/>
      <c r="I457" s="53"/>
      <c r="J457" s="53"/>
      <c r="K457" s="53"/>
      <c r="L457" s="53"/>
      <c r="M457" s="53"/>
      <c r="N457" s="53"/>
      <c r="O457" s="53"/>
      <c r="P457" s="53"/>
      <c r="Q457" s="53"/>
      <c r="R457" s="53"/>
      <c r="S457" s="53"/>
      <c r="T457" s="53"/>
      <c r="U457" s="53"/>
      <c r="V457" s="53"/>
      <c r="W457" s="53"/>
      <c r="X457" s="53"/>
      <c r="Y457" s="53"/>
      <c r="Z457" s="53"/>
      <c r="AA457" s="53"/>
      <c r="AB457" s="53"/>
      <c r="AC457" s="53"/>
      <c r="AD457" s="53"/>
      <c r="AE457" s="53"/>
      <c r="AF457" s="53"/>
      <c r="AG457" s="53"/>
      <c r="AH457" s="53"/>
      <c r="AI457" s="53"/>
      <c r="AJ457" s="53"/>
      <c r="AK457" s="53"/>
      <c r="AL457" s="53"/>
      <c r="AM457" s="53"/>
      <c r="AN457" s="53"/>
      <c r="AO457" s="53"/>
      <c r="AP457" s="53"/>
      <c r="AQ457" s="53"/>
      <c r="AR457" s="53"/>
      <c r="AS457" s="53"/>
      <c r="AT457" s="53"/>
      <c r="AU457" s="53"/>
      <c r="AV457" s="53"/>
      <c r="AW457" s="53"/>
      <c r="AX457" s="53"/>
      <c r="AY457" s="53"/>
      <c r="AZ457" s="53"/>
      <c r="BA457" s="53"/>
      <c r="BB457" s="53"/>
      <c r="BC457" s="53"/>
      <c r="BD457" s="53"/>
    </row>
    <row r="458" spans="2:56" x14ac:dyDescent="0.2">
      <c r="B458" s="53"/>
      <c r="C458" s="54"/>
      <c r="D458" s="53"/>
      <c r="E458" s="53"/>
      <c r="F458" s="53"/>
      <c r="G458" s="53"/>
      <c r="H458" s="53"/>
      <c r="I458" s="53"/>
      <c r="J458" s="53"/>
      <c r="K458" s="53"/>
      <c r="L458" s="53"/>
      <c r="M458" s="53"/>
      <c r="N458" s="53"/>
      <c r="O458" s="53"/>
      <c r="P458" s="53"/>
      <c r="Q458" s="53"/>
      <c r="R458" s="53"/>
      <c r="S458" s="53"/>
      <c r="T458" s="53"/>
      <c r="U458" s="53"/>
      <c r="V458" s="53"/>
      <c r="W458" s="53"/>
      <c r="X458" s="53"/>
      <c r="Y458" s="53"/>
      <c r="Z458" s="53"/>
      <c r="AA458" s="53"/>
      <c r="AB458" s="53"/>
      <c r="AC458" s="53"/>
      <c r="AD458" s="53"/>
      <c r="AE458" s="53"/>
      <c r="AF458" s="53"/>
      <c r="AG458" s="53"/>
      <c r="AH458" s="53"/>
      <c r="AI458" s="53"/>
      <c r="AJ458" s="53"/>
      <c r="AK458" s="53"/>
      <c r="AL458" s="53"/>
      <c r="AM458" s="53"/>
      <c r="AN458" s="53"/>
      <c r="AO458" s="53"/>
      <c r="AP458" s="53"/>
      <c r="AQ458" s="53"/>
      <c r="AR458" s="53"/>
      <c r="AS458" s="53"/>
      <c r="AT458" s="53"/>
      <c r="AU458" s="53"/>
      <c r="AV458" s="53"/>
      <c r="AW458" s="53"/>
      <c r="AX458" s="53"/>
      <c r="AY458" s="53"/>
      <c r="AZ458" s="53"/>
      <c r="BA458" s="53"/>
      <c r="BB458" s="53"/>
      <c r="BC458" s="53"/>
      <c r="BD458" s="53"/>
    </row>
    <row r="459" spans="2:56" x14ac:dyDescent="0.2">
      <c r="B459" s="53"/>
      <c r="C459" s="54"/>
      <c r="D459" s="53"/>
      <c r="E459" s="53"/>
      <c r="F459" s="53"/>
      <c r="G459" s="53"/>
      <c r="H459" s="53"/>
      <c r="I459" s="53"/>
      <c r="J459" s="53"/>
      <c r="K459" s="53"/>
      <c r="L459" s="53"/>
      <c r="M459" s="53"/>
      <c r="N459" s="53"/>
      <c r="O459" s="53"/>
      <c r="P459" s="53"/>
      <c r="Q459" s="53"/>
      <c r="R459" s="53"/>
      <c r="S459" s="53"/>
      <c r="T459" s="53"/>
      <c r="U459" s="53"/>
      <c r="V459" s="53"/>
      <c r="W459" s="53"/>
      <c r="X459" s="53"/>
      <c r="Y459" s="53"/>
      <c r="Z459" s="53"/>
      <c r="AA459" s="53"/>
      <c r="AB459" s="53"/>
      <c r="AC459" s="53"/>
      <c r="AD459" s="53"/>
      <c r="AE459" s="53"/>
      <c r="AF459" s="53"/>
      <c r="AG459" s="53"/>
      <c r="AH459" s="53"/>
      <c r="AI459" s="53"/>
      <c r="AJ459" s="53"/>
      <c r="AK459" s="53"/>
      <c r="AL459" s="53"/>
      <c r="AM459" s="53"/>
      <c r="AN459" s="53"/>
      <c r="AO459" s="53"/>
      <c r="AP459" s="53"/>
      <c r="AQ459" s="53"/>
      <c r="AR459" s="53"/>
      <c r="AS459" s="53"/>
      <c r="AT459" s="53"/>
      <c r="AU459" s="53"/>
      <c r="AV459" s="53"/>
      <c r="AW459" s="53"/>
      <c r="AX459" s="53"/>
      <c r="AY459" s="53"/>
      <c r="AZ459" s="53"/>
      <c r="BA459" s="53"/>
      <c r="BB459" s="53"/>
      <c r="BC459" s="53"/>
      <c r="BD459" s="53"/>
    </row>
    <row r="460" spans="2:56" x14ac:dyDescent="0.2">
      <c r="B460" s="53"/>
      <c r="C460" s="54"/>
      <c r="D460" s="53"/>
      <c r="E460" s="53"/>
      <c r="F460" s="53"/>
      <c r="G460" s="53"/>
      <c r="H460" s="53"/>
      <c r="I460" s="53"/>
      <c r="J460" s="53"/>
      <c r="K460" s="53"/>
      <c r="L460" s="53"/>
      <c r="M460" s="53"/>
      <c r="N460" s="53"/>
      <c r="O460" s="53"/>
      <c r="P460" s="53"/>
      <c r="Q460" s="53"/>
      <c r="R460" s="53"/>
      <c r="S460" s="53"/>
      <c r="T460" s="53"/>
      <c r="U460" s="53"/>
      <c r="V460" s="53"/>
      <c r="W460" s="53"/>
      <c r="X460" s="53"/>
      <c r="Y460" s="53"/>
      <c r="Z460" s="53"/>
      <c r="AA460" s="53"/>
      <c r="AB460" s="53"/>
      <c r="AC460" s="53"/>
      <c r="AD460" s="53"/>
      <c r="AE460" s="53"/>
      <c r="AF460" s="53"/>
      <c r="AG460" s="53"/>
      <c r="AH460" s="53"/>
      <c r="AI460" s="53"/>
      <c r="AJ460" s="53"/>
      <c r="AK460" s="53"/>
      <c r="AL460" s="53"/>
      <c r="AM460" s="53"/>
      <c r="AN460" s="53"/>
      <c r="AO460" s="53"/>
      <c r="AP460" s="53"/>
      <c r="AQ460" s="53"/>
      <c r="AR460" s="53"/>
      <c r="AS460" s="53"/>
      <c r="AT460" s="53"/>
      <c r="AU460" s="53"/>
      <c r="AV460" s="53"/>
      <c r="AW460" s="53"/>
      <c r="AX460" s="53"/>
      <c r="AY460" s="53"/>
      <c r="AZ460" s="53"/>
      <c r="BA460" s="53"/>
      <c r="BB460" s="53"/>
      <c r="BC460" s="53"/>
      <c r="BD460" s="53"/>
    </row>
    <row r="461" spans="2:56" x14ac:dyDescent="0.2">
      <c r="B461" s="53"/>
      <c r="C461" s="54"/>
      <c r="D461" s="53"/>
      <c r="E461" s="53"/>
      <c r="F461" s="53"/>
      <c r="G461" s="53"/>
      <c r="H461" s="53"/>
      <c r="I461" s="53"/>
      <c r="J461" s="53"/>
      <c r="K461" s="53"/>
      <c r="L461" s="53"/>
      <c r="M461" s="53"/>
      <c r="N461" s="53"/>
      <c r="O461" s="53"/>
      <c r="P461" s="53"/>
      <c r="Q461" s="53"/>
      <c r="R461" s="53"/>
      <c r="S461" s="53"/>
      <c r="T461" s="53"/>
      <c r="U461" s="53"/>
      <c r="V461" s="53"/>
      <c r="W461" s="53"/>
      <c r="X461" s="53"/>
      <c r="Y461" s="53"/>
      <c r="Z461" s="53"/>
      <c r="AA461" s="53"/>
      <c r="AB461" s="53"/>
      <c r="AC461" s="53"/>
      <c r="AD461" s="53"/>
      <c r="AE461" s="53"/>
      <c r="AF461" s="53"/>
      <c r="AG461" s="53"/>
      <c r="AH461" s="53"/>
      <c r="AI461" s="53"/>
      <c r="AJ461" s="53"/>
      <c r="AK461" s="53"/>
      <c r="AL461" s="53"/>
      <c r="AM461" s="53"/>
      <c r="AN461" s="53"/>
      <c r="AO461" s="53"/>
      <c r="AP461" s="53"/>
      <c r="AQ461" s="53"/>
      <c r="AR461" s="53"/>
      <c r="AS461" s="53"/>
      <c r="AT461" s="53"/>
      <c r="AU461" s="53"/>
      <c r="AV461" s="53"/>
      <c r="AW461" s="53"/>
      <c r="AX461" s="53"/>
      <c r="AY461" s="53"/>
      <c r="AZ461" s="53"/>
      <c r="BA461" s="53"/>
      <c r="BB461" s="53"/>
      <c r="BC461" s="53"/>
      <c r="BD461" s="53"/>
    </row>
    <row r="462" spans="2:56" x14ac:dyDescent="0.2">
      <c r="B462" s="53"/>
      <c r="C462" s="54"/>
      <c r="D462" s="53"/>
      <c r="E462" s="53"/>
      <c r="F462" s="53"/>
      <c r="G462" s="53"/>
      <c r="H462" s="53"/>
      <c r="I462" s="53"/>
      <c r="J462" s="53"/>
      <c r="K462" s="53"/>
      <c r="L462" s="53"/>
      <c r="M462" s="53"/>
      <c r="N462" s="53"/>
      <c r="O462" s="53"/>
      <c r="P462" s="53"/>
      <c r="Q462" s="53"/>
      <c r="R462" s="53"/>
      <c r="S462" s="53"/>
      <c r="T462" s="53"/>
      <c r="U462" s="53"/>
      <c r="V462" s="53"/>
      <c r="W462" s="53"/>
      <c r="X462" s="53"/>
      <c r="Y462" s="53"/>
      <c r="Z462" s="53"/>
      <c r="AA462" s="53"/>
      <c r="AB462" s="53"/>
      <c r="AC462" s="53"/>
      <c r="AD462" s="53"/>
      <c r="AE462" s="53"/>
      <c r="AF462" s="53"/>
      <c r="AG462" s="53"/>
      <c r="AH462" s="53"/>
      <c r="AI462" s="53"/>
      <c r="AJ462" s="53"/>
      <c r="AK462" s="53"/>
      <c r="AL462" s="53"/>
      <c r="AM462" s="53"/>
      <c r="AN462" s="53"/>
      <c r="AO462" s="53"/>
      <c r="AP462" s="53"/>
      <c r="AQ462" s="53"/>
      <c r="AR462" s="53"/>
      <c r="AS462" s="53"/>
      <c r="AT462" s="53"/>
      <c r="AU462" s="53"/>
      <c r="AV462" s="53"/>
      <c r="AW462" s="53"/>
      <c r="AX462" s="53"/>
      <c r="AY462" s="53"/>
      <c r="AZ462" s="53"/>
      <c r="BA462" s="53"/>
      <c r="BB462" s="53"/>
      <c r="BC462" s="53"/>
      <c r="BD462" s="53"/>
    </row>
    <row r="463" spans="2:56" x14ac:dyDescent="0.2">
      <c r="B463" s="53"/>
      <c r="C463" s="54"/>
      <c r="D463" s="53"/>
      <c r="E463" s="53"/>
      <c r="F463" s="53"/>
      <c r="G463" s="53"/>
      <c r="H463" s="53"/>
      <c r="I463" s="53"/>
      <c r="J463" s="53"/>
      <c r="K463" s="53"/>
      <c r="L463" s="53"/>
      <c r="M463" s="53"/>
      <c r="N463" s="53"/>
      <c r="O463" s="53"/>
      <c r="P463" s="53"/>
      <c r="Q463" s="53"/>
      <c r="R463" s="53"/>
      <c r="S463" s="53"/>
      <c r="T463" s="53"/>
      <c r="U463" s="53"/>
      <c r="V463" s="53"/>
      <c r="W463" s="53"/>
      <c r="X463" s="53"/>
      <c r="Y463" s="53"/>
      <c r="Z463" s="53"/>
      <c r="AA463" s="53"/>
      <c r="AB463" s="53"/>
      <c r="AC463" s="53"/>
      <c r="AD463" s="53"/>
      <c r="AE463" s="53"/>
      <c r="AF463" s="53"/>
      <c r="AG463" s="53"/>
      <c r="AH463" s="53"/>
      <c r="AI463" s="53"/>
      <c r="AJ463" s="53"/>
      <c r="AK463" s="53"/>
      <c r="AL463" s="53"/>
      <c r="AM463" s="53"/>
      <c r="AN463" s="53"/>
      <c r="AO463" s="53"/>
      <c r="AP463" s="53"/>
      <c r="AQ463" s="53"/>
      <c r="AR463" s="53"/>
      <c r="AS463" s="53"/>
      <c r="AT463" s="53"/>
      <c r="AU463" s="53"/>
      <c r="AV463" s="53"/>
      <c r="AW463" s="53"/>
      <c r="AX463" s="53"/>
      <c r="AY463" s="53"/>
      <c r="AZ463" s="53"/>
      <c r="BA463" s="53"/>
      <c r="BB463" s="53"/>
      <c r="BC463" s="53"/>
      <c r="BD463" s="53"/>
    </row>
    <row r="464" spans="2:56" x14ac:dyDescent="0.2">
      <c r="B464" s="53"/>
      <c r="C464" s="54"/>
      <c r="D464" s="53"/>
      <c r="E464" s="53"/>
      <c r="F464" s="53"/>
      <c r="G464" s="53"/>
      <c r="H464" s="53"/>
      <c r="I464" s="53"/>
      <c r="J464" s="53"/>
      <c r="K464" s="53"/>
      <c r="L464" s="53"/>
      <c r="M464" s="53"/>
      <c r="N464" s="53"/>
      <c r="O464" s="53"/>
      <c r="P464" s="53"/>
      <c r="Q464" s="53"/>
      <c r="R464" s="53"/>
      <c r="S464" s="53"/>
      <c r="T464" s="53"/>
      <c r="U464" s="53"/>
      <c r="V464" s="53"/>
      <c r="W464" s="53"/>
      <c r="X464" s="53"/>
      <c r="Y464" s="53"/>
      <c r="Z464" s="53"/>
      <c r="AA464" s="53"/>
      <c r="AB464" s="53"/>
      <c r="AC464" s="53"/>
      <c r="AD464" s="53"/>
      <c r="AE464" s="53"/>
      <c r="AF464" s="53"/>
      <c r="AG464" s="53"/>
      <c r="AH464" s="53"/>
      <c r="AI464" s="53"/>
      <c r="AJ464" s="53"/>
      <c r="AK464" s="53"/>
      <c r="AL464" s="53"/>
      <c r="AM464" s="53"/>
      <c r="AN464" s="53"/>
      <c r="AO464" s="53"/>
      <c r="AP464" s="53"/>
      <c r="AQ464" s="53"/>
      <c r="AR464" s="53"/>
      <c r="AS464" s="53"/>
      <c r="AT464" s="53"/>
      <c r="AU464" s="53"/>
      <c r="AV464" s="53"/>
      <c r="AW464" s="53"/>
      <c r="AX464" s="53"/>
      <c r="AY464" s="53"/>
      <c r="AZ464" s="53"/>
      <c r="BA464" s="53"/>
      <c r="BB464" s="53"/>
      <c r="BC464" s="53"/>
      <c r="BD464" s="53"/>
    </row>
    <row r="465" spans="2:56" x14ac:dyDescent="0.2">
      <c r="B465" s="53"/>
      <c r="C465" s="54"/>
      <c r="D465" s="53"/>
      <c r="E465" s="53"/>
      <c r="F465" s="53"/>
      <c r="G465" s="53"/>
      <c r="H465" s="53"/>
      <c r="I465" s="53"/>
      <c r="J465" s="53"/>
      <c r="K465" s="53"/>
      <c r="L465" s="53"/>
      <c r="M465" s="53"/>
      <c r="N465" s="53"/>
      <c r="O465" s="53"/>
      <c r="P465" s="53"/>
      <c r="Q465" s="53"/>
      <c r="R465" s="53"/>
      <c r="S465" s="53"/>
      <c r="T465" s="53"/>
      <c r="U465" s="53"/>
      <c r="V465" s="53"/>
      <c r="W465" s="53"/>
      <c r="X465" s="53"/>
      <c r="Y465" s="53"/>
      <c r="Z465" s="53"/>
      <c r="AA465" s="53"/>
      <c r="AB465" s="53"/>
      <c r="AC465" s="53"/>
      <c r="AD465" s="53"/>
      <c r="AE465" s="53"/>
      <c r="AF465" s="53"/>
      <c r="AG465" s="53"/>
      <c r="AH465" s="53"/>
      <c r="AI465" s="53"/>
      <c r="AJ465" s="53"/>
      <c r="AK465" s="53"/>
      <c r="AL465" s="53"/>
      <c r="AM465" s="53"/>
      <c r="AN465" s="53"/>
      <c r="AO465" s="53"/>
      <c r="AP465" s="53"/>
      <c r="AQ465" s="53"/>
      <c r="AR465" s="53"/>
      <c r="AS465" s="53"/>
      <c r="AT465" s="53"/>
      <c r="AU465" s="53"/>
      <c r="AV465" s="53"/>
      <c r="AW465" s="53"/>
      <c r="AX465" s="53"/>
      <c r="AY465" s="53"/>
      <c r="AZ465" s="53"/>
      <c r="BA465" s="53"/>
      <c r="BB465" s="53"/>
      <c r="BC465" s="53"/>
      <c r="BD465" s="53"/>
    </row>
    <row r="466" spans="2:56" x14ac:dyDescent="0.2">
      <c r="B466" s="53"/>
      <c r="C466" s="54"/>
      <c r="D466" s="53"/>
      <c r="E466" s="53"/>
      <c r="F466" s="53"/>
      <c r="G466" s="53"/>
      <c r="H466" s="53"/>
      <c r="I466" s="53"/>
      <c r="J466" s="53"/>
      <c r="K466" s="53"/>
      <c r="L466" s="53"/>
      <c r="M466" s="53"/>
      <c r="N466" s="53"/>
      <c r="O466" s="53"/>
      <c r="P466" s="53"/>
      <c r="Q466" s="53"/>
      <c r="R466" s="53"/>
      <c r="S466" s="53"/>
      <c r="T466" s="53"/>
      <c r="U466" s="53"/>
      <c r="V466" s="53"/>
      <c r="W466" s="53"/>
      <c r="X466" s="53"/>
      <c r="Y466" s="53"/>
      <c r="Z466" s="53"/>
      <c r="AA466" s="53"/>
      <c r="AB466" s="53"/>
      <c r="AC466" s="53"/>
      <c r="AD466" s="53"/>
      <c r="AE466" s="53"/>
      <c r="AF466" s="53"/>
      <c r="AG466" s="53"/>
      <c r="AH466" s="53"/>
      <c r="AI466" s="53"/>
      <c r="AJ466" s="53"/>
      <c r="AK466" s="53"/>
      <c r="AL466" s="53"/>
      <c r="AM466" s="53"/>
      <c r="AN466" s="53"/>
      <c r="AO466" s="53"/>
      <c r="AP466" s="53"/>
      <c r="AQ466" s="53"/>
      <c r="AR466" s="53"/>
      <c r="AS466" s="53"/>
      <c r="AT466" s="53"/>
      <c r="AU466" s="53"/>
      <c r="AV466" s="53"/>
      <c r="AW466" s="53"/>
      <c r="AX466" s="53"/>
      <c r="AY466" s="53"/>
      <c r="AZ466" s="53"/>
      <c r="BA466" s="53"/>
      <c r="BB466" s="53"/>
      <c r="BC466" s="53"/>
      <c r="BD466" s="53"/>
    </row>
    <row r="467" spans="2:56" x14ac:dyDescent="0.2">
      <c r="B467" s="53"/>
      <c r="C467" s="54"/>
      <c r="D467" s="53"/>
      <c r="E467" s="53"/>
      <c r="F467" s="53"/>
      <c r="G467" s="53"/>
      <c r="H467" s="53"/>
      <c r="I467" s="53"/>
      <c r="J467" s="53"/>
      <c r="K467" s="53"/>
      <c r="L467" s="53"/>
      <c r="M467" s="53"/>
      <c r="N467" s="53"/>
      <c r="O467" s="53"/>
      <c r="P467" s="53"/>
      <c r="Q467" s="53"/>
      <c r="R467" s="53"/>
      <c r="S467" s="53"/>
      <c r="T467" s="53"/>
      <c r="U467" s="53"/>
      <c r="V467" s="53"/>
      <c r="W467" s="53"/>
      <c r="X467" s="53"/>
      <c r="Y467" s="53"/>
      <c r="Z467" s="53"/>
      <c r="AA467" s="53"/>
      <c r="AB467" s="53"/>
      <c r="AC467" s="53"/>
      <c r="AD467" s="53"/>
      <c r="AE467" s="53"/>
      <c r="AF467" s="53"/>
      <c r="AG467" s="53"/>
      <c r="AH467" s="53"/>
      <c r="AI467" s="53"/>
      <c r="AJ467" s="53"/>
      <c r="AK467" s="53"/>
      <c r="AL467" s="53"/>
      <c r="AM467" s="53"/>
      <c r="AN467" s="53"/>
      <c r="AO467" s="53"/>
      <c r="AP467" s="53"/>
      <c r="AQ467" s="53"/>
      <c r="AR467" s="53"/>
      <c r="AS467" s="53"/>
      <c r="AT467" s="53"/>
      <c r="AU467" s="53"/>
      <c r="AV467" s="53"/>
      <c r="AW467" s="53"/>
      <c r="AX467" s="53"/>
      <c r="AY467" s="53"/>
      <c r="AZ467" s="53"/>
      <c r="BA467" s="53"/>
      <c r="BB467" s="53"/>
      <c r="BC467" s="53"/>
      <c r="BD467" s="53"/>
    </row>
    <row r="468" spans="2:56" x14ac:dyDescent="0.2">
      <c r="B468" s="53"/>
      <c r="C468" s="54"/>
      <c r="D468" s="53"/>
      <c r="E468" s="53"/>
      <c r="F468" s="53"/>
      <c r="G468" s="53"/>
      <c r="H468" s="53"/>
      <c r="I468" s="53"/>
      <c r="J468" s="53"/>
      <c r="K468" s="53"/>
      <c r="L468" s="53"/>
      <c r="M468" s="53"/>
      <c r="N468" s="53"/>
      <c r="O468" s="53"/>
      <c r="P468" s="53"/>
      <c r="Q468" s="53"/>
      <c r="R468" s="53"/>
      <c r="S468" s="53"/>
      <c r="T468" s="53"/>
      <c r="U468" s="53"/>
      <c r="V468" s="53"/>
      <c r="W468" s="53"/>
      <c r="X468" s="53"/>
      <c r="Y468" s="53"/>
      <c r="Z468" s="53"/>
      <c r="AA468" s="53"/>
      <c r="AB468" s="53"/>
      <c r="AC468" s="53"/>
      <c r="AD468" s="53"/>
      <c r="AE468" s="53"/>
      <c r="AF468" s="53"/>
      <c r="AG468" s="53"/>
      <c r="AH468" s="53"/>
      <c r="AI468" s="53"/>
      <c r="AJ468" s="53"/>
      <c r="AK468" s="53"/>
      <c r="AL468" s="53"/>
      <c r="AM468" s="53"/>
      <c r="AN468" s="53"/>
      <c r="AO468" s="53"/>
      <c r="AP468" s="53"/>
      <c r="AQ468" s="53"/>
      <c r="AR468" s="53"/>
      <c r="AS468" s="53"/>
      <c r="AT468" s="53"/>
      <c r="AU468" s="53"/>
      <c r="AV468" s="53"/>
      <c r="AW468" s="53"/>
      <c r="AX468" s="53"/>
      <c r="AY468" s="53"/>
      <c r="AZ468" s="53"/>
      <c r="BA468" s="53"/>
      <c r="BB468" s="53"/>
      <c r="BC468" s="53"/>
      <c r="BD468" s="53"/>
    </row>
    <row r="469" spans="2:56" x14ac:dyDescent="0.2">
      <c r="B469" s="53"/>
      <c r="C469" s="54"/>
      <c r="D469" s="53"/>
      <c r="E469" s="53"/>
      <c r="F469" s="53"/>
      <c r="G469" s="53"/>
      <c r="H469" s="53"/>
      <c r="I469" s="53"/>
      <c r="J469" s="53"/>
      <c r="K469" s="53"/>
      <c r="L469" s="53"/>
      <c r="M469" s="53"/>
      <c r="N469" s="53"/>
      <c r="O469" s="53"/>
      <c r="P469" s="53"/>
      <c r="Q469" s="53"/>
      <c r="R469" s="53"/>
      <c r="S469" s="53"/>
      <c r="T469" s="53"/>
      <c r="U469" s="53"/>
      <c r="V469" s="53"/>
      <c r="W469" s="53"/>
      <c r="X469" s="53"/>
      <c r="Y469" s="53"/>
      <c r="Z469" s="53"/>
      <c r="AA469" s="53"/>
      <c r="AB469" s="53"/>
      <c r="AC469" s="53"/>
      <c r="AD469" s="53"/>
      <c r="AE469" s="53"/>
      <c r="AF469" s="53"/>
      <c r="AG469" s="53"/>
      <c r="AH469" s="53"/>
      <c r="AI469" s="53"/>
      <c r="AJ469" s="53"/>
      <c r="AK469" s="53"/>
      <c r="AL469" s="53"/>
      <c r="AM469" s="53"/>
      <c r="AN469" s="53"/>
      <c r="AO469" s="53"/>
      <c r="AP469" s="53"/>
      <c r="AQ469" s="53"/>
      <c r="AR469" s="53"/>
      <c r="AS469" s="53"/>
      <c r="AT469" s="53"/>
      <c r="AU469" s="53"/>
      <c r="AV469" s="53"/>
      <c r="AW469" s="53"/>
      <c r="AX469" s="53"/>
      <c r="AY469" s="53"/>
      <c r="AZ469" s="53"/>
      <c r="BA469" s="53"/>
      <c r="BB469" s="53"/>
      <c r="BC469" s="53"/>
      <c r="BD469" s="53"/>
    </row>
    <row r="470" spans="2:56" x14ac:dyDescent="0.2">
      <c r="B470" s="53"/>
      <c r="C470" s="54"/>
      <c r="D470" s="53"/>
      <c r="E470" s="53"/>
      <c r="F470" s="53"/>
      <c r="G470" s="53"/>
      <c r="H470" s="53"/>
      <c r="I470" s="53"/>
      <c r="J470" s="53"/>
      <c r="K470" s="53"/>
      <c r="L470" s="53"/>
      <c r="M470" s="53"/>
      <c r="N470" s="53"/>
      <c r="O470" s="53"/>
      <c r="P470" s="53"/>
      <c r="Q470" s="53"/>
      <c r="R470" s="53"/>
      <c r="S470" s="53"/>
      <c r="T470" s="53"/>
      <c r="U470" s="53"/>
      <c r="V470" s="53"/>
      <c r="W470" s="53"/>
      <c r="X470" s="53"/>
      <c r="Y470" s="53"/>
      <c r="Z470" s="53"/>
      <c r="AA470" s="53"/>
      <c r="AB470" s="53"/>
      <c r="AC470" s="53"/>
      <c r="AD470" s="53"/>
      <c r="AE470" s="53"/>
      <c r="AF470" s="53"/>
      <c r="AG470" s="53"/>
      <c r="AH470" s="53"/>
      <c r="AI470" s="53"/>
      <c r="AJ470" s="53"/>
      <c r="AK470" s="53"/>
      <c r="AL470" s="53"/>
      <c r="AM470" s="53"/>
      <c r="AN470" s="53"/>
      <c r="AO470" s="53"/>
      <c r="AP470" s="53"/>
      <c r="AQ470" s="53"/>
      <c r="AR470" s="53"/>
      <c r="AS470" s="53"/>
      <c r="AT470" s="53"/>
      <c r="AU470" s="53"/>
      <c r="AV470" s="53"/>
      <c r="AW470" s="53"/>
      <c r="AX470" s="53"/>
      <c r="AY470" s="53"/>
      <c r="AZ470" s="53"/>
      <c r="BA470" s="53"/>
      <c r="BB470" s="53"/>
      <c r="BC470" s="53"/>
      <c r="BD470" s="53"/>
    </row>
    <row r="471" spans="2:56" x14ac:dyDescent="0.2">
      <c r="B471" s="53"/>
      <c r="C471" s="54"/>
      <c r="D471" s="53"/>
      <c r="E471" s="53"/>
      <c r="F471" s="53"/>
      <c r="G471" s="53"/>
      <c r="H471" s="53"/>
      <c r="I471" s="53"/>
      <c r="J471" s="53"/>
      <c r="K471" s="53"/>
      <c r="L471" s="53"/>
      <c r="M471" s="53"/>
      <c r="N471" s="53"/>
      <c r="O471" s="53"/>
      <c r="P471" s="53"/>
      <c r="Q471" s="53"/>
      <c r="R471" s="53"/>
      <c r="S471" s="53"/>
      <c r="T471" s="53"/>
      <c r="U471" s="53"/>
      <c r="V471" s="53"/>
      <c r="W471" s="53"/>
      <c r="X471" s="53"/>
      <c r="Y471" s="53"/>
      <c r="Z471" s="53"/>
      <c r="AA471" s="53"/>
      <c r="AB471" s="53"/>
      <c r="AC471" s="53"/>
      <c r="AD471" s="53"/>
      <c r="AE471" s="53"/>
      <c r="AF471" s="53"/>
      <c r="AG471" s="53"/>
      <c r="AH471" s="53"/>
      <c r="AI471" s="53"/>
      <c r="AJ471" s="53"/>
      <c r="AK471" s="53"/>
      <c r="AL471" s="53"/>
      <c r="AM471" s="53"/>
      <c r="AN471" s="53"/>
      <c r="AO471" s="53"/>
      <c r="AP471" s="53"/>
      <c r="AQ471" s="53"/>
      <c r="AR471" s="53"/>
      <c r="AS471" s="53"/>
      <c r="AT471" s="53"/>
      <c r="AU471" s="53"/>
      <c r="AV471" s="53"/>
      <c r="AW471" s="53"/>
      <c r="AX471" s="53"/>
      <c r="AY471" s="53"/>
      <c r="AZ471" s="53"/>
      <c r="BA471" s="53"/>
      <c r="BB471" s="53"/>
      <c r="BC471" s="53"/>
      <c r="BD471" s="53"/>
    </row>
    <row r="472" spans="2:56" x14ac:dyDescent="0.2">
      <c r="B472" s="53"/>
      <c r="C472" s="54"/>
      <c r="D472" s="53"/>
      <c r="E472" s="53"/>
      <c r="F472" s="53"/>
      <c r="G472" s="53"/>
      <c r="H472" s="53"/>
      <c r="I472" s="53"/>
      <c r="J472" s="53"/>
      <c r="K472" s="53"/>
      <c r="L472" s="53"/>
      <c r="M472" s="53"/>
      <c r="N472" s="53"/>
      <c r="O472" s="53"/>
      <c r="P472" s="53"/>
      <c r="Q472" s="53"/>
      <c r="R472" s="53"/>
      <c r="S472" s="53"/>
      <c r="T472" s="53"/>
      <c r="U472" s="53"/>
      <c r="V472" s="53"/>
      <c r="W472" s="53"/>
      <c r="X472" s="53"/>
      <c r="Y472" s="53"/>
      <c r="Z472" s="53"/>
      <c r="AA472" s="53"/>
      <c r="AB472" s="53"/>
      <c r="AC472" s="53"/>
      <c r="AD472" s="53"/>
      <c r="AE472" s="53"/>
      <c r="AF472" s="53"/>
      <c r="AG472" s="53"/>
      <c r="AH472" s="53"/>
      <c r="AI472" s="53"/>
      <c r="AJ472" s="53"/>
      <c r="AK472" s="53"/>
      <c r="AL472" s="53"/>
      <c r="AM472" s="53"/>
      <c r="AN472" s="53"/>
      <c r="AO472" s="53"/>
      <c r="AP472" s="53"/>
      <c r="AQ472" s="53"/>
      <c r="AR472" s="53"/>
      <c r="AS472" s="53"/>
      <c r="AT472" s="53"/>
      <c r="AU472" s="53"/>
      <c r="AV472" s="53"/>
      <c r="AW472" s="53"/>
      <c r="AX472" s="53"/>
      <c r="AY472" s="53"/>
      <c r="AZ472" s="53"/>
      <c r="BA472" s="53"/>
      <c r="BB472" s="53"/>
      <c r="BC472" s="53"/>
      <c r="BD472" s="53"/>
    </row>
    <row r="473" spans="2:56" x14ac:dyDescent="0.2">
      <c r="B473" s="53"/>
      <c r="C473" s="54"/>
      <c r="D473" s="53"/>
      <c r="E473" s="53"/>
      <c r="F473" s="53"/>
      <c r="G473" s="53"/>
      <c r="H473" s="53"/>
      <c r="I473" s="53"/>
      <c r="J473" s="53"/>
      <c r="K473" s="53"/>
      <c r="L473" s="53"/>
      <c r="M473" s="53"/>
      <c r="N473" s="53"/>
      <c r="O473" s="53"/>
      <c r="P473" s="53"/>
      <c r="Q473" s="53"/>
      <c r="R473" s="53"/>
      <c r="S473" s="53"/>
      <c r="T473" s="53"/>
      <c r="U473" s="53"/>
      <c r="V473" s="53"/>
      <c r="W473" s="53"/>
      <c r="X473" s="53"/>
      <c r="Y473" s="53"/>
      <c r="Z473" s="53"/>
      <c r="AA473" s="53"/>
      <c r="AB473" s="53"/>
      <c r="AC473" s="53"/>
      <c r="AD473" s="53"/>
      <c r="AE473" s="53"/>
      <c r="AF473" s="53"/>
      <c r="AG473" s="53"/>
      <c r="AH473" s="53"/>
      <c r="AI473" s="53"/>
      <c r="AJ473" s="53"/>
      <c r="AK473" s="53"/>
      <c r="AL473" s="53"/>
      <c r="AM473" s="53"/>
      <c r="AN473" s="53"/>
      <c r="AO473" s="53"/>
      <c r="AP473" s="53"/>
      <c r="AQ473" s="53"/>
      <c r="AR473" s="53"/>
      <c r="AS473" s="53"/>
      <c r="AT473" s="53"/>
      <c r="AU473" s="53"/>
      <c r="AV473" s="53"/>
      <c r="AW473" s="53"/>
      <c r="AX473" s="53"/>
      <c r="AY473" s="53"/>
      <c r="AZ473" s="53"/>
      <c r="BA473" s="53"/>
      <c r="BB473" s="53"/>
      <c r="BC473" s="53"/>
      <c r="BD473" s="53"/>
    </row>
    <row r="474" spans="2:56" x14ac:dyDescent="0.2">
      <c r="B474" s="53"/>
      <c r="C474" s="54"/>
      <c r="D474" s="53"/>
      <c r="E474" s="53"/>
      <c r="F474" s="53"/>
      <c r="G474" s="53"/>
      <c r="H474" s="53"/>
      <c r="I474" s="53"/>
      <c r="J474" s="53"/>
      <c r="K474" s="53"/>
      <c r="L474" s="53"/>
      <c r="M474" s="53"/>
      <c r="N474" s="53"/>
      <c r="O474" s="53"/>
      <c r="P474" s="53"/>
      <c r="Q474" s="53"/>
      <c r="R474" s="53"/>
      <c r="S474" s="53"/>
      <c r="T474" s="53"/>
      <c r="U474" s="53"/>
      <c r="V474" s="53"/>
      <c r="W474" s="53"/>
      <c r="X474" s="53"/>
      <c r="Y474" s="53"/>
      <c r="Z474" s="53"/>
      <c r="AA474" s="53"/>
      <c r="AB474" s="53"/>
      <c r="AC474" s="53"/>
      <c r="AD474" s="53"/>
      <c r="AE474" s="53"/>
      <c r="AF474" s="53"/>
      <c r="AG474" s="53"/>
      <c r="AH474" s="53"/>
      <c r="AI474" s="53"/>
      <c r="AJ474" s="53"/>
      <c r="AK474" s="53"/>
      <c r="AL474" s="53"/>
      <c r="AM474" s="53"/>
      <c r="AN474" s="53"/>
      <c r="AO474" s="53"/>
      <c r="AP474" s="53"/>
      <c r="AQ474" s="53"/>
      <c r="AR474" s="53"/>
      <c r="AS474" s="53"/>
      <c r="AT474" s="53"/>
      <c r="AU474" s="53"/>
      <c r="AV474" s="53"/>
      <c r="AW474" s="53"/>
      <c r="AX474" s="53"/>
      <c r="AY474" s="53"/>
      <c r="AZ474" s="53"/>
      <c r="BA474" s="53"/>
      <c r="BB474" s="53"/>
      <c r="BC474" s="53"/>
      <c r="BD474" s="53"/>
    </row>
    <row r="475" spans="2:56" x14ac:dyDescent="0.2">
      <c r="B475" s="53"/>
      <c r="C475" s="54"/>
      <c r="D475" s="53"/>
      <c r="E475" s="53"/>
      <c r="F475" s="53"/>
      <c r="G475" s="53"/>
      <c r="H475" s="53"/>
      <c r="I475" s="53"/>
      <c r="J475" s="53"/>
      <c r="K475" s="53"/>
      <c r="L475" s="53"/>
      <c r="M475" s="53"/>
      <c r="N475" s="53"/>
      <c r="O475" s="53"/>
      <c r="P475" s="53"/>
      <c r="Q475" s="53"/>
      <c r="R475" s="53"/>
      <c r="S475" s="53"/>
      <c r="T475" s="53"/>
      <c r="U475" s="53"/>
      <c r="V475" s="53"/>
      <c r="W475" s="53"/>
      <c r="X475" s="53"/>
      <c r="Y475" s="53"/>
      <c r="Z475" s="53"/>
      <c r="AA475" s="53"/>
      <c r="AB475" s="53"/>
      <c r="AC475" s="53"/>
      <c r="AD475" s="53"/>
      <c r="AE475" s="53"/>
      <c r="AF475" s="53"/>
      <c r="AG475" s="53"/>
      <c r="AH475" s="53"/>
      <c r="AI475" s="53"/>
      <c r="AJ475" s="53"/>
      <c r="AK475" s="53"/>
      <c r="AL475" s="53"/>
      <c r="AM475" s="53"/>
      <c r="AN475" s="53"/>
      <c r="AO475" s="53"/>
      <c r="AP475" s="53"/>
      <c r="AQ475" s="53"/>
      <c r="AR475" s="53"/>
      <c r="AS475" s="53"/>
      <c r="AT475" s="53"/>
      <c r="AU475" s="53"/>
      <c r="AV475" s="53"/>
      <c r="AW475" s="53"/>
      <c r="AX475" s="53"/>
      <c r="AY475" s="53"/>
      <c r="AZ475" s="53"/>
      <c r="BA475" s="53"/>
      <c r="BB475" s="53"/>
      <c r="BC475" s="53"/>
      <c r="BD475" s="53"/>
    </row>
    <row r="476" spans="2:56" x14ac:dyDescent="0.2">
      <c r="B476" s="53"/>
      <c r="C476" s="54"/>
      <c r="D476" s="53"/>
      <c r="E476" s="53"/>
      <c r="F476" s="53"/>
      <c r="G476" s="53"/>
      <c r="H476" s="53"/>
      <c r="I476" s="53"/>
      <c r="J476" s="53"/>
      <c r="K476" s="53"/>
      <c r="L476" s="53"/>
      <c r="M476" s="53"/>
      <c r="N476" s="53"/>
      <c r="O476" s="53"/>
      <c r="P476" s="53"/>
      <c r="Q476" s="53"/>
      <c r="R476" s="53"/>
      <c r="S476" s="53"/>
      <c r="T476" s="53"/>
      <c r="U476" s="53"/>
      <c r="V476" s="53"/>
      <c r="W476" s="53"/>
      <c r="X476" s="53"/>
      <c r="Y476" s="53"/>
      <c r="Z476" s="53"/>
      <c r="AA476" s="53"/>
      <c r="AB476" s="53"/>
      <c r="AC476" s="53"/>
      <c r="AD476" s="53"/>
      <c r="AE476" s="53"/>
      <c r="AF476" s="53"/>
      <c r="AG476" s="53"/>
      <c r="AH476" s="53"/>
      <c r="AI476" s="53"/>
      <c r="AJ476" s="53"/>
      <c r="AK476" s="53"/>
      <c r="AL476" s="53"/>
      <c r="AM476" s="53"/>
      <c r="AN476" s="53"/>
      <c r="AO476" s="53"/>
      <c r="AP476" s="53"/>
      <c r="AQ476" s="53"/>
      <c r="AR476" s="53"/>
      <c r="AS476" s="53"/>
      <c r="AT476" s="53"/>
      <c r="AU476" s="53"/>
      <c r="AV476" s="53"/>
      <c r="AW476" s="53"/>
      <c r="AX476" s="53"/>
      <c r="AY476" s="53"/>
      <c r="AZ476" s="53"/>
      <c r="BA476" s="53"/>
      <c r="BB476" s="53"/>
      <c r="BC476" s="53"/>
      <c r="BD476" s="53"/>
    </row>
    <row r="477" spans="2:56" x14ac:dyDescent="0.2">
      <c r="B477" s="53"/>
      <c r="C477" s="54"/>
      <c r="D477" s="53"/>
      <c r="E477" s="53"/>
      <c r="F477" s="53"/>
      <c r="G477" s="53"/>
      <c r="H477" s="53"/>
      <c r="I477" s="53"/>
      <c r="J477" s="53"/>
      <c r="K477" s="53"/>
      <c r="L477" s="53"/>
      <c r="M477" s="53"/>
      <c r="N477" s="53"/>
      <c r="O477" s="53"/>
      <c r="P477" s="53"/>
      <c r="Q477" s="53"/>
      <c r="R477" s="53"/>
      <c r="S477" s="53"/>
      <c r="T477" s="53"/>
      <c r="U477" s="53"/>
      <c r="V477" s="53"/>
      <c r="W477" s="53"/>
      <c r="X477" s="53"/>
      <c r="Y477" s="53"/>
      <c r="Z477" s="53"/>
      <c r="AA477" s="53"/>
      <c r="AB477" s="53"/>
      <c r="AC477" s="53"/>
      <c r="AD477" s="53"/>
      <c r="AE477" s="53"/>
      <c r="AF477" s="53"/>
      <c r="AG477" s="53"/>
      <c r="AH477" s="53"/>
      <c r="AI477" s="53"/>
      <c r="AJ477" s="53"/>
      <c r="AK477" s="53"/>
      <c r="AL477" s="53"/>
      <c r="AM477" s="53"/>
      <c r="AN477" s="53"/>
      <c r="AO477" s="53"/>
      <c r="AP477" s="53"/>
      <c r="AQ477" s="53"/>
      <c r="AR477" s="53"/>
      <c r="AS477" s="53"/>
      <c r="AT477" s="53"/>
      <c r="AU477" s="53"/>
      <c r="AV477" s="53"/>
      <c r="AW477" s="53"/>
      <c r="AX477" s="53"/>
      <c r="AY477" s="53"/>
      <c r="AZ477" s="53"/>
      <c r="BA477" s="53"/>
      <c r="BB477" s="53"/>
      <c r="BC477" s="53"/>
      <c r="BD477" s="53"/>
    </row>
    <row r="478" spans="2:56" x14ac:dyDescent="0.2">
      <c r="B478" s="53"/>
      <c r="C478" s="54"/>
      <c r="D478" s="53"/>
      <c r="E478" s="53"/>
      <c r="F478" s="53"/>
      <c r="G478" s="53"/>
      <c r="H478" s="53"/>
      <c r="I478" s="53"/>
      <c r="J478" s="53"/>
      <c r="K478" s="53"/>
      <c r="L478" s="53"/>
      <c r="M478" s="53"/>
      <c r="N478" s="53"/>
      <c r="O478" s="53"/>
      <c r="P478" s="53"/>
      <c r="Q478" s="53"/>
      <c r="R478" s="53"/>
      <c r="S478" s="53"/>
      <c r="T478" s="53"/>
      <c r="U478" s="53"/>
      <c r="V478" s="53"/>
      <c r="W478" s="53"/>
      <c r="X478" s="53"/>
      <c r="Y478" s="53"/>
      <c r="Z478" s="53"/>
      <c r="AA478" s="53"/>
      <c r="AB478" s="53"/>
      <c r="AC478" s="53"/>
      <c r="AD478" s="53"/>
      <c r="AE478" s="53"/>
      <c r="AF478" s="53"/>
      <c r="AG478" s="53"/>
      <c r="AH478" s="53"/>
      <c r="AI478" s="53"/>
      <c r="AJ478" s="53"/>
      <c r="AK478" s="53"/>
      <c r="AL478" s="53"/>
      <c r="AM478" s="53"/>
      <c r="AN478" s="53"/>
      <c r="AO478" s="53"/>
      <c r="AP478" s="53"/>
      <c r="AQ478" s="53"/>
      <c r="AR478" s="53"/>
      <c r="AS478" s="53"/>
      <c r="AT478" s="53"/>
      <c r="AU478" s="53"/>
      <c r="AV478" s="53"/>
      <c r="AW478" s="53"/>
      <c r="AX478" s="53"/>
      <c r="AY478" s="53"/>
      <c r="AZ478" s="53"/>
      <c r="BA478" s="53"/>
      <c r="BB478" s="53"/>
      <c r="BC478" s="53"/>
      <c r="BD478" s="53"/>
    </row>
    <row r="479" spans="2:56" x14ac:dyDescent="0.2">
      <c r="B479" s="53"/>
      <c r="C479" s="54"/>
      <c r="D479" s="53"/>
      <c r="E479" s="53"/>
      <c r="F479" s="53"/>
      <c r="G479" s="53"/>
      <c r="H479" s="53"/>
      <c r="I479" s="53"/>
      <c r="J479" s="53"/>
      <c r="K479" s="53"/>
      <c r="L479" s="53"/>
      <c r="M479" s="53"/>
      <c r="N479" s="53"/>
      <c r="O479" s="53"/>
      <c r="P479" s="53"/>
      <c r="Q479" s="53"/>
      <c r="R479" s="53"/>
      <c r="S479" s="53"/>
      <c r="T479" s="53"/>
      <c r="U479" s="53"/>
      <c r="V479" s="53"/>
      <c r="W479" s="53"/>
      <c r="X479" s="53"/>
      <c r="Y479" s="53"/>
      <c r="Z479" s="53"/>
      <c r="AA479" s="53"/>
      <c r="AB479" s="53"/>
      <c r="AC479" s="53"/>
      <c r="AD479" s="53"/>
      <c r="AE479" s="53"/>
      <c r="AF479" s="53"/>
      <c r="AG479" s="53"/>
      <c r="AH479" s="53"/>
      <c r="AI479" s="53"/>
      <c r="AJ479" s="53"/>
      <c r="AK479" s="53"/>
      <c r="AL479" s="53"/>
      <c r="AM479" s="53"/>
      <c r="AN479" s="53"/>
      <c r="AO479" s="53"/>
      <c r="AP479" s="53"/>
      <c r="AQ479" s="53"/>
      <c r="AR479" s="53"/>
      <c r="AS479" s="53"/>
      <c r="AT479" s="53"/>
      <c r="AU479" s="53"/>
      <c r="AV479" s="53"/>
      <c r="AW479" s="53"/>
      <c r="AX479" s="53"/>
      <c r="AY479" s="53"/>
      <c r="AZ479" s="53"/>
      <c r="BA479" s="53"/>
      <c r="BB479" s="53"/>
      <c r="BC479" s="53"/>
      <c r="BD479" s="53"/>
    </row>
    <row r="480" spans="2:56" x14ac:dyDescent="0.2">
      <c r="B480" s="53"/>
      <c r="C480" s="54"/>
      <c r="D480" s="53"/>
      <c r="E480" s="53"/>
      <c r="F480" s="53"/>
      <c r="G480" s="53"/>
      <c r="H480" s="53"/>
      <c r="I480" s="53"/>
      <c r="J480" s="53"/>
      <c r="K480" s="53"/>
      <c r="L480" s="53"/>
      <c r="M480" s="53"/>
      <c r="N480" s="53"/>
      <c r="O480" s="53"/>
      <c r="P480" s="53"/>
      <c r="Q480" s="53"/>
      <c r="R480" s="53"/>
      <c r="S480" s="53"/>
      <c r="T480" s="53"/>
      <c r="U480" s="53"/>
      <c r="V480" s="53"/>
      <c r="W480" s="53"/>
      <c r="X480" s="53"/>
      <c r="Y480" s="53"/>
      <c r="Z480" s="53"/>
      <c r="AA480" s="53"/>
      <c r="AB480" s="53"/>
      <c r="AC480" s="53"/>
      <c r="AD480" s="53"/>
      <c r="AE480" s="53"/>
      <c r="AF480" s="53"/>
      <c r="AG480" s="53"/>
      <c r="AH480" s="53"/>
      <c r="AI480" s="53"/>
      <c r="AJ480" s="53"/>
      <c r="AK480" s="53"/>
      <c r="AL480" s="53"/>
      <c r="AM480" s="53"/>
      <c r="AN480" s="53"/>
      <c r="AO480" s="53"/>
      <c r="AP480" s="53"/>
      <c r="AQ480" s="53"/>
      <c r="AR480" s="53"/>
      <c r="AS480" s="53"/>
      <c r="AT480" s="53"/>
      <c r="AU480" s="53"/>
      <c r="AV480" s="53"/>
      <c r="AW480" s="53"/>
      <c r="AX480" s="53"/>
      <c r="AY480" s="53"/>
      <c r="AZ480" s="53"/>
      <c r="BA480" s="53"/>
      <c r="BB480" s="53"/>
      <c r="BC480" s="53"/>
      <c r="BD480" s="53"/>
    </row>
    <row r="481" spans="2:56" x14ac:dyDescent="0.2">
      <c r="B481" s="53"/>
      <c r="C481" s="54"/>
      <c r="D481" s="53"/>
      <c r="E481" s="53"/>
      <c r="F481" s="53"/>
      <c r="G481" s="53"/>
      <c r="H481" s="53"/>
      <c r="I481" s="53"/>
      <c r="J481" s="53"/>
      <c r="K481" s="53"/>
      <c r="L481" s="53"/>
      <c r="M481" s="53"/>
      <c r="N481" s="53"/>
      <c r="O481" s="53"/>
      <c r="P481" s="53"/>
      <c r="Q481" s="53"/>
      <c r="R481" s="53"/>
      <c r="S481" s="53"/>
      <c r="T481" s="53"/>
      <c r="U481" s="53"/>
      <c r="V481" s="53"/>
      <c r="W481" s="53"/>
      <c r="X481" s="53"/>
      <c r="Y481" s="53"/>
      <c r="Z481" s="53"/>
      <c r="AA481" s="53"/>
      <c r="AB481" s="53"/>
      <c r="AC481" s="53"/>
      <c r="AD481" s="53"/>
      <c r="AE481" s="53"/>
      <c r="AF481" s="53"/>
      <c r="AG481" s="53"/>
      <c r="AH481" s="53"/>
      <c r="AI481" s="53"/>
      <c r="AJ481" s="53"/>
      <c r="AK481" s="53"/>
      <c r="AL481" s="53"/>
      <c r="AM481" s="53"/>
      <c r="AN481" s="53"/>
      <c r="AO481" s="53"/>
      <c r="AP481" s="53"/>
      <c r="AQ481" s="53"/>
      <c r="AR481" s="53"/>
      <c r="AS481" s="53"/>
      <c r="AT481" s="53"/>
      <c r="AU481" s="53"/>
      <c r="AV481" s="53"/>
      <c r="AW481" s="53"/>
      <c r="AX481" s="53"/>
      <c r="AY481" s="53"/>
      <c r="AZ481" s="53"/>
      <c r="BA481" s="53"/>
      <c r="BB481" s="53"/>
      <c r="BC481" s="53"/>
      <c r="BD481" s="53"/>
    </row>
    <row r="482" spans="2:56" x14ac:dyDescent="0.2">
      <c r="B482" s="53"/>
      <c r="C482" s="54"/>
      <c r="D482" s="53"/>
      <c r="E482" s="53"/>
      <c r="F482" s="53"/>
      <c r="G482" s="53"/>
      <c r="H482" s="53"/>
      <c r="I482" s="53"/>
      <c r="J482" s="53"/>
      <c r="K482" s="53"/>
      <c r="L482" s="53"/>
      <c r="M482" s="53"/>
      <c r="N482" s="53"/>
      <c r="O482" s="53"/>
      <c r="P482" s="53"/>
      <c r="Q482" s="53"/>
      <c r="R482" s="53"/>
      <c r="S482" s="53"/>
      <c r="T482" s="53"/>
      <c r="U482" s="53"/>
      <c r="V482" s="53"/>
      <c r="W482" s="53"/>
      <c r="X482" s="53"/>
      <c r="Y482" s="53"/>
      <c r="Z482" s="53"/>
      <c r="AA482" s="53"/>
      <c r="AB482" s="53"/>
      <c r="AC482" s="53"/>
      <c r="AD482" s="53"/>
      <c r="AE482" s="53"/>
      <c r="AF482" s="53"/>
      <c r="AG482" s="53"/>
      <c r="AH482" s="53"/>
      <c r="AI482" s="53"/>
      <c r="AJ482" s="53"/>
      <c r="AK482" s="53"/>
      <c r="AL482" s="53"/>
      <c r="AM482" s="53"/>
      <c r="AN482" s="53"/>
      <c r="AO482" s="53"/>
      <c r="AP482" s="53"/>
      <c r="AQ482" s="53"/>
      <c r="AR482" s="53"/>
      <c r="AS482" s="53"/>
      <c r="AT482" s="53"/>
      <c r="AU482" s="53"/>
      <c r="AV482" s="53"/>
      <c r="AW482" s="53"/>
      <c r="AX482" s="53"/>
      <c r="AY482" s="53"/>
      <c r="AZ482" s="53"/>
      <c r="BA482" s="53"/>
      <c r="BB482" s="53"/>
      <c r="BC482" s="53"/>
      <c r="BD482" s="53"/>
    </row>
    <row r="483" spans="2:56" x14ac:dyDescent="0.2">
      <c r="B483" s="53"/>
      <c r="C483" s="54"/>
      <c r="D483" s="53"/>
      <c r="E483" s="53"/>
      <c r="F483" s="53"/>
      <c r="G483" s="53"/>
      <c r="H483" s="53"/>
      <c r="I483" s="53"/>
      <c r="J483" s="53"/>
      <c r="K483" s="53"/>
      <c r="L483" s="53"/>
      <c r="M483" s="53"/>
      <c r="N483" s="53"/>
      <c r="O483" s="53"/>
      <c r="P483" s="53"/>
      <c r="Q483" s="53"/>
      <c r="R483" s="53"/>
      <c r="S483" s="53"/>
      <c r="T483" s="53"/>
      <c r="U483" s="53"/>
      <c r="V483" s="53"/>
      <c r="W483" s="53"/>
      <c r="X483" s="53"/>
      <c r="Y483" s="53"/>
      <c r="Z483" s="53"/>
      <c r="AA483" s="53"/>
      <c r="AB483" s="53"/>
      <c r="AC483" s="53"/>
      <c r="AD483" s="53"/>
      <c r="AE483" s="53"/>
      <c r="AF483" s="53"/>
      <c r="AG483" s="53"/>
      <c r="AH483" s="53"/>
      <c r="AI483" s="53"/>
      <c r="AJ483" s="53"/>
      <c r="AK483" s="53"/>
      <c r="AL483" s="53"/>
      <c r="AM483" s="53"/>
      <c r="AN483" s="53"/>
      <c r="AO483" s="53"/>
      <c r="AP483" s="53"/>
      <c r="AQ483" s="53"/>
      <c r="AR483" s="53"/>
      <c r="AS483" s="53"/>
      <c r="AT483" s="53"/>
      <c r="AU483" s="53"/>
      <c r="AV483" s="53"/>
      <c r="AW483" s="53"/>
      <c r="AX483" s="53"/>
      <c r="AY483" s="53"/>
      <c r="AZ483" s="53"/>
      <c r="BA483" s="53"/>
      <c r="BB483" s="53"/>
      <c r="BC483" s="53"/>
      <c r="BD483" s="53"/>
    </row>
    <row r="484" spans="2:56" x14ac:dyDescent="0.2">
      <c r="B484" s="53"/>
      <c r="C484" s="54"/>
      <c r="D484" s="53"/>
      <c r="E484" s="53"/>
      <c r="F484" s="53"/>
      <c r="G484" s="53"/>
      <c r="H484" s="53"/>
      <c r="I484" s="53"/>
      <c r="J484" s="53"/>
      <c r="K484" s="53"/>
      <c r="L484" s="53"/>
      <c r="M484" s="53"/>
      <c r="N484" s="53"/>
      <c r="O484" s="53"/>
      <c r="P484" s="53"/>
      <c r="Q484" s="53"/>
      <c r="R484" s="53"/>
      <c r="S484" s="53"/>
      <c r="T484" s="53"/>
      <c r="U484" s="53"/>
      <c r="V484" s="53"/>
      <c r="W484" s="53"/>
      <c r="X484" s="53"/>
      <c r="Y484" s="53"/>
      <c r="Z484" s="53"/>
      <c r="AA484" s="53"/>
      <c r="AB484" s="53"/>
      <c r="AC484" s="53"/>
      <c r="AD484" s="53"/>
      <c r="AE484" s="53"/>
      <c r="AF484" s="53"/>
      <c r="AG484" s="53"/>
      <c r="AH484" s="53"/>
      <c r="AI484" s="53"/>
      <c r="AJ484" s="53"/>
      <c r="AK484" s="53"/>
      <c r="AL484" s="53"/>
      <c r="AM484" s="53"/>
      <c r="AN484" s="53"/>
      <c r="AO484" s="53"/>
      <c r="AP484" s="53"/>
      <c r="AQ484" s="53"/>
      <c r="AR484" s="53"/>
      <c r="AS484" s="53"/>
      <c r="AT484" s="53"/>
      <c r="AU484" s="53"/>
      <c r="AV484" s="53"/>
      <c r="AW484" s="53"/>
      <c r="AX484" s="53"/>
      <c r="AY484" s="53"/>
      <c r="AZ484" s="53"/>
      <c r="BA484" s="53"/>
      <c r="BB484" s="53"/>
      <c r="BC484" s="53"/>
      <c r="BD484" s="53"/>
    </row>
    <row r="485" spans="2:56" x14ac:dyDescent="0.2">
      <c r="B485" s="53"/>
      <c r="C485" s="54"/>
      <c r="D485" s="53"/>
      <c r="E485" s="53"/>
      <c r="F485" s="53"/>
      <c r="G485" s="53"/>
      <c r="H485" s="53"/>
      <c r="I485" s="53"/>
      <c r="J485" s="53"/>
      <c r="K485" s="53"/>
      <c r="L485" s="53"/>
      <c r="M485" s="53"/>
      <c r="N485" s="53"/>
      <c r="O485" s="53"/>
      <c r="P485" s="53"/>
      <c r="Q485" s="53"/>
      <c r="R485" s="53"/>
      <c r="S485" s="53"/>
      <c r="T485" s="53"/>
      <c r="U485" s="53"/>
      <c r="V485" s="53"/>
      <c r="W485" s="53"/>
      <c r="X485" s="53"/>
      <c r="Y485" s="53"/>
      <c r="Z485" s="53"/>
      <c r="AA485" s="53"/>
      <c r="AB485" s="53"/>
      <c r="AC485" s="53"/>
      <c r="AD485" s="53"/>
      <c r="AE485" s="53"/>
      <c r="AF485" s="53"/>
      <c r="AG485" s="53"/>
      <c r="AH485" s="53"/>
      <c r="AI485" s="53"/>
      <c r="AJ485" s="53"/>
      <c r="AK485" s="53"/>
      <c r="AL485" s="53"/>
      <c r="AM485" s="53"/>
      <c r="AN485" s="53"/>
      <c r="AO485" s="53"/>
      <c r="AP485" s="53"/>
      <c r="AQ485" s="53"/>
      <c r="AR485" s="53"/>
      <c r="AS485" s="53"/>
      <c r="AT485" s="53"/>
      <c r="AU485" s="53"/>
      <c r="AV485" s="53"/>
      <c r="AW485" s="53"/>
      <c r="AX485" s="53"/>
      <c r="AY485" s="53"/>
      <c r="AZ485" s="53"/>
      <c r="BA485" s="53"/>
      <c r="BB485" s="53"/>
      <c r="BC485" s="53"/>
      <c r="BD485" s="53"/>
    </row>
    <row r="486" spans="2:56" x14ac:dyDescent="0.2">
      <c r="B486" s="53"/>
      <c r="C486" s="54"/>
      <c r="D486" s="53"/>
      <c r="E486" s="53"/>
      <c r="F486" s="53"/>
      <c r="G486" s="53"/>
      <c r="H486" s="53"/>
      <c r="I486" s="53"/>
      <c r="J486" s="53"/>
      <c r="K486" s="53"/>
      <c r="L486" s="53"/>
      <c r="M486" s="53"/>
      <c r="N486" s="53"/>
      <c r="O486" s="53"/>
      <c r="P486" s="53"/>
      <c r="Q486" s="53"/>
      <c r="R486" s="53"/>
      <c r="S486" s="53"/>
      <c r="T486" s="53"/>
      <c r="U486" s="53"/>
      <c r="V486" s="53"/>
      <c r="W486" s="53"/>
      <c r="X486" s="53"/>
      <c r="Y486" s="53"/>
      <c r="Z486" s="53"/>
      <c r="AA486" s="53"/>
      <c r="AB486" s="53"/>
      <c r="AC486" s="53"/>
      <c r="AD486" s="53"/>
      <c r="AE486" s="53"/>
      <c r="AF486" s="53"/>
      <c r="AG486" s="53"/>
      <c r="AH486" s="53"/>
      <c r="AI486" s="53"/>
      <c r="AJ486" s="53"/>
      <c r="AK486" s="53"/>
      <c r="AL486" s="53"/>
      <c r="AM486" s="53"/>
      <c r="AN486" s="53"/>
      <c r="AO486" s="53"/>
      <c r="AP486" s="53"/>
      <c r="AQ486" s="53"/>
      <c r="AR486" s="53"/>
      <c r="AS486" s="53"/>
      <c r="AT486" s="53"/>
      <c r="AU486" s="53"/>
      <c r="AV486" s="53"/>
      <c r="AW486" s="53"/>
      <c r="AX486" s="53"/>
      <c r="AY486" s="53"/>
      <c r="AZ486" s="53"/>
      <c r="BA486" s="53"/>
      <c r="BB486" s="53"/>
      <c r="BC486" s="53"/>
      <c r="BD486" s="53"/>
    </row>
    <row r="487" spans="2:56" x14ac:dyDescent="0.2">
      <c r="B487" s="53"/>
      <c r="C487" s="54"/>
      <c r="D487" s="53"/>
      <c r="E487" s="53"/>
      <c r="F487" s="53"/>
      <c r="G487" s="53"/>
      <c r="H487" s="53"/>
      <c r="I487" s="53"/>
      <c r="J487" s="53"/>
      <c r="K487" s="53"/>
      <c r="L487" s="53"/>
      <c r="M487" s="53"/>
      <c r="N487" s="53"/>
      <c r="O487" s="53"/>
      <c r="P487" s="53"/>
      <c r="Q487" s="53"/>
      <c r="R487" s="53"/>
      <c r="S487" s="53"/>
      <c r="T487" s="53"/>
      <c r="U487" s="53"/>
      <c r="V487" s="53"/>
      <c r="W487" s="53"/>
      <c r="X487" s="53"/>
      <c r="Y487" s="53"/>
      <c r="Z487" s="53"/>
      <c r="AA487" s="53"/>
      <c r="AB487" s="53"/>
      <c r="AC487" s="53"/>
      <c r="AD487" s="53"/>
      <c r="AE487" s="53"/>
      <c r="AF487" s="53"/>
      <c r="AG487" s="53"/>
      <c r="AH487" s="53"/>
      <c r="AI487" s="53"/>
      <c r="AJ487" s="53"/>
      <c r="AK487" s="53"/>
      <c r="AL487" s="53"/>
      <c r="AM487" s="53"/>
      <c r="AN487" s="53"/>
      <c r="AO487" s="53"/>
      <c r="AP487" s="53"/>
      <c r="AQ487" s="53"/>
      <c r="AR487" s="53"/>
      <c r="AS487" s="53"/>
      <c r="AT487" s="53"/>
      <c r="AU487" s="53"/>
      <c r="AV487" s="53"/>
      <c r="AW487" s="53"/>
      <c r="AX487" s="53"/>
      <c r="AY487" s="53"/>
      <c r="AZ487" s="53"/>
      <c r="BA487" s="53"/>
      <c r="BB487" s="53"/>
      <c r="BC487" s="53"/>
      <c r="BD487" s="53"/>
    </row>
    <row r="488" spans="2:56" x14ac:dyDescent="0.2">
      <c r="B488" s="53"/>
      <c r="C488" s="54"/>
      <c r="D488" s="53"/>
      <c r="E488" s="53"/>
      <c r="F488" s="53"/>
      <c r="G488" s="53"/>
      <c r="H488" s="53"/>
      <c r="I488" s="53"/>
      <c r="J488" s="53"/>
      <c r="K488" s="53"/>
      <c r="L488" s="53"/>
      <c r="M488" s="53"/>
      <c r="N488" s="53"/>
      <c r="O488" s="53"/>
      <c r="P488" s="53"/>
      <c r="Q488" s="53"/>
      <c r="R488" s="53"/>
      <c r="S488" s="53"/>
      <c r="T488" s="53"/>
      <c r="U488" s="53"/>
      <c r="V488" s="53"/>
      <c r="W488" s="53"/>
      <c r="X488" s="53"/>
      <c r="Y488" s="53"/>
      <c r="Z488" s="53"/>
      <c r="AA488" s="53"/>
      <c r="AB488" s="53"/>
      <c r="AC488" s="53"/>
      <c r="AD488" s="53"/>
      <c r="AE488" s="53"/>
      <c r="AF488" s="53"/>
      <c r="AG488" s="53"/>
      <c r="AH488" s="53"/>
      <c r="AI488" s="53"/>
      <c r="AJ488" s="53"/>
      <c r="AK488" s="53"/>
      <c r="AL488" s="53"/>
      <c r="AM488" s="53"/>
      <c r="AN488" s="53"/>
      <c r="AO488" s="53"/>
      <c r="AP488" s="53"/>
      <c r="AQ488" s="53"/>
      <c r="AR488" s="53"/>
      <c r="AS488" s="53"/>
      <c r="AT488" s="53"/>
      <c r="AU488" s="53"/>
      <c r="AV488" s="53"/>
      <c r="AW488" s="53"/>
      <c r="AX488" s="53"/>
      <c r="AY488" s="53"/>
      <c r="AZ488" s="53"/>
      <c r="BA488" s="53"/>
      <c r="BB488" s="53"/>
      <c r="BC488" s="53"/>
      <c r="BD488" s="53"/>
    </row>
    <row r="489" spans="2:56" x14ac:dyDescent="0.2">
      <c r="B489" s="53"/>
      <c r="C489" s="54"/>
      <c r="D489" s="53"/>
      <c r="E489" s="53"/>
      <c r="F489" s="53"/>
      <c r="G489" s="53"/>
      <c r="H489" s="53"/>
      <c r="I489" s="53"/>
      <c r="J489" s="53"/>
      <c r="K489" s="53"/>
      <c r="L489" s="53"/>
      <c r="M489" s="53"/>
      <c r="N489" s="53"/>
      <c r="O489" s="53"/>
      <c r="P489" s="53"/>
      <c r="Q489" s="53"/>
      <c r="R489" s="53"/>
      <c r="S489" s="53"/>
      <c r="T489" s="53"/>
      <c r="U489" s="53"/>
      <c r="V489" s="53"/>
      <c r="W489" s="53"/>
      <c r="X489" s="53"/>
      <c r="Y489" s="53"/>
      <c r="Z489" s="53"/>
      <c r="AA489" s="53"/>
      <c r="AB489" s="53"/>
      <c r="AC489" s="53"/>
      <c r="AD489" s="53"/>
      <c r="AE489" s="53"/>
      <c r="AF489" s="53"/>
      <c r="AG489" s="53"/>
      <c r="AH489" s="53"/>
      <c r="AI489" s="53"/>
      <c r="AJ489" s="53"/>
      <c r="AK489" s="53"/>
      <c r="AL489" s="53"/>
      <c r="AM489" s="53"/>
      <c r="AN489" s="53"/>
      <c r="AO489" s="53"/>
      <c r="AP489" s="53"/>
      <c r="AQ489" s="53"/>
      <c r="AR489" s="53"/>
      <c r="AS489" s="53"/>
      <c r="AT489" s="53"/>
      <c r="AU489" s="53"/>
      <c r="AV489" s="53"/>
      <c r="AW489" s="53"/>
      <c r="AX489" s="53"/>
      <c r="AY489" s="53"/>
      <c r="AZ489" s="53"/>
      <c r="BA489" s="53"/>
      <c r="BB489" s="53"/>
      <c r="BC489" s="53"/>
      <c r="BD489" s="53"/>
    </row>
    <row r="490" spans="2:56" x14ac:dyDescent="0.2">
      <c r="B490" s="53"/>
      <c r="C490" s="54"/>
      <c r="D490" s="53"/>
      <c r="E490" s="53"/>
      <c r="F490" s="53"/>
      <c r="G490" s="53"/>
      <c r="H490" s="53"/>
      <c r="I490" s="53"/>
      <c r="J490" s="53"/>
      <c r="K490" s="53"/>
      <c r="L490" s="53"/>
      <c r="M490" s="53"/>
      <c r="N490" s="53"/>
      <c r="O490" s="53"/>
      <c r="P490" s="53"/>
      <c r="Q490" s="53"/>
      <c r="R490" s="53"/>
      <c r="S490" s="53"/>
      <c r="T490" s="53"/>
      <c r="U490" s="53"/>
      <c r="V490" s="53"/>
      <c r="W490" s="53"/>
      <c r="X490" s="53"/>
      <c r="Y490" s="53"/>
      <c r="Z490" s="53"/>
      <c r="AA490" s="53"/>
      <c r="AB490" s="53"/>
      <c r="AC490" s="53"/>
      <c r="AD490" s="53"/>
      <c r="AE490" s="53"/>
      <c r="AF490" s="53"/>
      <c r="AG490" s="53"/>
      <c r="AH490" s="53"/>
      <c r="AI490" s="53"/>
      <c r="AJ490" s="53"/>
      <c r="AK490" s="53"/>
      <c r="AL490" s="53"/>
      <c r="AM490" s="53"/>
      <c r="AN490" s="53"/>
      <c r="AO490" s="53"/>
      <c r="AP490" s="53"/>
      <c r="AQ490" s="53"/>
      <c r="AR490" s="53"/>
      <c r="AS490" s="53"/>
      <c r="AT490" s="53"/>
      <c r="AU490" s="53"/>
      <c r="AV490" s="53"/>
      <c r="AW490" s="53"/>
      <c r="AX490" s="53"/>
      <c r="AY490" s="53"/>
      <c r="AZ490" s="53"/>
      <c r="BA490" s="53"/>
      <c r="BB490" s="53"/>
      <c r="BC490" s="53"/>
      <c r="BD490" s="53"/>
    </row>
    <row r="491" spans="2:56" x14ac:dyDescent="0.2">
      <c r="B491" s="53"/>
      <c r="C491" s="54"/>
      <c r="D491" s="53"/>
      <c r="E491" s="53"/>
      <c r="F491" s="53"/>
      <c r="G491" s="53"/>
      <c r="H491" s="53"/>
      <c r="I491" s="53"/>
      <c r="J491" s="53"/>
      <c r="K491" s="53"/>
      <c r="L491" s="53"/>
      <c r="M491" s="53"/>
      <c r="N491" s="53"/>
      <c r="O491" s="53"/>
      <c r="P491" s="53"/>
      <c r="Q491" s="53"/>
      <c r="R491" s="53"/>
      <c r="S491" s="53"/>
      <c r="T491" s="53"/>
      <c r="U491" s="53"/>
      <c r="V491" s="53"/>
      <c r="W491" s="53"/>
      <c r="X491" s="53"/>
      <c r="Y491" s="53"/>
      <c r="Z491" s="53"/>
      <c r="AA491" s="53"/>
      <c r="AB491" s="53"/>
      <c r="AC491" s="53"/>
      <c r="AD491" s="53"/>
      <c r="AE491" s="53"/>
      <c r="AF491" s="53"/>
      <c r="AG491" s="53"/>
      <c r="AH491" s="53"/>
      <c r="AI491" s="53"/>
      <c r="AJ491" s="53"/>
      <c r="AK491" s="53"/>
      <c r="AL491" s="53"/>
      <c r="AM491" s="53"/>
      <c r="AN491" s="53"/>
      <c r="AO491" s="53"/>
      <c r="AP491" s="53"/>
      <c r="AQ491" s="53"/>
      <c r="AR491" s="53"/>
      <c r="AS491" s="53"/>
      <c r="AT491" s="53"/>
      <c r="AU491" s="53"/>
      <c r="AV491" s="53"/>
      <c r="AW491" s="53"/>
      <c r="AX491" s="53"/>
      <c r="AY491" s="53"/>
      <c r="AZ491" s="53"/>
      <c r="BA491" s="53"/>
      <c r="BB491" s="53"/>
      <c r="BC491" s="53"/>
      <c r="BD491" s="53"/>
    </row>
    <row r="492" spans="2:56" x14ac:dyDescent="0.2">
      <c r="B492" s="53"/>
      <c r="C492" s="54"/>
      <c r="D492" s="53"/>
      <c r="E492" s="53"/>
      <c r="F492" s="53"/>
      <c r="G492" s="53"/>
      <c r="H492" s="53"/>
      <c r="I492" s="53"/>
      <c r="J492" s="53"/>
      <c r="K492" s="53"/>
      <c r="L492" s="53"/>
      <c r="M492" s="53"/>
      <c r="N492" s="53"/>
      <c r="O492" s="53"/>
      <c r="P492" s="53"/>
      <c r="Q492" s="53"/>
      <c r="R492" s="53"/>
      <c r="S492" s="53"/>
      <c r="T492" s="53"/>
      <c r="U492" s="53"/>
      <c r="V492" s="53"/>
      <c r="W492" s="53"/>
      <c r="X492" s="53"/>
      <c r="Y492" s="53"/>
      <c r="Z492" s="53"/>
      <c r="AA492" s="53"/>
      <c r="AB492" s="53"/>
      <c r="AC492" s="53"/>
      <c r="AD492" s="53"/>
      <c r="AE492" s="53"/>
      <c r="AF492" s="53"/>
      <c r="AG492" s="53"/>
      <c r="AH492" s="53"/>
      <c r="AI492" s="53"/>
      <c r="AJ492" s="53"/>
      <c r="AK492" s="53"/>
      <c r="AL492" s="53"/>
      <c r="AM492" s="53"/>
      <c r="AN492" s="53"/>
      <c r="AO492" s="53"/>
      <c r="AP492" s="53"/>
      <c r="AQ492" s="53"/>
      <c r="AR492" s="53"/>
      <c r="AS492" s="53"/>
      <c r="AT492" s="53"/>
      <c r="AU492" s="53"/>
      <c r="AV492" s="53"/>
      <c r="AW492" s="53"/>
      <c r="AX492" s="53"/>
      <c r="AY492" s="53"/>
      <c r="AZ492" s="53"/>
      <c r="BA492" s="53"/>
      <c r="BB492" s="53"/>
      <c r="BC492" s="53"/>
      <c r="BD492" s="53"/>
    </row>
    <row r="493" spans="2:56" x14ac:dyDescent="0.2">
      <c r="B493" s="53"/>
      <c r="C493" s="54"/>
      <c r="D493" s="53"/>
      <c r="E493" s="53"/>
      <c r="F493" s="53"/>
      <c r="G493" s="53"/>
      <c r="H493" s="53"/>
      <c r="I493" s="53"/>
      <c r="J493" s="53"/>
      <c r="K493" s="53"/>
      <c r="L493" s="53"/>
      <c r="M493" s="53"/>
      <c r="N493" s="53"/>
      <c r="O493" s="53"/>
      <c r="P493" s="53"/>
      <c r="Q493" s="53"/>
      <c r="R493" s="53"/>
      <c r="S493" s="53"/>
      <c r="T493" s="53"/>
      <c r="U493" s="53"/>
      <c r="V493" s="53"/>
      <c r="W493" s="53"/>
      <c r="X493" s="53"/>
      <c r="Y493" s="53"/>
      <c r="Z493" s="53"/>
      <c r="AA493" s="53"/>
      <c r="AB493" s="53"/>
      <c r="AC493" s="53"/>
      <c r="AD493" s="53"/>
      <c r="AE493" s="53"/>
      <c r="AF493" s="53"/>
      <c r="AG493" s="53"/>
      <c r="AH493" s="53"/>
      <c r="AI493" s="53"/>
      <c r="AJ493" s="53"/>
      <c r="AK493" s="53"/>
      <c r="AL493" s="53"/>
      <c r="AM493" s="53"/>
      <c r="AN493" s="53"/>
      <c r="AO493" s="53"/>
      <c r="AP493" s="53"/>
      <c r="AQ493" s="53"/>
      <c r="AR493" s="53"/>
      <c r="AS493" s="53"/>
      <c r="AT493" s="53"/>
      <c r="AU493" s="53"/>
      <c r="AV493" s="53"/>
      <c r="AW493" s="53"/>
      <c r="AX493" s="53"/>
      <c r="AY493" s="53"/>
      <c r="AZ493" s="53"/>
      <c r="BA493" s="53"/>
      <c r="BB493" s="53"/>
      <c r="BC493" s="53"/>
      <c r="BD493" s="53"/>
    </row>
    <row r="494" spans="2:56" x14ac:dyDescent="0.2">
      <c r="B494" s="53"/>
      <c r="C494" s="54"/>
      <c r="D494" s="53"/>
      <c r="E494" s="53"/>
      <c r="F494" s="53"/>
      <c r="G494" s="53"/>
      <c r="H494" s="53"/>
      <c r="I494" s="53"/>
      <c r="J494" s="53"/>
      <c r="K494" s="53"/>
      <c r="L494" s="53"/>
      <c r="M494" s="53"/>
      <c r="N494" s="53"/>
      <c r="O494" s="53"/>
      <c r="P494" s="53"/>
      <c r="Q494" s="53"/>
      <c r="R494" s="53"/>
      <c r="S494" s="53"/>
      <c r="T494" s="53"/>
      <c r="U494" s="53"/>
      <c r="V494" s="53"/>
      <c r="W494" s="53"/>
      <c r="X494" s="53"/>
      <c r="Y494" s="53"/>
      <c r="Z494" s="53"/>
      <c r="AA494" s="53"/>
      <c r="AB494" s="53"/>
      <c r="AC494" s="53"/>
      <c r="AD494" s="53"/>
      <c r="AE494" s="53"/>
      <c r="AF494" s="53"/>
      <c r="AG494" s="53"/>
      <c r="AH494" s="53"/>
      <c r="AI494" s="53"/>
      <c r="AJ494" s="53"/>
      <c r="AK494" s="53"/>
      <c r="AL494" s="53"/>
      <c r="AM494" s="53"/>
      <c r="AN494" s="53"/>
      <c r="AO494" s="53"/>
      <c r="AP494" s="53"/>
      <c r="AQ494" s="53"/>
      <c r="AR494" s="53"/>
      <c r="AS494" s="53"/>
      <c r="AT494" s="53"/>
      <c r="AU494" s="53"/>
      <c r="AV494" s="53"/>
      <c r="AW494" s="53"/>
      <c r="AX494" s="53"/>
      <c r="AY494" s="53"/>
      <c r="AZ494" s="53"/>
      <c r="BA494" s="53"/>
      <c r="BB494" s="53"/>
      <c r="BC494" s="53"/>
      <c r="BD494" s="53"/>
    </row>
    <row r="495" spans="2:56" x14ac:dyDescent="0.2">
      <c r="B495" s="53"/>
      <c r="C495" s="54"/>
      <c r="D495" s="53"/>
      <c r="E495" s="53"/>
      <c r="F495" s="53"/>
      <c r="G495" s="53"/>
      <c r="H495" s="53"/>
      <c r="I495" s="53"/>
      <c r="J495" s="53"/>
      <c r="K495" s="53"/>
      <c r="L495" s="53"/>
      <c r="M495" s="53"/>
      <c r="N495" s="53"/>
      <c r="O495" s="53"/>
      <c r="P495" s="53"/>
      <c r="Q495" s="53"/>
      <c r="R495" s="53"/>
      <c r="S495" s="53"/>
      <c r="T495" s="53"/>
      <c r="U495" s="53"/>
      <c r="V495" s="53"/>
      <c r="W495" s="53"/>
      <c r="X495" s="53"/>
      <c r="Y495" s="53"/>
      <c r="Z495" s="53"/>
      <c r="AA495" s="53"/>
      <c r="AB495" s="53"/>
      <c r="AC495" s="53"/>
      <c r="AD495" s="53"/>
      <c r="AE495" s="53"/>
      <c r="AF495" s="53"/>
      <c r="AG495" s="53"/>
      <c r="AH495" s="53"/>
      <c r="AI495" s="53"/>
      <c r="AJ495" s="53"/>
      <c r="AK495" s="53"/>
      <c r="AL495" s="53"/>
      <c r="AM495" s="53"/>
      <c r="AN495" s="53"/>
      <c r="AO495" s="53"/>
      <c r="AP495" s="53"/>
      <c r="AQ495" s="53"/>
      <c r="AR495" s="53"/>
      <c r="AS495" s="53"/>
      <c r="AT495" s="53"/>
      <c r="AU495" s="53"/>
      <c r="AV495" s="53"/>
      <c r="AW495" s="53"/>
      <c r="AX495" s="53"/>
      <c r="AY495" s="53"/>
      <c r="AZ495" s="53"/>
      <c r="BA495" s="53"/>
      <c r="BB495" s="53"/>
      <c r="BC495" s="53"/>
      <c r="BD495" s="53"/>
    </row>
    <row r="496" spans="2:56" x14ac:dyDescent="0.2">
      <c r="B496" s="53"/>
      <c r="C496" s="54"/>
      <c r="D496" s="53"/>
      <c r="E496" s="53"/>
      <c r="F496" s="53"/>
      <c r="G496" s="53"/>
      <c r="H496" s="53"/>
      <c r="I496" s="53"/>
      <c r="J496" s="53"/>
      <c r="K496" s="53"/>
      <c r="L496" s="53"/>
      <c r="M496" s="53"/>
      <c r="N496" s="53"/>
      <c r="O496" s="53"/>
      <c r="P496" s="53"/>
      <c r="Q496" s="53"/>
      <c r="R496" s="53"/>
      <c r="S496" s="53"/>
      <c r="T496" s="53"/>
      <c r="U496" s="53"/>
      <c r="V496" s="53"/>
      <c r="W496" s="53"/>
      <c r="X496" s="53"/>
      <c r="Y496" s="53"/>
      <c r="Z496" s="53"/>
      <c r="AA496" s="53"/>
      <c r="AB496" s="53"/>
      <c r="AC496" s="53"/>
      <c r="AD496" s="53"/>
      <c r="AE496" s="53"/>
      <c r="AF496" s="53"/>
      <c r="AG496" s="53"/>
      <c r="AH496" s="53"/>
      <c r="AI496" s="53"/>
      <c r="AJ496" s="53"/>
      <c r="AK496" s="53"/>
      <c r="AL496" s="53"/>
      <c r="AM496" s="53"/>
      <c r="AN496" s="53"/>
      <c r="AO496" s="53"/>
      <c r="AP496" s="53"/>
      <c r="AQ496" s="53"/>
      <c r="AR496" s="53"/>
      <c r="AS496" s="53"/>
      <c r="AT496" s="53"/>
      <c r="AU496" s="53"/>
      <c r="AV496" s="53"/>
      <c r="AW496" s="53"/>
      <c r="AX496" s="53"/>
      <c r="AY496" s="53"/>
      <c r="AZ496" s="53"/>
      <c r="BA496" s="53"/>
      <c r="BB496" s="53"/>
      <c r="BC496" s="53"/>
      <c r="BD496" s="53"/>
    </row>
    <row r="497" spans="2:56" x14ac:dyDescent="0.2">
      <c r="B497" s="53"/>
      <c r="C497" s="54"/>
      <c r="D497" s="53"/>
      <c r="E497" s="53"/>
      <c r="F497" s="53"/>
      <c r="G497" s="53"/>
      <c r="H497" s="53"/>
      <c r="I497" s="53"/>
      <c r="J497" s="53"/>
      <c r="K497" s="53"/>
      <c r="L497" s="53"/>
      <c r="M497" s="53"/>
      <c r="N497" s="53"/>
      <c r="O497" s="53"/>
      <c r="P497" s="53"/>
      <c r="Q497" s="53"/>
      <c r="R497" s="53"/>
      <c r="S497" s="53"/>
      <c r="T497" s="53"/>
      <c r="U497" s="53"/>
      <c r="V497" s="53"/>
      <c r="W497" s="53"/>
      <c r="X497" s="53"/>
      <c r="Y497" s="53"/>
      <c r="Z497" s="53"/>
      <c r="AA497" s="53"/>
      <c r="AB497" s="53"/>
      <c r="AC497" s="53"/>
      <c r="AD497" s="53"/>
      <c r="AE497" s="53"/>
      <c r="AF497" s="53"/>
      <c r="AG497" s="53"/>
      <c r="AH497" s="53"/>
      <c r="AI497" s="53"/>
      <c r="AJ497" s="53"/>
      <c r="AK497" s="53"/>
      <c r="AL497" s="53"/>
      <c r="AM497" s="53"/>
      <c r="AN497" s="53"/>
      <c r="AO497" s="53"/>
      <c r="AP497" s="53"/>
      <c r="AQ497" s="53"/>
      <c r="AR497" s="53"/>
      <c r="AS497" s="53"/>
      <c r="AT497" s="53"/>
      <c r="AU497" s="53"/>
      <c r="AV497" s="53"/>
      <c r="AW497" s="53"/>
      <c r="AX497" s="53"/>
      <c r="AY497" s="53"/>
      <c r="AZ497" s="53"/>
      <c r="BA497" s="53"/>
      <c r="BB497" s="53"/>
      <c r="BC497" s="53"/>
      <c r="BD497" s="53"/>
    </row>
    <row r="498" spans="2:56" x14ac:dyDescent="0.2">
      <c r="B498" s="53"/>
      <c r="C498" s="54"/>
      <c r="D498" s="53"/>
      <c r="E498" s="53"/>
      <c r="F498" s="53"/>
      <c r="G498" s="53"/>
      <c r="H498" s="53"/>
      <c r="I498" s="53"/>
      <c r="J498" s="53"/>
      <c r="K498" s="53"/>
      <c r="L498" s="53"/>
      <c r="M498" s="53"/>
      <c r="N498" s="53"/>
      <c r="O498" s="53"/>
      <c r="P498" s="53"/>
      <c r="Q498" s="53"/>
      <c r="R498" s="53"/>
      <c r="S498" s="53"/>
      <c r="T498" s="53"/>
      <c r="U498" s="53"/>
      <c r="V498" s="53"/>
      <c r="W498" s="53"/>
      <c r="X498" s="53"/>
      <c r="Y498" s="53"/>
      <c r="Z498" s="53"/>
      <c r="AA498" s="53"/>
      <c r="AB498" s="53"/>
      <c r="AC498" s="53"/>
      <c r="AD498" s="53"/>
      <c r="AE498" s="53"/>
      <c r="AF498" s="53"/>
      <c r="AG498" s="53"/>
      <c r="AH498" s="53"/>
      <c r="AI498" s="53"/>
      <c r="AJ498" s="53"/>
      <c r="AK498" s="53"/>
      <c r="AL498" s="53"/>
      <c r="AM498" s="53"/>
      <c r="AN498" s="53"/>
      <c r="AO498" s="53"/>
      <c r="AP498" s="53"/>
      <c r="AQ498" s="53"/>
      <c r="AR498" s="53"/>
      <c r="AS498" s="53"/>
      <c r="AT498" s="53"/>
      <c r="AU498" s="53"/>
      <c r="AV498" s="53"/>
      <c r="AW498" s="53"/>
      <c r="AX498" s="53"/>
      <c r="AY498" s="53"/>
      <c r="AZ498" s="53"/>
      <c r="BA498" s="53"/>
      <c r="BB498" s="53"/>
      <c r="BC498" s="53"/>
      <c r="BD498" s="53"/>
    </row>
    <row r="499" spans="2:56" x14ac:dyDescent="0.2">
      <c r="B499" s="53"/>
      <c r="C499" s="54"/>
      <c r="D499" s="53"/>
      <c r="E499" s="53"/>
      <c r="F499" s="53"/>
      <c r="G499" s="53"/>
      <c r="H499" s="53"/>
      <c r="I499" s="53"/>
      <c r="J499" s="53"/>
      <c r="K499" s="53"/>
      <c r="L499" s="53"/>
      <c r="M499" s="53"/>
      <c r="N499" s="53"/>
      <c r="O499" s="53"/>
      <c r="P499" s="53"/>
      <c r="Q499" s="53"/>
      <c r="R499" s="53"/>
      <c r="S499" s="53"/>
      <c r="T499" s="53"/>
      <c r="U499" s="53"/>
      <c r="V499" s="53"/>
      <c r="W499" s="53"/>
      <c r="X499" s="53"/>
      <c r="Y499" s="53"/>
      <c r="Z499" s="53"/>
      <c r="AA499" s="53"/>
      <c r="AB499" s="53"/>
      <c r="AC499" s="53"/>
      <c r="AD499" s="53"/>
      <c r="AE499" s="53"/>
      <c r="AF499" s="53"/>
      <c r="AG499" s="53"/>
      <c r="AH499" s="53"/>
      <c r="AI499" s="53"/>
      <c r="AJ499" s="53"/>
      <c r="AK499" s="53"/>
      <c r="AL499" s="53"/>
      <c r="AM499" s="53"/>
      <c r="AN499" s="53"/>
      <c r="AO499" s="53"/>
      <c r="AP499" s="53"/>
      <c r="AQ499" s="53"/>
      <c r="AR499" s="53"/>
      <c r="AS499" s="53"/>
      <c r="AT499" s="53"/>
      <c r="AU499" s="53"/>
      <c r="AV499" s="53"/>
      <c r="AW499" s="53"/>
      <c r="AX499" s="53"/>
      <c r="AY499" s="53"/>
      <c r="AZ499" s="53"/>
      <c r="BA499" s="53"/>
      <c r="BB499" s="53"/>
      <c r="BC499" s="53"/>
      <c r="BD499" s="53"/>
    </row>
    <row r="500" spans="2:56" x14ac:dyDescent="0.2">
      <c r="B500" s="53"/>
      <c r="C500" s="54"/>
      <c r="D500" s="53"/>
      <c r="E500" s="53"/>
      <c r="F500" s="53"/>
      <c r="G500" s="53"/>
      <c r="H500" s="53"/>
      <c r="I500" s="53"/>
      <c r="J500" s="53"/>
      <c r="K500" s="53"/>
      <c r="L500" s="53"/>
      <c r="M500" s="53"/>
      <c r="N500" s="53"/>
      <c r="O500" s="53"/>
      <c r="P500" s="53"/>
      <c r="Q500" s="53"/>
      <c r="R500" s="53"/>
      <c r="S500" s="53"/>
      <c r="T500" s="53"/>
      <c r="U500" s="53"/>
      <c r="V500" s="53"/>
      <c r="W500" s="53"/>
      <c r="X500" s="53"/>
      <c r="Y500" s="53"/>
      <c r="Z500" s="53"/>
      <c r="AA500" s="53"/>
      <c r="AB500" s="53"/>
      <c r="AC500" s="53"/>
      <c r="AD500" s="53"/>
      <c r="AE500" s="53"/>
      <c r="AF500" s="53"/>
      <c r="AG500" s="53"/>
      <c r="AH500" s="53"/>
      <c r="AI500" s="53"/>
      <c r="AJ500" s="53"/>
      <c r="AK500" s="53"/>
      <c r="AL500" s="53"/>
      <c r="AM500" s="53"/>
      <c r="AN500" s="53"/>
      <c r="AO500" s="53"/>
      <c r="AP500" s="53"/>
      <c r="AQ500" s="53"/>
      <c r="AR500" s="53"/>
      <c r="AS500" s="53"/>
      <c r="AT500" s="53"/>
      <c r="AU500" s="53"/>
      <c r="AV500" s="53"/>
      <c r="AW500" s="53"/>
      <c r="AX500" s="53"/>
      <c r="AY500" s="53"/>
      <c r="AZ500" s="53"/>
      <c r="BA500" s="53"/>
      <c r="BB500" s="53"/>
      <c r="BC500" s="53"/>
      <c r="BD500" s="53"/>
    </row>
    <row r="501" spans="2:56" x14ac:dyDescent="0.2">
      <c r="B501" s="53"/>
      <c r="C501" s="54"/>
      <c r="D501" s="53"/>
      <c r="E501" s="53"/>
      <c r="F501" s="53"/>
      <c r="G501" s="53"/>
      <c r="H501" s="53"/>
      <c r="I501" s="53"/>
      <c r="J501" s="53"/>
      <c r="K501" s="53"/>
      <c r="L501" s="53"/>
      <c r="M501" s="53"/>
      <c r="N501" s="53"/>
      <c r="O501" s="53"/>
      <c r="P501" s="53"/>
      <c r="Q501" s="53"/>
      <c r="R501" s="53"/>
      <c r="S501" s="53"/>
      <c r="T501" s="53"/>
      <c r="U501" s="53"/>
      <c r="V501" s="53"/>
      <c r="W501" s="53"/>
      <c r="X501" s="53"/>
      <c r="Y501" s="53"/>
      <c r="Z501" s="53"/>
      <c r="AA501" s="53"/>
      <c r="AB501" s="53"/>
      <c r="AC501" s="53"/>
      <c r="AD501" s="53"/>
      <c r="AE501" s="53"/>
      <c r="AF501" s="53"/>
      <c r="AG501" s="53"/>
      <c r="AH501" s="53"/>
      <c r="AI501" s="53"/>
      <c r="AJ501" s="53"/>
      <c r="AK501" s="53"/>
      <c r="AL501" s="53"/>
      <c r="AM501" s="53"/>
      <c r="AN501" s="53"/>
      <c r="AO501" s="53"/>
      <c r="AP501" s="53"/>
      <c r="AQ501" s="53"/>
      <c r="AR501" s="53"/>
      <c r="AS501" s="53"/>
      <c r="AT501" s="53"/>
      <c r="AU501" s="53"/>
      <c r="AV501" s="53"/>
      <c r="AW501" s="53"/>
      <c r="AX501" s="53"/>
      <c r="AY501" s="53"/>
      <c r="AZ501" s="53"/>
      <c r="BA501" s="53"/>
      <c r="BB501" s="53"/>
      <c r="BC501" s="53"/>
      <c r="BD501" s="53"/>
    </row>
    <row r="502" spans="2:56" x14ac:dyDescent="0.2">
      <c r="B502" s="53"/>
      <c r="C502" s="54"/>
      <c r="D502" s="53"/>
      <c r="E502" s="53"/>
      <c r="F502" s="53"/>
      <c r="G502" s="53"/>
      <c r="H502" s="53"/>
      <c r="I502" s="53"/>
      <c r="J502" s="53"/>
      <c r="K502" s="53"/>
      <c r="L502" s="53"/>
      <c r="M502" s="53"/>
      <c r="N502" s="53"/>
      <c r="O502" s="53"/>
      <c r="P502" s="53"/>
      <c r="Q502" s="53"/>
      <c r="R502" s="53"/>
      <c r="S502" s="53"/>
      <c r="T502" s="53"/>
      <c r="U502" s="53"/>
      <c r="V502" s="53"/>
      <c r="W502" s="53"/>
      <c r="X502" s="53"/>
      <c r="Y502" s="53"/>
      <c r="Z502" s="53"/>
      <c r="AA502" s="53"/>
      <c r="AB502" s="53"/>
      <c r="AC502" s="53"/>
      <c r="AD502" s="53"/>
      <c r="AE502" s="53"/>
      <c r="AF502" s="53"/>
      <c r="AG502" s="53"/>
      <c r="AH502" s="53"/>
      <c r="AI502" s="53"/>
      <c r="AJ502" s="53"/>
      <c r="AK502" s="53"/>
      <c r="AL502" s="53"/>
      <c r="AM502" s="53"/>
      <c r="AN502" s="53"/>
      <c r="AO502" s="53"/>
      <c r="AP502" s="53"/>
      <c r="AQ502" s="53"/>
      <c r="AR502" s="53"/>
      <c r="AS502" s="53"/>
      <c r="AT502" s="53"/>
      <c r="AU502" s="53"/>
      <c r="AV502" s="53"/>
      <c r="AW502" s="53"/>
      <c r="AX502" s="53"/>
      <c r="AY502" s="53"/>
      <c r="AZ502" s="53"/>
      <c r="BA502" s="53"/>
      <c r="BB502" s="53"/>
      <c r="BC502" s="53"/>
      <c r="BD502" s="53"/>
    </row>
    <row r="503" spans="2:56" x14ac:dyDescent="0.2">
      <c r="B503" s="53"/>
      <c r="C503" s="54"/>
      <c r="D503" s="53"/>
      <c r="E503" s="53"/>
      <c r="F503" s="53"/>
      <c r="G503" s="53"/>
      <c r="H503" s="53"/>
      <c r="I503" s="53"/>
      <c r="J503" s="53"/>
      <c r="K503" s="53"/>
      <c r="L503" s="53"/>
      <c r="M503" s="53"/>
      <c r="N503" s="53"/>
      <c r="O503" s="53"/>
      <c r="P503" s="53"/>
      <c r="Q503" s="53"/>
      <c r="R503" s="53"/>
      <c r="S503" s="53"/>
      <c r="T503" s="53"/>
      <c r="U503" s="53"/>
      <c r="V503" s="53"/>
      <c r="W503" s="53"/>
      <c r="X503" s="53"/>
      <c r="Y503" s="53"/>
      <c r="Z503" s="53"/>
      <c r="AA503" s="53"/>
      <c r="AB503" s="53"/>
      <c r="AC503" s="53"/>
      <c r="AD503" s="53"/>
      <c r="AE503" s="53"/>
      <c r="AF503" s="53"/>
      <c r="AG503" s="53"/>
      <c r="AH503" s="53"/>
      <c r="AI503" s="53"/>
      <c r="AJ503" s="53"/>
      <c r="AK503" s="53"/>
      <c r="AL503" s="53"/>
      <c r="AM503" s="53"/>
      <c r="AN503" s="53"/>
      <c r="AO503" s="53"/>
      <c r="AP503" s="53"/>
      <c r="AQ503" s="53"/>
      <c r="AR503" s="53"/>
      <c r="AS503" s="53"/>
      <c r="AT503" s="53"/>
      <c r="AU503" s="53"/>
      <c r="AV503" s="53"/>
      <c r="AW503" s="53"/>
      <c r="AX503" s="53"/>
      <c r="AY503" s="53"/>
      <c r="AZ503" s="53"/>
      <c r="BA503" s="53"/>
      <c r="BB503" s="53"/>
      <c r="BC503" s="53"/>
      <c r="BD503" s="53"/>
    </row>
    <row r="504" spans="2:56" x14ac:dyDescent="0.2">
      <c r="B504" s="53"/>
      <c r="C504" s="54"/>
      <c r="D504" s="53"/>
      <c r="E504" s="53"/>
      <c r="F504" s="53"/>
      <c r="G504" s="53"/>
      <c r="H504" s="53"/>
      <c r="I504" s="53"/>
      <c r="J504" s="53"/>
      <c r="K504" s="53"/>
      <c r="L504" s="53"/>
      <c r="M504" s="53"/>
      <c r="N504" s="53"/>
      <c r="O504" s="53"/>
      <c r="P504" s="53"/>
      <c r="Q504" s="53"/>
      <c r="R504" s="53"/>
      <c r="S504" s="53"/>
      <c r="T504" s="53"/>
      <c r="U504" s="53"/>
      <c r="V504" s="53"/>
      <c r="W504" s="53"/>
      <c r="X504" s="53"/>
      <c r="Y504" s="53"/>
      <c r="Z504" s="53"/>
      <c r="AA504" s="53"/>
      <c r="AB504" s="53"/>
      <c r="AC504" s="53"/>
      <c r="AD504" s="53"/>
      <c r="AE504" s="53"/>
      <c r="AF504" s="53"/>
      <c r="AG504" s="53"/>
      <c r="AH504" s="53"/>
      <c r="AI504" s="53"/>
      <c r="AJ504" s="53"/>
      <c r="AK504" s="53"/>
      <c r="AL504" s="53"/>
      <c r="AM504" s="53"/>
      <c r="AN504" s="53"/>
      <c r="AO504" s="53"/>
      <c r="AP504" s="53"/>
      <c r="AQ504" s="53"/>
      <c r="AR504" s="53"/>
      <c r="AS504" s="53"/>
      <c r="AT504" s="53"/>
      <c r="AU504" s="53"/>
      <c r="AV504" s="53"/>
      <c r="AW504" s="53"/>
      <c r="AX504" s="53"/>
      <c r="AY504" s="53"/>
      <c r="AZ504" s="53"/>
      <c r="BA504" s="53"/>
      <c r="BB504" s="53"/>
      <c r="BC504" s="53"/>
      <c r="BD504" s="53"/>
    </row>
    <row r="505" spans="2:56" x14ac:dyDescent="0.2">
      <c r="B505" s="53"/>
      <c r="C505" s="54"/>
      <c r="D505" s="53"/>
      <c r="E505" s="53"/>
      <c r="F505" s="53"/>
      <c r="G505" s="53"/>
      <c r="H505" s="53"/>
      <c r="I505" s="53"/>
      <c r="J505" s="53"/>
      <c r="K505" s="53"/>
      <c r="L505" s="53"/>
      <c r="M505" s="53"/>
      <c r="N505" s="53"/>
      <c r="O505" s="53"/>
      <c r="P505" s="53"/>
      <c r="Q505" s="53"/>
      <c r="R505" s="53"/>
      <c r="S505" s="53"/>
      <c r="T505" s="53"/>
      <c r="U505" s="53"/>
      <c r="V505" s="53"/>
      <c r="W505" s="53"/>
      <c r="X505" s="53"/>
      <c r="Y505" s="53"/>
      <c r="Z505" s="53"/>
      <c r="AA505" s="53"/>
      <c r="AB505" s="53"/>
      <c r="AC505" s="53"/>
      <c r="AD505" s="53"/>
      <c r="AE505" s="53"/>
      <c r="AF505" s="53"/>
      <c r="AG505" s="53"/>
      <c r="AH505" s="53"/>
      <c r="AI505" s="53"/>
      <c r="AJ505" s="53"/>
      <c r="AK505" s="53"/>
      <c r="AL505" s="53"/>
      <c r="AM505" s="53"/>
      <c r="AN505" s="53"/>
      <c r="AO505" s="53"/>
      <c r="AP505" s="53"/>
      <c r="AQ505" s="53"/>
      <c r="AR505" s="53"/>
      <c r="AS505" s="53"/>
      <c r="AT505" s="53"/>
      <c r="AU505" s="53"/>
      <c r="AV505" s="53"/>
      <c r="AW505" s="53"/>
      <c r="AX505" s="53"/>
      <c r="AY505" s="53"/>
      <c r="AZ505" s="53"/>
      <c r="BA505" s="53"/>
      <c r="BB505" s="53"/>
      <c r="BC505" s="53"/>
      <c r="BD505" s="53"/>
    </row>
    <row r="506" spans="2:56" x14ac:dyDescent="0.2">
      <c r="B506" s="53"/>
      <c r="C506" s="54"/>
      <c r="D506" s="53"/>
      <c r="E506" s="53"/>
      <c r="F506" s="53"/>
      <c r="G506" s="53"/>
      <c r="H506" s="53"/>
      <c r="I506" s="53"/>
      <c r="J506" s="53"/>
      <c r="K506" s="53"/>
      <c r="L506" s="53"/>
      <c r="M506" s="53"/>
      <c r="N506" s="53"/>
      <c r="O506" s="53"/>
      <c r="P506" s="53"/>
      <c r="Q506" s="53"/>
      <c r="R506" s="53"/>
      <c r="S506" s="53"/>
      <c r="T506" s="53"/>
      <c r="U506" s="53"/>
      <c r="V506" s="53"/>
      <c r="W506" s="53"/>
      <c r="X506" s="53"/>
      <c r="Y506" s="53"/>
      <c r="Z506" s="53"/>
      <c r="AA506" s="53"/>
      <c r="AB506" s="53"/>
      <c r="AC506" s="53"/>
      <c r="AD506" s="53"/>
      <c r="AE506" s="53"/>
      <c r="AF506" s="53"/>
      <c r="AG506" s="53"/>
      <c r="AH506" s="53"/>
      <c r="AI506" s="53"/>
      <c r="AJ506" s="53"/>
      <c r="AK506" s="53"/>
      <c r="AL506" s="53"/>
      <c r="AM506" s="53"/>
      <c r="AN506" s="53"/>
      <c r="AO506" s="53"/>
      <c r="AP506" s="53"/>
      <c r="AQ506" s="53"/>
      <c r="AR506" s="53"/>
      <c r="AS506" s="53"/>
      <c r="AT506" s="53"/>
      <c r="AU506" s="53"/>
      <c r="AV506" s="53"/>
      <c r="AW506" s="53"/>
      <c r="AX506" s="53"/>
      <c r="AY506" s="53"/>
      <c r="AZ506" s="53"/>
      <c r="BA506" s="53"/>
      <c r="BB506" s="53"/>
      <c r="BC506" s="53"/>
      <c r="BD506" s="53"/>
    </row>
    <row r="507" spans="2:56" x14ac:dyDescent="0.2">
      <c r="B507" s="53"/>
      <c r="C507" s="54"/>
      <c r="D507" s="53"/>
      <c r="E507" s="53"/>
      <c r="F507" s="53"/>
      <c r="G507" s="53"/>
      <c r="H507" s="53"/>
      <c r="I507" s="53"/>
      <c r="J507" s="53"/>
      <c r="K507" s="53"/>
      <c r="L507" s="53"/>
      <c r="M507" s="53"/>
      <c r="N507" s="53"/>
      <c r="O507" s="53"/>
      <c r="P507" s="53"/>
      <c r="Q507" s="53"/>
      <c r="R507" s="53"/>
      <c r="S507" s="53"/>
      <c r="T507" s="53"/>
      <c r="U507" s="53"/>
      <c r="V507" s="53"/>
      <c r="W507" s="53"/>
      <c r="X507" s="53"/>
      <c r="Y507" s="53"/>
      <c r="Z507" s="53"/>
      <c r="AA507" s="53"/>
      <c r="AB507" s="53"/>
      <c r="AC507" s="53"/>
      <c r="AD507" s="53"/>
      <c r="AE507" s="53"/>
      <c r="AF507" s="53"/>
      <c r="AG507" s="53"/>
      <c r="AH507" s="53"/>
      <c r="AI507" s="53"/>
      <c r="AJ507" s="53"/>
      <c r="AK507" s="53"/>
      <c r="AL507" s="53"/>
      <c r="AM507" s="53"/>
      <c r="AN507" s="53"/>
      <c r="AO507" s="53"/>
      <c r="AP507" s="53"/>
      <c r="AQ507" s="53"/>
      <c r="AR507" s="53"/>
      <c r="AS507" s="53"/>
      <c r="AT507" s="53"/>
      <c r="AU507" s="53"/>
      <c r="AV507" s="53"/>
      <c r="AW507" s="53"/>
      <c r="AX507" s="53"/>
      <c r="AY507" s="53"/>
      <c r="AZ507" s="53"/>
      <c r="BA507" s="53"/>
      <c r="BB507" s="53"/>
      <c r="BC507" s="53"/>
      <c r="BD507" s="53"/>
    </row>
    <row r="508" spans="2:56" x14ac:dyDescent="0.2">
      <c r="B508" s="53"/>
      <c r="C508" s="54"/>
      <c r="D508" s="53"/>
      <c r="E508" s="53"/>
      <c r="F508" s="53"/>
      <c r="G508" s="53"/>
      <c r="H508" s="53"/>
      <c r="I508" s="53"/>
      <c r="J508" s="53"/>
      <c r="K508" s="53"/>
      <c r="L508" s="53"/>
      <c r="M508" s="53"/>
      <c r="N508" s="53"/>
      <c r="O508" s="53"/>
      <c r="P508" s="53"/>
      <c r="Q508" s="53"/>
      <c r="R508" s="53"/>
      <c r="S508" s="53"/>
      <c r="T508" s="53"/>
      <c r="U508" s="53"/>
      <c r="V508" s="53"/>
      <c r="W508" s="53"/>
      <c r="X508" s="53"/>
      <c r="Y508" s="53"/>
      <c r="Z508" s="53"/>
      <c r="AA508" s="53"/>
      <c r="AB508" s="53"/>
      <c r="AC508" s="53"/>
      <c r="AD508" s="53"/>
      <c r="AE508" s="53"/>
      <c r="AF508" s="53"/>
      <c r="AG508" s="53"/>
      <c r="AH508" s="53"/>
      <c r="AI508" s="53"/>
      <c r="AJ508" s="53"/>
      <c r="AK508" s="53"/>
      <c r="AL508" s="53"/>
      <c r="AM508" s="53"/>
      <c r="AN508" s="53"/>
      <c r="AO508" s="53"/>
      <c r="AP508" s="53"/>
      <c r="AQ508" s="53"/>
      <c r="AR508" s="53"/>
      <c r="AS508" s="53"/>
      <c r="AT508" s="53"/>
      <c r="AU508" s="53"/>
      <c r="AV508" s="53"/>
      <c r="AW508" s="53"/>
      <c r="AX508" s="53"/>
      <c r="AY508" s="53"/>
      <c r="AZ508" s="53"/>
      <c r="BA508" s="53"/>
      <c r="BB508" s="53"/>
      <c r="BC508" s="53"/>
      <c r="BD508" s="53"/>
    </row>
    <row r="509" spans="2:56" x14ac:dyDescent="0.2">
      <c r="B509" s="53"/>
      <c r="C509" s="54"/>
      <c r="D509" s="53"/>
      <c r="E509" s="53"/>
      <c r="F509" s="53"/>
      <c r="G509" s="53"/>
      <c r="H509" s="53"/>
      <c r="I509" s="53"/>
      <c r="J509" s="53"/>
      <c r="K509" s="53"/>
      <c r="L509" s="53"/>
      <c r="M509" s="53"/>
      <c r="N509" s="53"/>
      <c r="O509" s="53"/>
      <c r="P509" s="53"/>
      <c r="Q509" s="53"/>
      <c r="R509" s="53"/>
      <c r="S509" s="53"/>
      <c r="T509" s="53"/>
      <c r="U509" s="53"/>
      <c r="V509" s="53"/>
      <c r="W509" s="53"/>
      <c r="X509" s="53"/>
      <c r="Y509" s="53"/>
      <c r="Z509" s="53"/>
      <c r="AA509" s="53"/>
      <c r="AB509" s="53"/>
      <c r="AC509" s="53"/>
      <c r="AD509" s="53"/>
      <c r="AE509" s="53"/>
      <c r="AF509" s="53"/>
      <c r="AG509" s="53"/>
      <c r="AH509" s="53"/>
      <c r="AI509" s="53"/>
      <c r="AJ509" s="53"/>
      <c r="AK509" s="53"/>
      <c r="AL509" s="53"/>
      <c r="AM509" s="53"/>
      <c r="AN509" s="53"/>
      <c r="AO509" s="53"/>
      <c r="AP509" s="53"/>
      <c r="AQ509" s="53"/>
      <c r="AR509" s="53"/>
      <c r="AS509" s="53"/>
      <c r="AT509" s="53"/>
      <c r="AU509" s="53"/>
      <c r="AV509" s="53"/>
      <c r="AW509" s="53"/>
      <c r="AX509" s="53"/>
      <c r="AY509" s="53"/>
      <c r="AZ509" s="53"/>
      <c r="BA509" s="53"/>
      <c r="BB509" s="53"/>
      <c r="BC509" s="53"/>
      <c r="BD509" s="53"/>
    </row>
    <row r="510" spans="2:56" x14ac:dyDescent="0.2">
      <c r="B510" s="53"/>
      <c r="C510" s="54"/>
      <c r="D510" s="53"/>
      <c r="E510" s="53"/>
      <c r="F510" s="53"/>
      <c r="G510" s="53"/>
      <c r="H510" s="53"/>
      <c r="I510" s="53"/>
      <c r="J510" s="53"/>
      <c r="K510" s="53"/>
      <c r="L510" s="53"/>
      <c r="M510" s="53"/>
      <c r="N510" s="53"/>
      <c r="O510" s="53"/>
      <c r="P510" s="53"/>
      <c r="Q510" s="53"/>
      <c r="R510" s="53"/>
      <c r="S510" s="53"/>
      <c r="T510" s="53"/>
      <c r="U510" s="53"/>
      <c r="V510" s="53"/>
      <c r="W510" s="53"/>
      <c r="X510" s="53"/>
      <c r="Y510" s="53"/>
      <c r="Z510" s="53"/>
      <c r="AA510" s="53"/>
      <c r="AB510" s="53"/>
      <c r="AC510" s="53"/>
      <c r="AD510" s="53"/>
      <c r="AE510" s="53"/>
      <c r="AF510" s="53"/>
      <c r="AG510" s="53"/>
      <c r="AH510" s="53"/>
      <c r="AI510" s="53"/>
      <c r="AJ510" s="53"/>
      <c r="AK510" s="53"/>
      <c r="AL510" s="53"/>
      <c r="AM510" s="53"/>
      <c r="AN510" s="53"/>
      <c r="AO510" s="53"/>
      <c r="AP510" s="53"/>
      <c r="AQ510" s="53"/>
      <c r="AR510" s="53"/>
      <c r="AS510" s="53"/>
      <c r="AT510" s="53"/>
      <c r="AU510" s="53"/>
      <c r="AV510" s="53"/>
      <c r="AW510" s="53"/>
      <c r="AX510" s="53"/>
      <c r="AY510" s="53"/>
      <c r="AZ510" s="53"/>
      <c r="BA510" s="53"/>
      <c r="BB510" s="53"/>
      <c r="BC510" s="53"/>
      <c r="BD510" s="53"/>
    </row>
    <row r="511" spans="2:56" x14ac:dyDescent="0.2">
      <c r="B511" s="53"/>
      <c r="C511" s="54"/>
      <c r="D511" s="53"/>
      <c r="E511" s="53"/>
      <c r="F511" s="53"/>
      <c r="G511" s="53"/>
      <c r="H511" s="53"/>
      <c r="I511" s="53"/>
      <c r="J511" s="53"/>
      <c r="K511" s="53"/>
      <c r="L511" s="53"/>
      <c r="M511" s="53"/>
      <c r="N511" s="53"/>
      <c r="O511" s="53"/>
      <c r="P511" s="53"/>
      <c r="Q511" s="53"/>
      <c r="R511" s="53"/>
      <c r="S511" s="53"/>
      <c r="T511" s="53"/>
      <c r="U511" s="53"/>
      <c r="V511" s="53"/>
      <c r="W511" s="53"/>
      <c r="X511" s="53"/>
      <c r="Y511" s="53"/>
      <c r="Z511" s="53"/>
      <c r="AA511" s="53"/>
      <c r="AB511" s="53"/>
      <c r="AC511" s="53"/>
      <c r="AD511" s="53"/>
      <c r="AE511" s="53"/>
      <c r="AF511" s="53"/>
      <c r="AG511" s="53"/>
      <c r="AH511" s="53"/>
      <c r="AI511" s="53"/>
      <c r="AJ511" s="53"/>
      <c r="AK511" s="53"/>
      <c r="AL511" s="53"/>
      <c r="AM511" s="53"/>
      <c r="AN511" s="53"/>
      <c r="AO511" s="53"/>
      <c r="AP511" s="53"/>
      <c r="AQ511" s="53"/>
      <c r="AR511" s="53"/>
      <c r="AS511" s="53"/>
      <c r="AT511" s="53"/>
      <c r="AU511" s="53"/>
      <c r="AV511" s="53"/>
      <c r="AW511" s="53"/>
      <c r="AX511" s="53"/>
      <c r="AY511" s="53"/>
      <c r="AZ511" s="53"/>
      <c r="BA511" s="53"/>
      <c r="BB511" s="53"/>
      <c r="BC511" s="53"/>
      <c r="BD511" s="53"/>
    </row>
    <row r="512" spans="2:56" x14ac:dyDescent="0.2">
      <c r="B512" s="53"/>
      <c r="C512" s="54"/>
      <c r="D512" s="53"/>
      <c r="E512" s="53"/>
      <c r="F512" s="53"/>
      <c r="G512" s="53"/>
      <c r="H512" s="53"/>
      <c r="I512" s="53"/>
      <c r="J512" s="53"/>
      <c r="K512" s="53"/>
      <c r="L512" s="53"/>
      <c r="M512" s="53"/>
      <c r="N512" s="53"/>
      <c r="O512" s="53"/>
      <c r="P512" s="53"/>
      <c r="Q512" s="53"/>
      <c r="R512" s="53"/>
      <c r="S512" s="53"/>
      <c r="T512" s="53"/>
      <c r="U512" s="53"/>
      <c r="V512" s="53"/>
      <c r="W512" s="53"/>
      <c r="X512" s="53"/>
      <c r="Y512" s="53"/>
      <c r="Z512" s="53"/>
      <c r="AA512" s="53"/>
      <c r="AB512" s="53"/>
      <c r="AC512" s="53"/>
      <c r="AD512" s="53"/>
      <c r="AE512" s="53"/>
      <c r="AF512" s="53"/>
      <c r="AG512" s="53"/>
      <c r="AH512" s="53"/>
      <c r="AI512" s="53"/>
      <c r="AJ512" s="53"/>
      <c r="AK512" s="53"/>
      <c r="AL512" s="53"/>
      <c r="AM512" s="53"/>
      <c r="AN512" s="53"/>
      <c r="AO512" s="53"/>
      <c r="AP512" s="53"/>
      <c r="AQ512" s="53"/>
      <c r="AR512" s="53"/>
      <c r="AS512" s="53"/>
      <c r="AT512" s="53"/>
      <c r="AU512" s="53"/>
      <c r="AV512" s="53"/>
      <c r="AW512" s="53"/>
      <c r="AX512" s="53"/>
      <c r="AY512" s="53"/>
      <c r="AZ512" s="53"/>
      <c r="BA512" s="53"/>
      <c r="BB512" s="53"/>
      <c r="BC512" s="53"/>
      <c r="BD512" s="53"/>
    </row>
    <row r="513" spans="2:56" x14ac:dyDescent="0.2">
      <c r="B513" s="53"/>
      <c r="C513" s="54"/>
      <c r="D513" s="53"/>
      <c r="E513" s="53"/>
      <c r="F513" s="53"/>
      <c r="G513" s="53"/>
      <c r="H513" s="53"/>
      <c r="I513" s="53"/>
      <c r="J513" s="53"/>
      <c r="K513" s="53"/>
      <c r="L513" s="53"/>
      <c r="M513" s="53"/>
      <c r="N513" s="53"/>
      <c r="O513" s="53"/>
      <c r="P513" s="53"/>
      <c r="Q513" s="53"/>
      <c r="R513" s="53"/>
      <c r="S513" s="53"/>
      <c r="T513" s="53"/>
      <c r="U513" s="53"/>
      <c r="V513" s="53"/>
      <c r="W513" s="53"/>
      <c r="X513" s="53"/>
      <c r="Y513" s="53"/>
      <c r="Z513" s="53"/>
      <c r="AA513" s="53"/>
      <c r="AB513" s="53"/>
      <c r="AC513" s="53"/>
      <c r="AD513" s="53"/>
      <c r="AE513" s="53"/>
      <c r="AF513" s="53"/>
      <c r="AG513" s="53"/>
      <c r="AH513" s="53"/>
      <c r="AI513" s="53"/>
      <c r="AJ513" s="53"/>
      <c r="AK513" s="53"/>
      <c r="AL513" s="53"/>
      <c r="AM513" s="53"/>
      <c r="AN513" s="53"/>
      <c r="AO513" s="53"/>
      <c r="AP513" s="53"/>
      <c r="AQ513" s="53"/>
      <c r="AR513" s="53"/>
      <c r="AS513" s="53"/>
      <c r="AT513" s="53"/>
      <c r="AU513" s="53"/>
      <c r="AV513" s="53"/>
      <c r="AW513" s="53"/>
      <c r="AX513" s="53"/>
      <c r="AY513" s="53"/>
      <c r="AZ513" s="53"/>
      <c r="BA513" s="53"/>
      <c r="BB513" s="53"/>
      <c r="BC513" s="53"/>
      <c r="BD513" s="53"/>
    </row>
    <row r="514" spans="2:56" x14ac:dyDescent="0.2">
      <c r="B514" s="53"/>
      <c r="C514" s="54"/>
      <c r="D514" s="53"/>
      <c r="E514" s="53"/>
      <c r="F514" s="53"/>
      <c r="G514" s="53"/>
      <c r="H514" s="53"/>
      <c r="I514" s="53"/>
      <c r="J514" s="53"/>
      <c r="K514" s="53"/>
      <c r="L514" s="53"/>
      <c r="M514" s="53"/>
      <c r="N514" s="53"/>
      <c r="O514" s="53"/>
      <c r="P514" s="53"/>
      <c r="Q514" s="53"/>
      <c r="R514" s="53"/>
      <c r="S514" s="53"/>
      <c r="T514" s="53"/>
      <c r="U514" s="53"/>
      <c r="V514" s="53"/>
      <c r="W514" s="53"/>
      <c r="X514" s="53"/>
      <c r="Y514" s="53"/>
      <c r="Z514" s="53"/>
      <c r="AA514" s="53"/>
      <c r="AB514" s="53"/>
      <c r="AC514" s="53"/>
      <c r="AD514" s="53"/>
      <c r="AE514" s="53"/>
      <c r="AF514" s="53"/>
      <c r="AG514" s="53"/>
      <c r="AH514" s="53"/>
      <c r="AI514" s="53"/>
      <c r="AJ514" s="53"/>
      <c r="AK514" s="53"/>
      <c r="AL514" s="53"/>
      <c r="AM514" s="53"/>
      <c r="AN514" s="53"/>
      <c r="AO514" s="53"/>
      <c r="AP514" s="53"/>
      <c r="AQ514" s="53"/>
      <c r="AR514" s="53"/>
      <c r="AS514" s="53"/>
      <c r="AT514" s="53"/>
      <c r="AU514" s="53"/>
      <c r="AV514" s="53"/>
      <c r="AW514" s="53"/>
      <c r="AX514" s="53"/>
      <c r="AY514" s="53"/>
      <c r="AZ514" s="53"/>
      <c r="BA514" s="53"/>
      <c r="BB514" s="53"/>
      <c r="BC514" s="53"/>
      <c r="BD514" s="53"/>
    </row>
    <row r="515" spans="2:56" x14ac:dyDescent="0.2">
      <c r="B515" s="53"/>
      <c r="C515" s="54"/>
      <c r="D515" s="53"/>
      <c r="E515" s="53"/>
      <c r="F515" s="53"/>
      <c r="G515" s="53"/>
      <c r="H515" s="53"/>
      <c r="I515" s="53"/>
      <c r="J515" s="53"/>
      <c r="K515" s="53"/>
      <c r="L515" s="53"/>
      <c r="M515" s="53"/>
      <c r="N515" s="53"/>
      <c r="O515" s="53"/>
      <c r="P515" s="53"/>
      <c r="Q515" s="53"/>
      <c r="R515" s="53"/>
      <c r="S515" s="53"/>
      <c r="T515" s="53"/>
      <c r="U515" s="53"/>
      <c r="V515" s="53"/>
      <c r="W515" s="53"/>
      <c r="X515" s="53"/>
      <c r="Y515" s="53"/>
      <c r="Z515" s="53"/>
      <c r="AA515" s="53"/>
      <c r="AB515" s="53"/>
      <c r="AC515" s="53"/>
      <c r="AD515" s="53"/>
      <c r="AE515" s="53"/>
      <c r="AF515" s="53"/>
      <c r="AG515" s="53"/>
      <c r="AH515" s="53"/>
      <c r="AI515" s="53"/>
      <c r="AJ515" s="53"/>
      <c r="AK515" s="53"/>
      <c r="AL515" s="53"/>
      <c r="AM515" s="53"/>
      <c r="AN515" s="53"/>
      <c r="AO515" s="53"/>
      <c r="AP515" s="53"/>
      <c r="AQ515" s="53"/>
      <c r="AR515" s="53"/>
      <c r="AS515" s="53"/>
      <c r="AT515" s="53"/>
      <c r="AU515" s="53"/>
      <c r="AV515" s="53"/>
      <c r="AW515" s="53"/>
      <c r="AX515" s="53"/>
      <c r="AY515" s="53"/>
      <c r="AZ515" s="53"/>
      <c r="BA515" s="53"/>
      <c r="BB515" s="53"/>
      <c r="BC515" s="53"/>
      <c r="BD515" s="53"/>
    </row>
    <row r="516" spans="2:56" x14ac:dyDescent="0.2">
      <c r="B516" s="53"/>
      <c r="C516" s="54"/>
      <c r="D516" s="53"/>
      <c r="E516" s="53"/>
      <c r="F516" s="53"/>
      <c r="G516" s="53"/>
      <c r="H516" s="53"/>
      <c r="I516" s="53"/>
      <c r="J516" s="53"/>
      <c r="K516" s="53"/>
      <c r="L516" s="53"/>
      <c r="M516" s="53"/>
      <c r="N516" s="53"/>
      <c r="O516" s="53"/>
      <c r="P516" s="53"/>
      <c r="Q516" s="53"/>
      <c r="R516" s="53"/>
      <c r="S516" s="53"/>
      <c r="T516" s="53"/>
      <c r="U516" s="53"/>
      <c r="V516" s="53"/>
      <c r="W516" s="53"/>
      <c r="X516" s="53"/>
      <c r="Y516" s="53"/>
      <c r="Z516" s="53"/>
      <c r="AA516" s="53"/>
      <c r="AB516" s="53"/>
      <c r="AC516" s="53"/>
      <c r="AD516" s="53"/>
      <c r="AE516" s="53"/>
      <c r="AF516" s="53"/>
      <c r="AG516" s="53"/>
      <c r="AH516" s="53"/>
      <c r="AI516" s="53"/>
      <c r="AJ516" s="53"/>
      <c r="AK516" s="53"/>
      <c r="AL516" s="53"/>
      <c r="AM516" s="53"/>
      <c r="AN516" s="53"/>
      <c r="AO516" s="53"/>
      <c r="AP516" s="53"/>
      <c r="AQ516" s="53"/>
      <c r="AR516" s="53"/>
      <c r="AS516" s="53"/>
      <c r="AT516" s="53"/>
      <c r="AU516" s="53"/>
      <c r="AV516" s="53"/>
      <c r="AW516" s="53"/>
      <c r="AX516" s="53"/>
      <c r="AY516" s="53"/>
      <c r="AZ516" s="53"/>
      <c r="BA516" s="53"/>
      <c r="BB516" s="53"/>
      <c r="BC516" s="53"/>
      <c r="BD516" s="53"/>
    </row>
    <row r="517" spans="2:56" x14ac:dyDescent="0.2">
      <c r="B517" s="53"/>
      <c r="C517" s="54"/>
      <c r="D517" s="53"/>
      <c r="E517" s="53"/>
      <c r="F517" s="53"/>
      <c r="G517" s="53"/>
      <c r="H517" s="53"/>
      <c r="I517" s="53"/>
      <c r="J517" s="53"/>
      <c r="K517" s="53"/>
      <c r="L517" s="53"/>
      <c r="M517" s="53"/>
      <c r="N517" s="53"/>
      <c r="O517" s="53"/>
      <c r="P517" s="53"/>
      <c r="Q517" s="53"/>
      <c r="R517" s="53"/>
      <c r="S517" s="53"/>
      <c r="T517" s="53"/>
      <c r="U517" s="53"/>
      <c r="V517" s="53"/>
      <c r="W517" s="53"/>
      <c r="X517" s="53"/>
      <c r="Y517" s="53"/>
      <c r="Z517" s="53"/>
      <c r="AA517" s="53"/>
      <c r="AB517" s="53"/>
      <c r="AC517" s="53"/>
      <c r="AD517" s="53"/>
      <c r="AE517" s="53"/>
      <c r="AF517" s="53"/>
      <c r="AG517" s="53"/>
      <c r="AH517" s="53"/>
      <c r="AI517" s="53"/>
      <c r="AJ517" s="53"/>
      <c r="AK517" s="53"/>
      <c r="AL517" s="53"/>
      <c r="AM517" s="53"/>
      <c r="AN517" s="53"/>
      <c r="AO517" s="53"/>
      <c r="AP517" s="53"/>
      <c r="AQ517" s="53"/>
      <c r="AR517" s="53"/>
      <c r="AS517" s="53"/>
      <c r="AT517" s="53"/>
      <c r="AU517" s="53"/>
      <c r="AV517" s="53"/>
      <c r="AW517" s="53"/>
      <c r="AX517" s="53"/>
      <c r="AY517" s="53"/>
      <c r="AZ517" s="53"/>
      <c r="BA517" s="53"/>
      <c r="BB517" s="53"/>
      <c r="BC517" s="53"/>
      <c r="BD517" s="53"/>
    </row>
    <row r="518" spans="2:56" x14ac:dyDescent="0.2">
      <c r="B518" s="53"/>
      <c r="C518" s="54"/>
      <c r="D518" s="53"/>
      <c r="E518" s="53"/>
      <c r="F518" s="53"/>
      <c r="G518" s="53"/>
      <c r="H518" s="53"/>
      <c r="I518" s="53"/>
      <c r="J518" s="53"/>
      <c r="K518" s="53"/>
      <c r="L518" s="53"/>
      <c r="M518" s="53"/>
      <c r="N518" s="53"/>
      <c r="O518" s="53"/>
      <c r="P518" s="53"/>
      <c r="Q518" s="53"/>
      <c r="R518" s="53"/>
      <c r="S518" s="53"/>
      <c r="T518" s="53"/>
      <c r="U518" s="53"/>
      <c r="V518" s="53"/>
      <c r="W518" s="53"/>
      <c r="X518" s="53"/>
      <c r="Y518" s="53"/>
      <c r="Z518" s="53"/>
      <c r="AA518" s="53"/>
      <c r="AB518" s="53"/>
      <c r="AC518" s="53"/>
      <c r="AD518" s="53"/>
      <c r="AE518" s="53"/>
      <c r="AF518" s="53"/>
      <c r="AG518" s="53"/>
      <c r="AH518" s="53"/>
      <c r="AI518" s="53"/>
      <c r="AJ518" s="53"/>
      <c r="AK518" s="53"/>
      <c r="AL518" s="53"/>
      <c r="AM518" s="53"/>
      <c r="AN518" s="53"/>
      <c r="AO518" s="53"/>
      <c r="AP518" s="53"/>
      <c r="AQ518" s="53"/>
      <c r="AR518" s="53"/>
      <c r="AS518" s="53"/>
      <c r="AT518" s="53"/>
      <c r="AU518" s="53"/>
      <c r="AV518" s="53"/>
      <c r="AW518" s="53"/>
      <c r="AX518" s="53"/>
      <c r="AY518" s="53"/>
      <c r="AZ518" s="53"/>
      <c r="BA518" s="53"/>
      <c r="BB518" s="53"/>
      <c r="BC518" s="53"/>
      <c r="BD518" s="53"/>
    </row>
    <row r="519" spans="2:56" x14ac:dyDescent="0.2">
      <c r="B519" s="53"/>
      <c r="C519" s="54"/>
      <c r="D519" s="53"/>
      <c r="E519" s="53"/>
      <c r="F519" s="53"/>
      <c r="G519" s="53"/>
      <c r="H519" s="53"/>
      <c r="I519" s="53"/>
      <c r="J519" s="53"/>
      <c r="K519" s="53"/>
      <c r="L519" s="53"/>
      <c r="M519" s="53"/>
      <c r="N519" s="53"/>
      <c r="O519" s="53"/>
      <c r="P519" s="53"/>
      <c r="Q519" s="53"/>
      <c r="R519" s="53"/>
      <c r="S519" s="53"/>
      <c r="T519" s="53"/>
      <c r="U519" s="53"/>
      <c r="V519" s="53"/>
      <c r="W519" s="53"/>
      <c r="X519" s="53"/>
      <c r="Y519" s="53"/>
      <c r="Z519" s="53"/>
      <c r="AA519" s="53"/>
      <c r="AB519" s="53"/>
      <c r="AC519" s="53"/>
      <c r="AD519" s="53"/>
      <c r="AE519" s="53"/>
      <c r="AF519" s="53"/>
      <c r="AG519" s="53"/>
      <c r="AH519" s="53"/>
      <c r="AI519" s="53"/>
      <c r="AJ519" s="53"/>
      <c r="AK519" s="53"/>
      <c r="AL519" s="53"/>
      <c r="AM519" s="53"/>
      <c r="AN519" s="53"/>
      <c r="AO519" s="53"/>
      <c r="AP519" s="53"/>
      <c r="AQ519" s="53"/>
      <c r="AR519" s="53"/>
      <c r="AS519" s="53"/>
      <c r="AT519" s="53"/>
      <c r="AU519" s="53"/>
      <c r="AV519" s="53"/>
      <c r="AW519" s="53"/>
      <c r="AX519" s="53"/>
      <c r="AY519" s="53"/>
      <c r="AZ519" s="53"/>
      <c r="BA519" s="53"/>
      <c r="BB519" s="53"/>
      <c r="BC519" s="53"/>
      <c r="BD519" s="53"/>
    </row>
    <row r="520" spans="2:56" x14ac:dyDescent="0.2">
      <c r="B520" s="53"/>
      <c r="C520" s="54"/>
      <c r="D520" s="53"/>
      <c r="E520" s="53"/>
      <c r="F520" s="53"/>
      <c r="G520" s="53"/>
      <c r="H520" s="53"/>
      <c r="I520" s="53"/>
      <c r="J520" s="53"/>
      <c r="K520" s="53"/>
      <c r="L520" s="53"/>
      <c r="M520" s="53"/>
      <c r="N520" s="53"/>
      <c r="O520" s="53"/>
      <c r="P520" s="53"/>
      <c r="Q520" s="53"/>
      <c r="R520" s="53"/>
      <c r="S520" s="53"/>
      <c r="T520" s="53"/>
      <c r="U520" s="53"/>
      <c r="V520" s="53"/>
      <c r="W520" s="53"/>
      <c r="X520" s="53"/>
      <c r="Y520" s="53"/>
      <c r="Z520" s="53"/>
      <c r="AA520" s="53"/>
      <c r="AB520" s="53"/>
      <c r="AC520" s="53"/>
      <c r="AD520" s="53"/>
      <c r="AE520" s="53"/>
      <c r="AF520" s="53"/>
      <c r="AG520" s="53"/>
      <c r="AH520" s="53"/>
      <c r="AI520" s="53"/>
      <c r="AJ520" s="53"/>
      <c r="AK520" s="53"/>
      <c r="AL520" s="53"/>
      <c r="AM520" s="53"/>
      <c r="AN520" s="53"/>
      <c r="AO520" s="53"/>
      <c r="AP520" s="53"/>
      <c r="AQ520" s="53"/>
      <c r="AR520" s="53"/>
      <c r="AS520" s="53"/>
      <c r="AT520" s="53"/>
      <c r="AU520" s="53"/>
      <c r="AV520" s="53"/>
      <c r="AW520" s="53"/>
      <c r="AX520" s="53"/>
      <c r="AY520" s="53"/>
      <c r="AZ520" s="53"/>
      <c r="BA520" s="53"/>
      <c r="BB520" s="53"/>
      <c r="BC520" s="53"/>
      <c r="BD520" s="53"/>
    </row>
    <row r="521" spans="2:56" x14ac:dyDescent="0.2">
      <c r="B521" s="53"/>
      <c r="C521" s="54"/>
      <c r="D521" s="53"/>
      <c r="E521" s="53"/>
      <c r="F521" s="53"/>
      <c r="G521" s="53"/>
      <c r="H521" s="53"/>
      <c r="I521" s="53"/>
      <c r="J521" s="53"/>
      <c r="K521" s="53"/>
      <c r="L521" s="53"/>
      <c r="M521" s="53"/>
      <c r="N521" s="53"/>
      <c r="O521" s="53"/>
      <c r="P521" s="53"/>
      <c r="Q521" s="53"/>
      <c r="R521" s="53"/>
      <c r="S521" s="53"/>
      <c r="T521" s="53"/>
      <c r="U521" s="53"/>
      <c r="V521" s="53"/>
      <c r="W521" s="53"/>
      <c r="X521" s="53"/>
      <c r="Y521" s="53"/>
      <c r="Z521" s="53"/>
      <c r="AA521" s="53"/>
      <c r="AB521" s="53"/>
      <c r="AC521" s="53"/>
      <c r="AD521" s="53"/>
      <c r="AE521" s="53"/>
      <c r="AF521" s="53"/>
      <c r="AG521" s="53"/>
      <c r="AH521" s="53"/>
      <c r="AI521" s="53"/>
      <c r="AJ521" s="53"/>
      <c r="AK521" s="53"/>
      <c r="AL521" s="53"/>
      <c r="AM521" s="53"/>
      <c r="AN521" s="53"/>
      <c r="AO521" s="53"/>
      <c r="AP521" s="53"/>
      <c r="AQ521" s="53"/>
      <c r="AR521" s="53"/>
      <c r="AS521" s="53"/>
      <c r="AT521" s="53"/>
      <c r="AU521" s="53"/>
      <c r="AV521" s="53"/>
      <c r="AW521" s="53"/>
      <c r="AX521" s="53"/>
      <c r="AY521" s="53"/>
      <c r="AZ521" s="53"/>
      <c r="BA521" s="53"/>
      <c r="BB521" s="53"/>
      <c r="BC521" s="53"/>
      <c r="BD521" s="53"/>
    </row>
    <row r="522" spans="2:56" x14ac:dyDescent="0.2">
      <c r="B522" s="53"/>
      <c r="C522" s="54"/>
      <c r="D522" s="53"/>
      <c r="E522" s="53"/>
      <c r="F522" s="53"/>
      <c r="G522" s="53"/>
      <c r="H522" s="53"/>
      <c r="I522" s="53"/>
      <c r="J522" s="53"/>
      <c r="K522" s="53"/>
      <c r="L522" s="53"/>
      <c r="M522" s="53"/>
      <c r="N522" s="53"/>
      <c r="O522" s="53"/>
      <c r="P522" s="53"/>
      <c r="Q522" s="53"/>
      <c r="R522" s="53"/>
      <c r="S522" s="53"/>
      <c r="T522" s="53"/>
      <c r="U522" s="53"/>
      <c r="V522" s="53"/>
      <c r="W522" s="53"/>
      <c r="X522" s="53"/>
      <c r="Y522" s="53"/>
      <c r="Z522" s="53"/>
      <c r="AA522" s="53"/>
      <c r="AB522" s="53"/>
      <c r="AC522" s="53"/>
      <c r="AD522" s="53"/>
      <c r="AE522" s="53"/>
      <c r="AF522" s="53"/>
      <c r="AG522" s="53"/>
      <c r="AH522" s="53"/>
      <c r="AI522" s="53"/>
      <c r="AJ522" s="53"/>
      <c r="AK522" s="53"/>
      <c r="AL522" s="53"/>
      <c r="AM522" s="53"/>
      <c r="AN522" s="53"/>
      <c r="AO522" s="53"/>
      <c r="AP522" s="53"/>
      <c r="AQ522" s="53"/>
      <c r="AR522" s="53"/>
      <c r="AS522" s="53"/>
      <c r="AT522" s="53"/>
      <c r="AU522" s="53"/>
      <c r="AV522" s="53"/>
      <c r="AW522" s="53"/>
      <c r="AX522" s="53"/>
      <c r="AY522" s="53"/>
      <c r="AZ522" s="53"/>
      <c r="BA522" s="53"/>
      <c r="BB522" s="53"/>
      <c r="BC522" s="53"/>
      <c r="BD522" s="53"/>
    </row>
    <row r="523" spans="2:56" x14ac:dyDescent="0.2">
      <c r="B523" s="53"/>
      <c r="C523" s="54"/>
      <c r="D523" s="53"/>
      <c r="E523" s="53"/>
      <c r="F523" s="53"/>
      <c r="G523" s="53"/>
      <c r="H523" s="53"/>
      <c r="I523" s="53"/>
      <c r="J523" s="53"/>
      <c r="K523" s="53"/>
      <c r="L523" s="53"/>
      <c r="M523" s="53"/>
      <c r="N523" s="53"/>
      <c r="O523" s="53"/>
      <c r="P523" s="53"/>
      <c r="Q523" s="53"/>
      <c r="R523" s="53"/>
      <c r="S523" s="53"/>
      <c r="T523" s="53"/>
      <c r="U523" s="53"/>
      <c r="V523" s="53"/>
      <c r="W523" s="53"/>
      <c r="X523" s="53"/>
      <c r="Y523" s="53"/>
      <c r="Z523" s="53"/>
      <c r="AA523" s="53"/>
      <c r="AB523" s="53"/>
      <c r="AC523" s="53"/>
      <c r="AD523" s="53"/>
      <c r="AE523" s="53"/>
      <c r="AF523" s="53"/>
      <c r="AG523" s="53"/>
      <c r="AH523" s="53"/>
      <c r="AI523" s="53"/>
      <c r="AJ523" s="53"/>
      <c r="AK523" s="53"/>
      <c r="AL523" s="53"/>
      <c r="AM523" s="53"/>
      <c r="AN523" s="53"/>
      <c r="AO523" s="53"/>
      <c r="AP523" s="53"/>
      <c r="AQ523" s="53"/>
      <c r="AR523" s="53"/>
      <c r="AS523" s="53"/>
      <c r="AT523" s="53"/>
      <c r="AU523" s="53"/>
      <c r="AV523" s="53"/>
      <c r="AW523" s="53"/>
      <c r="AX523" s="53"/>
      <c r="AY523" s="53"/>
      <c r="AZ523" s="53"/>
      <c r="BA523" s="53"/>
      <c r="BB523" s="53"/>
      <c r="BC523" s="53"/>
      <c r="BD523" s="53"/>
    </row>
    <row r="524" spans="2:56" x14ac:dyDescent="0.2">
      <c r="B524" s="53"/>
      <c r="C524" s="54"/>
      <c r="D524" s="53"/>
      <c r="E524" s="53"/>
      <c r="F524" s="53"/>
      <c r="G524" s="53"/>
      <c r="H524" s="53"/>
      <c r="I524" s="53"/>
      <c r="J524" s="53"/>
      <c r="K524" s="53"/>
      <c r="L524" s="53"/>
      <c r="M524" s="53"/>
      <c r="N524" s="53"/>
      <c r="O524" s="53"/>
      <c r="P524" s="53"/>
      <c r="Q524" s="53"/>
      <c r="R524" s="53"/>
      <c r="S524" s="53"/>
      <c r="T524" s="53"/>
      <c r="U524" s="53"/>
      <c r="V524" s="53"/>
      <c r="W524" s="53"/>
      <c r="X524" s="53"/>
      <c r="Y524" s="53"/>
      <c r="Z524" s="53"/>
      <c r="AA524" s="53"/>
      <c r="AB524" s="53"/>
      <c r="AC524" s="53"/>
      <c r="AD524" s="53"/>
      <c r="AE524" s="53"/>
      <c r="AF524" s="53"/>
      <c r="AG524" s="53"/>
      <c r="AH524" s="53"/>
      <c r="AI524" s="53"/>
      <c r="AJ524" s="53"/>
      <c r="AK524" s="53"/>
      <c r="AL524" s="53"/>
      <c r="AM524" s="53"/>
      <c r="AN524" s="53"/>
      <c r="AO524" s="53"/>
      <c r="AP524" s="53"/>
      <c r="AQ524" s="53"/>
      <c r="AR524" s="53"/>
      <c r="AS524" s="53"/>
      <c r="AT524" s="53"/>
      <c r="AU524" s="53"/>
      <c r="AV524" s="53"/>
      <c r="AW524" s="53"/>
      <c r="AX524" s="53"/>
      <c r="AY524" s="53"/>
      <c r="AZ524" s="53"/>
      <c r="BA524" s="53"/>
      <c r="BB524" s="53"/>
      <c r="BC524" s="53"/>
      <c r="BD524" s="53"/>
    </row>
    <row r="525" spans="2:56" x14ac:dyDescent="0.2">
      <c r="B525" s="53"/>
      <c r="C525" s="54"/>
      <c r="D525" s="53"/>
      <c r="E525" s="53"/>
      <c r="F525" s="53"/>
      <c r="G525" s="53"/>
      <c r="H525" s="53"/>
      <c r="I525" s="53"/>
      <c r="J525" s="53"/>
      <c r="K525" s="53"/>
      <c r="L525" s="53"/>
      <c r="M525" s="53"/>
      <c r="N525" s="53"/>
      <c r="O525" s="53"/>
      <c r="P525" s="53"/>
      <c r="Q525" s="53"/>
      <c r="R525" s="53"/>
      <c r="S525" s="53"/>
      <c r="T525" s="53"/>
      <c r="U525" s="53"/>
      <c r="V525" s="53"/>
      <c r="W525" s="53"/>
      <c r="X525" s="53"/>
      <c r="Y525" s="53"/>
      <c r="Z525" s="53"/>
      <c r="AA525" s="53"/>
      <c r="AB525" s="53"/>
      <c r="AC525" s="53"/>
      <c r="AD525" s="53"/>
      <c r="AE525" s="53"/>
      <c r="AF525" s="53"/>
      <c r="AG525" s="53"/>
      <c r="AH525" s="53"/>
      <c r="AI525" s="53"/>
      <c r="AJ525" s="53"/>
      <c r="AK525" s="53"/>
      <c r="AL525" s="53"/>
      <c r="AM525" s="53"/>
      <c r="AN525" s="53"/>
      <c r="AO525" s="53"/>
      <c r="AP525" s="53"/>
      <c r="AQ525" s="53"/>
      <c r="AR525" s="53"/>
      <c r="AS525" s="53"/>
      <c r="AT525" s="53"/>
      <c r="AU525" s="53"/>
      <c r="AV525" s="53"/>
      <c r="AW525" s="53"/>
      <c r="AX525" s="53"/>
      <c r="AY525" s="53"/>
      <c r="AZ525" s="53"/>
      <c r="BA525" s="53"/>
      <c r="BB525" s="53"/>
      <c r="BC525" s="53"/>
      <c r="BD525" s="53"/>
    </row>
    <row r="526" spans="2:56" x14ac:dyDescent="0.2">
      <c r="B526" s="53"/>
      <c r="C526" s="54"/>
      <c r="D526" s="53"/>
      <c r="E526" s="53"/>
      <c r="F526" s="53"/>
      <c r="G526" s="53"/>
      <c r="H526" s="53"/>
      <c r="I526" s="53"/>
      <c r="J526" s="53"/>
      <c r="K526" s="53"/>
      <c r="L526" s="53"/>
      <c r="M526" s="53"/>
      <c r="N526" s="53"/>
      <c r="O526" s="53"/>
      <c r="P526" s="53"/>
      <c r="Q526" s="53"/>
      <c r="R526" s="53"/>
      <c r="S526" s="53"/>
      <c r="T526" s="53"/>
      <c r="U526" s="53"/>
      <c r="V526" s="53"/>
      <c r="W526" s="53"/>
      <c r="X526" s="53"/>
      <c r="Y526" s="53"/>
      <c r="Z526" s="53"/>
      <c r="AA526" s="53"/>
      <c r="AB526" s="53"/>
      <c r="AC526" s="53"/>
      <c r="AD526" s="53"/>
      <c r="AE526" s="53"/>
      <c r="AF526" s="53"/>
      <c r="AG526" s="53"/>
      <c r="AH526" s="53"/>
      <c r="AI526" s="53"/>
      <c r="AJ526" s="53"/>
      <c r="AK526" s="53"/>
      <c r="AL526" s="53"/>
      <c r="AM526" s="53"/>
      <c r="AN526" s="53"/>
      <c r="AO526" s="53"/>
      <c r="AP526" s="53"/>
      <c r="AQ526" s="53"/>
      <c r="AR526" s="53"/>
      <c r="AS526" s="53"/>
      <c r="AT526" s="53"/>
      <c r="AU526" s="53"/>
      <c r="AV526" s="53"/>
      <c r="AW526" s="53"/>
      <c r="AX526" s="53"/>
      <c r="AY526" s="53"/>
      <c r="AZ526" s="53"/>
      <c r="BA526" s="53"/>
      <c r="BB526" s="53"/>
      <c r="BC526" s="53"/>
      <c r="BD526" s="53"/>
    </row>
    <row r="527" spans="2:56" x14ac:dyDescent="0.2">
      <c r="B527" s="53"/>
      <c r="C527" s="54"/>
      <c r="D527" s="53"/>
      <c r="E527" s="53"/>
      <c r="F527" s="53"/>
      <c r="G527" s="53"/>
      <c r="H527" s="53"/>
      <c r="I527" s="53"/>
      <c r="J527" s="53"/>
      <c r="K527" s="53"/>
      <c r="L527" s="53"/>
      <c r="M527" s="53"/>
      <c r="N527" s="53"/>
      <c r="O527" s="53"/>
      <c r="P527" s="53"/>
      <c r="Q527" s="53"/>
      <c r="R527" s="53"/>
      <c r="S527" s="53"/>
      <c r="T527" s="53"/>
      <c r="U527" s="53"/>
      <c r="V527" s="53"/>
      <c r="W527" s="53"/>
      <c r="X527" s="53"/>
      <c r="Y527" s="53"/>
      <c r="Z527" s="53"/>
      <c r="AA527" s="53"/>
      <c r="AB527" s="53"/>
      <c r="AC527" s="53"/>
      <c r="AD527" s="53"/>
      <c r="AE527" s="53"/>
      <c r="AF527" s="53"/>
      <c r="AG527" s="53"/>
      <c r="AH527" s="53"/>
      <c r="AI527" s="53"/>
      <c r="AJ527" s="53"/>
      <c r="AK527" s="53"/>
      <c r="AL527" s="53"/>
      <c r="AM527" s="53"/>
      <c r="AN527" s="53"/>
      <c r="AO527" s="53"/>
      <c r="AP527" s="53"/>
      <c r="AQ527" s="53"/>
      <c r="AR527" s="53"/>
      <c r="AS527" s="53"/>
      <c r="AT527" s="53"/>
      <c r="AU527" s="53"/>
      <c r="AV527" s="53"/>
      <c r="AW527" s="53"/>
      <c r="AX527" s="53"/>
      <c r="AY527" s="53"/>
      <c r="AZ527" s="53"/>
      <c r="BA527" s="53"/>
      <c r="BB527" s="53"/>
      <c r="BC527" s="53"/>
      <c r="BD527" s="53"/>
    </row>
    <row r="528" spans="2:56" x14ac:dyDescent="0.2">
      <c r="B528" s="53"/>
      <c r="C528" s="54"/>
      <c r="D528" s="53"/>
      <c r="E528" s="53"/>
      <c r="F528" s="53"/>
      <c r="G528" s="53"/>
      <c r="H528" s="53"/>
      <c r="I528" s="53"/>
      <c r="J528" s="53"/>
      <c r="K528" s="53"/>
      <c r="L528" s="53"/>
      <c r="M528" s="53"/>
      <c r="N528" s="53"/>
      <c r="O528" s="53"/>
      <c r="P528" s="53"/>
      <c r="Q528" s="53"/>
      <c r="R528" s="53"/>
      <c r="S528" s="53"/>
      <c r="T528" s="53"/>
      <c r="U528" s="53"/>
      <c r="V528" s="53"/>
      <c r="W528" s="53"/>
      <c r="X528" s="53"/>
      <c r="Y528" s="53"/>
      <c r="Z528" s="53"/>
      <c r="AA528" s="53"/>
      <c r="AB528" s="53"/>
      <c r="AC528" s="53"/>
      <c r="AD528" s="53"/>
      <c r="AE528" s="53"/>
      <c r="AF528" s="53"/>
      <c r="AG528" s="53"/>
      <c r="AH528" s="53"/>
      <c r="AI528" s="53"/>
      <c r="AJ528" s="53"/>
      <c r="AK528" s="53"/>
      <c r="AL528" s="53"/>
      <c r="AM528" s="53"/>
      <c r="AN528" s="53"/>
      <c r="AO528" s="53"/>
      <c r="AP528" s="53"/>
      <c r="AQ528" s="53"/>
      <c r="AR528" s="53"/>
      <c r="AS528" s="53"/>
      <c r="AT528" s="53"/>
      <c r="AU528" s="53"/>
      <c r="AV528" s="53"/>
      <c r="AW528" s="53"/>
      <c r="AX528" s="53"/>
      <c r="AY528" s="53"/>
      <c r="AZ528" s="53"/>
      <c r="BA528" s="53"/>
      <c r="BB528" s="53"/>
      <c r="BC528" s="53"/>
      <c r="BD528" s="53"/>
    </row>
    <row r="529" spans="2:56" x14ac:dyDescent="0.2">
      <c r="B529" s="53"/>
      <c r="C529" s="54"/>
      <c r="D529" s="53"/>
      <c r="E529" s="53"/>
      <c r="F529" s="53"/>
      <c r="G529" s="53"/>
      <c r="H529" s="53"/>
      <c r="I529" s="53"/>
      <c r="J529" s="53"/>
      <c r="K529" s="53"/>
      <c r="L529" s="53"/>
      <c r="M529" s="53"/>
      <c r="N529" s="53"/>
      <c r="O529" s="53"/>
      <c r="P529" s="53"/>
      <c r="Q529" s="53"/>
      <c r="R529" s="53"/>
      <c r="S529" s="53"/>
      <c r="T529" s="53"/>
      <c r="U529" s="53"/>
      <c r="V529" s="53"/>
      <c r="W529" s="53"/>
      <c r="X529" s="53"/>
      <c r="Y529" s="53"/>
      <c r="Z529" s="53"/>
      <c r="AA529" s="53"/>
      <c r="AB529" s="53"/>
      <c r="AC529" s="53"/>
      <c r="AD529" s="53"/>
      <c r="AE529" s="53"/>
      <c r="AF529" s="53"/>
      <c r="AG529" s="53"/>
      <c r="AH529" s="53"/>
      <c r="AI529" s="53"/>
      <c r="AJ529" s="53"/>
      <c r="AK529" s="53"/>
      <c r="AL529" s="53"/>
      <c r="AM529" s="53"/>
      <c r="AN529" s="53"/>
      <c r="AO529" s="53"/>
      <c r="AP529" s="53"/>
      <c r="AQ529" s="53"/>
      <c r="AR529" s="53"/>
      <c r="AS529" s="53"/>
      <c r="AT529" s="53"/>
      <c r="AU529" s="53"/>
      <c r="AV529" s="53"/>
      <c r="AW529" s="53"/>
      <c r="AX529" s="53"/>
      <c r="AY529" s="53"/>
      <c r="AZ529" s="53"/>
      <c r="BA529" s="53"/>
      <c r="BB529" s="53"/>
      <c r="BC529" s="53"/>
      <c r="BD529" s="53"/>
    </row>
    <row r="530" spans="2:56" x14ac:dyDescent="0.2">
      <c r="B530" s="53"/>
      <c r="C530" s="54"/>
      <c r="D530" s="53"/>
      <c r="E530" s="53"/>
      <c r="F530" s="53"/>
      <c r="G530" s="53"/>
      <c r="H530" s="53"/>
      <c r="I530" s="53"/>
      <c r="J530" s="53"/>
      <c r="K530" s="53"/>
      <c r="L530" s="53"/>
      <c r="M530" s="53"/>
      <c r="N530" s="53"/>
      <c r="O530" s="53"/>
      <c r="P530" s="53"/>
      <c r="Q530" s="53"/>
      <c r="R530" s="53"/>
      <c r="S530" s="53"/>
      <c r="T530" s="53"/>
      <c r="U530" s="53"/>
      <c r="V530" s="53"/>
      <c r="W530" s="53"/>
      <c r="X530" s="53"/>
      <c r="Y530" s="53"/>
      <c r="Z530" s="53"/>
      <c r="AA530" s="53"/>
      <c r="AB530" s="53"/>
      <c r="AC530" s="53"/>
      <c r="AD530" s="53"/>
      <c r="AE530" s="53"/>
      <c r="AF530" s="53"/>
      <c r="AG530" s="53"/>
      <c r="AH530" s="53"/>
      <c r="AI530" s="53"/>
      <c r="AJ530" s="53"/>
      <c r="AK530" s="53"/>
      <c r="AL530" s="53"/>
      <c r="AM530" s="53"/>
      <c r="AN530" s="53"/>
      <c r="AO530" s="53"/>
      <c r="AP530" s="53"/>
      <c r="AQ530" s="53"/>
      <c r="AR530" s="53"/>
      <c r="AS530" s="53"/>
      <c r="AT530" s="53"/>
      <c r="AU530" s="53"/>
      <c r="AV530" s="53"/>
      <c r="AW530" s="53"/>
      <c r="AX530" s="53"/>
      <c r="AY530" s="53"/>
      <c r="AZ530" s="53"/>
      <c r="BA530" s="53"/>
      <c r="BB530" s="53"/>
      <c r="BC530" s="53"/>
      <c r="BD530" s="53"/>
    </row>
    <row r="531" spans="2:56" x14ac:dyDescent="0.2">
      <c r="B531" s="53"/>
      <c r="C531" s="54"/>
      <c r="D531" s="53"/>
      <c r="E531" s="53"/>
      <c r="F531" s="53"/>
      <c r="G531" s="53"/>
      <c r="H531" s="53"/>
      <c r="I531" s="53"/>
      <c r="J531" s="53"/>
      <c r="K531" s="53"/>
      <c r="L531" s="53"/>
      <c r="M531" s="53"/>
      <c r="N531" s="53"/>
      <c r="O531" s="53"/>
      <c r="P531" s="53"/>
      <c r="Q531" s="53"/>
      <c r="R531" s="53"/>
      <c r="S531" s="53"/>
      <c r="T531" s="53"/>
      <c r="U531" s="53"/>
      <c r="V531" s="53"/>
      <c r="W531" s="53"/>
      <c r="X531" s="53"/>
      <c r="Y531" s="53"/>
      <c r="Z531" s="53"/>
      <c r="AA531" s="53"/>
      <c r="AB531" s="53"/>
      <c r="AC531" s="53"/>
      <c r="AD531" s="53"/>
      <c r="AE531" s="53"/>
      <c r="AF531" s="53"/>
      <c r="AG531" s="53"/>
      <c r="AH531" s="53"/>
      <c r="AI531" s="53"/>
      <c r="AJ531" s="53"/>
      <c r="AK531" s="53"/>
      <c r="AL531" s="53"/>
      <c r="AM531" s="53"/>
      <c r="AN531" s="53"/>
      <c r="AO531" s="53"/>
      <c r="AP531" s="53"/>
      <c r="AQ531" s="53"/>
      <c r="AR531" s="53"/>
      <c r="AS531" s="53"/>
      <c r="AT531" s="53"/>
      <c r="AU531" s="53"/>
      <c r="AV531" s="53"/>
      <c r="AW531" s="53"/>
      <c r="AX531" s="53"/>
      <c r="AY531" s="53"/>
      <c r="AZ531" s="53"/>
      <c r="BA531" s="53"/>
      <c r="BB531" s="53"/>
      <c r="BC531" s="53"/>
      <c r="BD531" s="53"/>
    </row>
    <row r="532" spans="2:56" x14ac:dyDescent="0.2">
      <c r="B532" s="53"/>
      <c r="C532" s="54"/>
      <c r="D532" s="53"/>
      <c r="E532" s="53"/>
      <c r="F532" s="53"/>
      <c r="G532" s="53"/>
      <c r="H532" s="53"/>
      <c r="I532" s="53"/>
      <c r="J532" s="53"/>
      <c r="K532" s="53"/>
      <c r="L532" s="53"/>
      <c r="M532" s="53"/>
      <c r="N532" s="53"/>
      <c r="O532" s="53"/>
      <c r="P532" s="53"/>
      <c r="Q532" s="53"/>
      <c r="R532" s="53"/>
      <c r="S532" s="53"/>
      <c r="T532" s="53"/>
      <c r="U532" s="53"/>
      <c r="V532" s="53"/>
      <c r="W532" s="53"/>
      <c r="X532" s="53"/>
      <c r="Y532" s="53"/>
      <c r="Z532" s="53"/>
      <c r="AA532" s="53"/>
      <c r="AB532" s="53"/>
      <c r="AC532" s="53"/>
      <c r="AD532" s="53"/>
      <c r="AE532" s="53"/>
      <c r="AF532" s="53"/>
      <c r="AG532" s="53"/>
      <c r="AH532" s="53"/>
      <c r="AI532" s="53"/>
      <c r="AJ532" s="53"/>
      <c r="AK532" s="53"/>
      <c r="AL532" s="53"/>
      <c r="AM532" s="53"/>
      <c r="AN532" s="53"/>
      <c r="AO532" s="53"/>
      <c r="AP532" s="53"/>
      <c r="AQ532" s="53"/>
      <c r="AR532" s="53"/>
      <c r="AS532" s="53"/>
      <c r="AT532" s="53"/>
      <c r="AU532" s="53"/>
      <c r="AV532" s="53"/>
      <c r="AW532" s="53"/>
      <c r="AX532" s="53"/>
      <c r="AY532" s="53"/>
      <c r="AZ532" s="53"/>
      <c r="BA532" s="53"/>
      <c r="BB532" s="53"/>
      <c r="BC532" s="53"/>
      <c r="BD532" s="53"/>
    </row>
    <row r="533" spans="2:56" x14ac:dyDescent="0.2">
      <c r="B533" s="53"/>
      <c r="C533" s="54"/>
      <c r="D533" s="53"/>
      <c r="E533" s="53"/>
      <c r="F533" s="53"/>
      <c r="G533" s="53"/>
      <c r="H533" s="53"/>
      <c r="I533" s="53"/>
      <c r="J533" s="53"/>
      <c r="K533" s="53"/>
      <c r="L533" s="53"/>
      <c r="M533" s="53"/>
      <c r="N533" s="53"/>
      <c r="O533" s="53"/>
      <c r="P533" s="53"/>
      <c r="Q533" s="53"/>
      <c r="R533" s="53"/>
      <c r="S533" s="53"/>
      <c r="T533" s="53"/>
      <c r="U533" s="53"/>
      <c r="V533" s="53"/>
      <c r="W533" s="53"/>
      <c r="X533" s="53"/>
      <c r="Y533" s="53"/>
      <c r="Z533" s="53"/>
      <c r="AA533" s="53"/>
      <c r="AB533" s="53"/>
      <c r="AC533" s="53"/>
      <c r="AD533" s="53"/>
      <c r="AE533" s="53"/>
      <c r="AF533" s="53"/>
      <c r="AG533" s="53"/>
      <c r="AH533" s="53"/>
      <c r="AI533" s="53"/>
      <c r="AJ533" s="53"/>
      <c r="AK533" s="53"/>
      <c r="AL533" s="53"/>
      <c r="AM533" s="53"/>
      <c r="AN533" s="53"/>
      <c r="AO533" s="53"/>
      <c r="AP533" s="53"/>
      <c r="AQ533" s="53"/>
      <c r="AR533" s="53"/>
      <c r="AS533" s="53"/>
      <c r="AT533" s="53"/>
      <c r="AU533" s="53"/>
      <c r="AV533" s="53"/>
      <c r="AW533" s="53"/>
      <c r="AX533" s="53"/>
      <c r="AY533" s="53"/>
      <c r="AZ533" s="53"/>
      <c r="BA533" s="53"/>
      <c r="BB533" s="53"/>
      <c r="BC533" s="53"/>
      <c r="BD533" s="53"/>
    </row>
    <row r="534" spans="2:56" x14ac:dyDescent="0.2">
      <c r="B534" s="53"/>
      <c r="C534" s="54"/>
      <c r="D534" s="53"/>
      <c r="E534" s="53"/>
      <c r="F534" s="53"/>
      <c r="G534" s="53"/>
      <c r="H534" s="53"/>
      <c r="I534" s="53"/>
      <c r="J534" s="53"/>
      <c r="K534" s="53"/>
      <c r="L534" s="53"/>
      <c r="M534" s="53"/>
      <c r="N534" s="53"/>
      <c r="O534" s="53"/>
      <c r="P534" s="53"/>
      <c r="Q534" s="53"/>
      <c r="R534" s="53"/>
      <c r="S534" s="53"/>
      <c r="T534" s="53"/>
      <c r="U534" s="53"/>
      <c r="V534" s="53"/>
      <c r="W534" s="53"/>
      <c r="X534" s="53"/>
      <c r="Y534" s="53"/>
      <c r="Z534" s="53"/>
      <c r="AA534" s="53"/>
      <c r="AB534" s="53"/>
      <c r="AC534" s="53"/>
      <c r="AD534" s="53"/>
      <c r="AE534" s="53"/>
      <c r="AF534" s="53"/>
      <c r="AG534" s="53"/>
      <c r="AH534" s="53"/>
      <c r="AI534" s="53"/>
      <c r="AJ534" s="53"/>
      <c r="AK534" s="53"/>
      <c r="AL534" s="53"/>
      <c r="AM534" s="53"/>
      <c r="AN534" s="53"/>
      <c r="AO534" s="53"/>
      <c r="AP534" s="53"/>
      <c r="AQ534" s="53"/>
      <c r="AR534" s="53"/>
      <c r="AS534" s="53"/>
      <c r="AT534" s="53"/>
      <c r="AU534" s="53"/>
      <c r="AV534" s="53"/>
      <c r="AW534" s="53"/>
      <c r="AX534" s="53"/>
      <c r="AY534" s="53"/>
      <c r="AZ534" s="53"/>
      <c r="BA534" s="53"/>
      <c r="BB534" s="53"/>
      <c r="BC534" s="53"/>
      <c r="BD534" s="53"/>
    </row>
    <row r="535" spans="2:56" x14ac:dyDescent="0.2">
      <c r="B535" s="53"/>
      <c r="C535" s="54"/>
      <c r="D535" s="53"/>
      <c r="E535" s="53"/>
      <c r="F535" s="53"/>
      <c r="G535" s="53"/>
      <c r="H535" s="53"/>
      <c r="I535" s="53"/>
      <c r="J535" s="53"/>
      <c r="K535" s="53"/>
      <c r="L535" s="53"/>
      <c r="M535" s="53"/>
      <c r="N535" s="53"/>
      <c r="O535" s="53"/>
      <c r="P535" s="53"/>
      <c r="Q535" s="53"/>
      <c r="R535" s="53"/>
      <c r="S535" s="53"/>
      <c r="T535" s="53"/>
      <c r="U535" s="53"/>
      <c r="V535" s="53"/>
      <c r="W535" s="53"/>
      <c r="X535" s="53"/>
      <c r="Y535" s="53"/>
      <c r="Z535" s="53"/>
      <c r="AA535" s="53"/>
      <c r="AB535" s="53"/>
      <c r="AC535" s="53"/>
      <c r="AD535" s="53"/>
      <c r="AE535" s="53"/>
      <c r="AF535" s="53"/>
      <c r="AG535" s="53"/>
      <c r="AH535" s="53"/>
      <c r="AI535" s="53"/>
      <c r="AJ535" s="53"/>
      <c r="AK535" s="53"/>
      <c r="AL535" s="53"/>
      <c r="AM535" s="53"/>
      <c r="AN535" s="53"/>
      <c r="AO535" s="53"/>
      <c r="AP535" s="53"/>
      <c r="AQ535" s="53"/>
      <c r="AR535" s="53"/>
      <c r="AS535" s="53"/>
      <c r="AT535" s="53"/>
      <c r="AU535" s="53"/>
      <c r="AV535" s="53"/>
      <c r="AW535" s="53"/>
      <c r="AX535" s="53"/>
      <c r="AY535" s="53"/>
      <c r="AZ535" s="53"/>
      <c r="BA535" s="53"/>
      <c r="BB535" s="53"/>
      <c r="BC535" s="53"/>
      <c r="BD535" s="53"/>
    </row>
    <row r="536" spans="2:56" x14ac:dyDescent="0.2">
      <c r="B536" s="53"/>
      <c r="C536" s="54"/>
      <c r="D536" s="53"/>
      <c r="E536" s="53"/>
      <c r="F536" s="53"/>
      <c r="G536" s="53"/>
      <c r="H536" s="53"/>
      <c r="I536" s="53"/>
      <c r="J536" s="53"/>
      <c r="K536" s="53"/>
      <c r="L536" s="53"/>
      <c r="M536" s="53"/>
      <c r="N536" s="53"/>
      <c r="O536" s="53"/>
      <c r="P536" s="53"/>
      <c r="Q536" s="53"/>
      <c r="R536" s="53"/>
      <c r="S536" s="53"/>
      <c r="T536" s="53"/>
      <c r="U536" s="53"/>
      <c r="V536" s="53"/>
      <c r="W536" s="53"/>
      <c r="X536" s="53"/>
      <c r="Y536" s="53"/>
      <c r="Z536" s="53"/>
      <c r="AA536" s="53"/>
      <c r="AB536" s="53"/>
      <c r="AC536" s="53"/>
      <c r="AD536" s="53"/>
      <c r="AE536" s="53"/>
      <c r="AF536" s="53"/>
      <c r="AG536" s="53"/>
      <c r="AH536" s="53"/>
      <c r="AI536" s="53"/>
      <c r="AJ536" s="53"/>
      <c r="AK536" s="53"/>
      <c r="AL536" s="53"/>
      <c r="AM536" s="53"/>
      <c r="AN536" s="53"/>
      <c r="AO536" s="53"/>
      <c r="AP536" s="53"/>
      <c r="AQ536" s="53"/>
      <c r="AR536" s="53"/>
      <c r="AS536" s="53"/>
      <c r="AT536" s="53"/>
      <c r="AU536" s="53"/>
      <c r="AV536" s="53"/>
      <c r="AW536" s="53"/>
      <c r="AX536" s="53"/>
      <c r="AY536" s="53"/>
      <c r="AZ536" s="53"/>
      <c r="BA536" s="53"/>
      <c r="BB536" s="53"/>
      <c r="BC536" s="53"/>
      <c r="BD536" s="53"/>
    </row>
    <row r="537" spans="2:56" x14ac:dyDescent="0.2">
      <c r="B537" s="53"/>
      <c r="C537" s="54"/>
      <c r="D537" s="53"/>
      <c r="E537" s="53"/>
      <c r="F537" s="53"/>
      <c r="G537" s="53"/>
      <c r="H537" s="53"/>
      <c r="I537" s="53"/>
      <c r="J537" s="53"/>
      <c r="K537" s="53"/>
      <c r="L537" s="53"/>
      <c r="M537" s="53"/>
      <c r="N537" s="53"/>
      <c r="O537" s="53"/>
      <c r="P537" s="53"/>
      <c r="Q537" s="53"/>
      <c r="R537" s="53"/>
      <c r="S537" s="53"/>
      <c r="T537" s="53"/>
      <c r="U537" s="53"/>
      <c r="V537" s="53"/>
      <c r="W537" s="53"/>
      <c r="X537" s="53"/>
      <c r="Y537" s="53"/>
      <c r="Z537" s="53"/>
      <c r="AA537" s="53"/>
      <c r="AB537" s="53"/>
      <c r="AC537" s="53"/>
      <c r="AD537" s="53"/>
      <c r="AE537" s="53"/>
      <c r="AF537" s="53"/>
      <c r="AG537" s="53"/>
      <c r="AH537" s="53"/>
      <c r="AI537" s="53"/>
      <c r="AJ537" s="53"/>
      <c r="AK537" s="53"/>
      <c r="AL537" s="53"/>
      <c r="AM537" s="53"/>
      <c r="AN537" s="53"/>
      <c r="AO537" s="53"/>
      <c r="AP537" s="53"/>
      <c r="AQ537" s="53"/>
      <c r="AR537" s="53"/>
      <c r="AS537" s="53"/>
      <c r="AT537" s="53"/>
      <c r="AU537" s="53"/>
      <c r="AV537" s="53"/>
      <c r="AW537" s="53"/>
      <c r="AX537" s="53"/>
      <c r="AY537" s="53"/>
      <c r="AZ537" s="53"/>
      <c r="BA537" s="53"/>
      <c r="BB537" s="53"/>
      <c r="BC537" s="53"/>
      <c r="BD537" s="53"/>
    </row>
    <row r="538" spans="2:56" x14ac:dyDescent="0.2">
      <c r="B538" s="53"/>
      <c r="C538" s="54"/>
      <c r="D538" s="53"/>
      <c r="E538" s="53"/>
      <c r="F538" s="53"/>
      <c r="G538" s="53"/>
      <c r="H538" s="53"/>
      <c r="I538" s="53"/>
      <c r="J538" s="53"/>
      <c r="K538" s="53"/>
      <c r="L538" s="53"/>
      <c r="M538" s="53"/>
      <c r="N538" s="53"/>
      <c r="O538" s="53"/>
      <c r="P538" s="53"/>
      <c r="Q538" s="53"/>
      <c r="R538" s="53"/>
      <c r="S538" s="53"/>
      <c r="T538" s="53"/>
      <c r="U538" s="53"/>
      <c r="V538" s="53"/>
      <c r="W538" s="53"/>
      <c r="X538" s="53"/>
      <c r="Y538" s="53"/>
      <c r="Z538" s="53"/>
      <c r="AA538" s="53"/>
      <c r="AB538" s="53"/>
      <c r="AC538" s="53"/>
      <c r="AD538" s="53"/>
      <c r="AE538" s="53"/>
      <c r="AF538" s="53"/>
      <c r="AG538" s="53"/>
      <c r="AH538" s="53"/>
      <c r="AI538" s="53"/>
      <c r="AJ538" s="53"/>
      <c r="AK538" s="53"/>
      <c r="AL538" s="53"/>
      <c r="AM538" s="53"/>
      <c r="AN538" s="53"/>
      <c r="AO538" s="53"/>
      <c r="AP538" s="53"/>
      <c r="AQ538" s="53"/>
      <c r="AR538" s="53"/>
      <c r="AS538" s="53"/>
      <c r="AT538" s="53"/>
      <c r="AU538" s="53"/>
      <c r="AV538" s="53"/>
      <c r="AW538" s="53"/>
      <c r="AX538" s="53"/>
      <c r="AY538" s="53"/>
      <c r="AZ538" s="53"/>
      <c r="BA538" s="53"/>
      <c r="BB538" s="53"/>
      <c r="BC538" s="53"/>
      <c r="BD538" s="53"/>
    </row>
    <row r="539" spans="2:56" x14ac:dyDescent="0.2">
      <c r="B539" s="53"/>
      <c r="C539" s="54"/>
      <c r="D539" s="53"/>
      <c r="E539" s="53"/>
      <c r="F539" s="53"/>
      <c r="G539" s="53"/>
      <c r="H539" s="53"/>
      <c r="I539" s="53"/>
      <c r="J539" s="53"/>
      <c r="K539" s="53"/>
      <c r="L539" s="53"/>
      <c r="M539" s="53"/>
      <c r="N539" s="53"/>
      <c r="O539" s="53"/>
      <c r="P539" s="53"/>
      <c r="Q539" s="53"/>
      <c r="R539" s="53"/>
      <c r="S539" s="53"/>
      <c r="T539" s="53"/>
      <c r="U539" s="53"/>
      <c r="V539" s="53"/>
      <c r="W539" s="53"/>
      <c r="X539" s="53"/>
      <c r="Y539" s="53"/>
      <c r="Z539" s="53"/>
      <c r="AA539" s="53"/>
      <c r="AB539" s="53"/>
      <c r="AC539" s="53"/>
      <c r="AD539" s="53"/>
      <c r="AE539" s="53"/>
      <c r="AF539" s="53"/>
      <c r="AG539" s="53"/>
      <c r="AH539" s="53"/>
      <c r="AI539" s="53"/>
      <c r="AJ539" s="53"/>
      <c r="AK539" s="53"/>
      <c r="AL539" s="53"/>
      <c r="AM539" s="53"/>
      <c r="AN539" s="53"/>
      <c r="AO539" s="53"/>
      <c r="AP539" s="53"/>
      <c r="AQ539" s="53"/>
      <c r="AR539" s="53"/>
      <c r="AS539" s="53"/>
      <c r="AT539" s="53"/>
      <c r="AU539" s="53"/>
      <c r="AV539" s="53"/>
      <c r="AW539" s="53"/>
      <c r="AX539" s="53"/>
      <c r="AY539" s="53"/>
      <c r="AZ539" s="53"/>
      <c r="BA539" s="53"/>
      <c r="BB539" s="53"/>
      <c r="BC539" s="53"/>
      <c r="BD539" s="53"/>
    </row>
    <row r="540" spans="2:56" x14ac:dyDescent="0.2">
      <c r="B540" s="53"/>
      <c r="C540" s="54"/>
      <c r="D540" s="53"/>
      <c r="E540" s="53"/>
      <c r="F540" s="53"/>
      <c r="G540" s="53"/>
      <c r="H540" s="53"/>
      <c r="I540" s="53"/>
      <c r="J540" s="53"/>
      <c r="K540" s="53"/>
      <c r="L540" s="53"/>
      <c r="M540" s="53"/>
      <c r="N540" s="53"/>
      <c r="O540" s="53"/>
      <c r="P540" s="53"/>
      <c r="Q540" s="53"/>
      <c r="R540" s="53"/>
      <c r="S540" s="53"/>
      <c r="T540" s="53"/>
      <c r="U540" s="53"/>
      <c r="V540" s="53"/>
      <c r="W540" s="53"/>
      <c r="X540" s="53"/>
      <c r="Y540" s="53"/>
      <c r="Z540" s="53"/>
      <c r="AA540" s="53"/>
      <c r="AB540" s="53"/>
      <c r="AC540" s="53"/>
      <c r="AD540" s="53"/>
      <c r="AE540" s="53"/>
      <c r="AF540" s="53"/>
      <c r="AG540" s="53"/>
      <c r="AH540" s="53"/>
      <c r="AI540" s="53"/>
      <c r="AJ540" s="53"/>
      <c r="AK540" s="53"/>
      <c r="AL540" s="53"/>
      <c r="AM540" s="53"/>
      <c r="AN540" s="53"/>
      <c r="AO540" s="53"/>
      <c r="AP540" s="53"/>
      <c r="AQ540" s="53"/>
      <c r="AR540" s="53"/>
      <c r="AS540" s="53"/>
      <c r="AT540" s="53"/>
      <c r="AU540" s="53"/>
      <c r="AV540" s="53"/>
      <c r="AW540" s="53"/>
      <c r="AX540" s="53"/>
      <c r="AY540" s="53"/>
      <c r="AZ540" s="53"/>
      <c r="BA540" s="53"/>
      <c r="BB540" s="53"/>
      <c r="BC540" s="53"/>
      <c r="BD540" s="53"/>
    </row>
    <row r="541" spans="2:56" x14ac:dyDescent="0.2">
      <c r="B541" s="53"/>
      <c r="C541" s="54"/>
      <c r="D541" s="53"/>
      <c r="E541" s="53"/>
      <c r="F541" s="53"/>
      <c r="G541" s="53"/>
      <c r="H541" s="53"/>
      <c r="I541" s="53"/>
      <c r="J541" s="53"/>
      <c r="K541" s="53"/>
      <c r="L541" s="53"/>
      <c r="M541" s="53"/>
      <c r="N541" s="53"/>
      <c r="O541" s="53"/>
      <c r="P541" s="53"/>
      <c r="Q541" s="53"/>
      <c r="R541" s="53"/>
      <c r="S541" s="53"/>
      <c r="T541" s="53"/>
      <c r="U541" s="53"/>
      <c r="V541" s="53"/>
      <c r="W541" s="53"/>
      <c r="X541" s="53"/>
      <c r="Y541" s="53"/>
      <c r="Z541" s="53"/>
      <c r="AA541" s="53"/>
      <c r="AB541" s="53"/>
      <c r="AC541" s="53"/>
      <c r="AD541" s="53"/>
      <c r="AE541" s="53"/>
      <c r="AF541" s="53"/>
      <c r="AG541" s="53"/>
      <c r="AH541" s="53"/>
      <c r="AI541" s="53"/>
      <c r="AJ541" s="53"/>
      <c r="AK541" s="53"/>
      <c r="AL541" s="53"/>
      <c r="AM541" s="53"/>
      <c r="AN541" s="53"/>
      <c r="AO541" s="53"/>
      <c r="AP541" s="53"/>
      <c r="AQ541" s="53"/>
      <c r="AR541" s="53"/>
      <c r="AS541" s="53"/>
      <c r="AT541" s="53"/>
      <c r="AU541" s="53"/>
      <c r="AV541" s="53"/>
      <c r="AW541" s="53"/>
      <c r="AX541" s="53"/>
      <c r="AY541" s="53"/>
      <c r="AZ541" s="53"/>
      <c r="BA541" s="53"/>
      <c r="BB541" s="53"/>
      <c r="BC541" s="53"/>
      <c r="BD541" s="53"/>
    </row>
    <row r="542" spans="2:56" x14ac:dyDescent="0.2">
      <c r="B542" s="53"/>
      <c r="C542" s="54"/>
      <c r="D542" s="53"/>
      <c r="E542" s="53"/>
      <c r="F542" s="53"/>
      <c r="G542" s="53"/>
      <c r="H542" s="53"/>
      <c r="I542" s="53"/>
      <c r="J542" s="53"/>
      <c r="K542" s="53"/>
      <c r="L542" s="53"/>
      <c r="M542" s="53"/>
      <c r="N542" s="53"/>
      <c r="O542" s="53"/>
      <c r="P542" s="53"/>
      <c r="Q542" s="53"/>
      <c r="R542" s="53"/>
      <c r="S542" s="53"/>
      <c r="T542" s="53"/>
      <c r="U542" s="53"/>
      <c r="V542" s="53"/>
      <c r="W542" s="53"/>
      <c r="X542" s="53"/>
      <c r="Y542" s="53"/>
      <c r="Z542" s="53"/>
      <c r="AA542" s="53"/>
      <c r="AB542" s="53"/>
      <c r="AC542" s="53"/>
      <c r="AD542" s="53"/>
      <c r="AE542" s="53"/>
      <c r="AF542" s="53"/>
      <c r="AG542" s="53"/>
      <c r="AH542" s="53"/>
      <c r="AI542" s="53"/>
      <c r="AJ542" s="53"/>
      <c r="AK542" s="53"/>
      <c r="AL542" s="53"/>
      <c r="AM542" s="53"/>
      <c r="AN542" s="53"/>
      <c r="AO542" s="53"/>
      <c r="AP542" s="53"/>
      <c r="AQ542" s="53"/>
      <c r="AR542" s="53"/>
      <c r="AS542" s="53"/>
      <c r="AT542" s="53"/>
      <c r="AU542" s="53"/>
      <c r="AV542" s="53"/>
      <c r="AW542" s="53"/>
      <c r="AX542" s="53"/>
      <c r="AY542" s="53"/>
      <c r="AZ542" s="53"/>
      <c r="BA542" s="53"/>
      <c r="BB542" s="53"/>
      <c r="BC542" s="53"/>
      <c r="BD542" s="53"/>
    </row>
    <row r="543" spans="2:56" x14ac:dyDescent="0.2">
      <c r="B543" s="53"/>
      <c r="C543" s="54"/>
      <c r="D543" s="53"/>
      <c r="E543" s="53"/>
      <c r="F543" s="53"/>
      <c r="G543" s="53"/>
      <c r="H543" s="53"/>
      <c r="I543" s="53"/>
      <c r="J543" s="53"/>
      <c r="K543" s="53"/>
      <c r="L543" s="53"/>
      <c r="M543" s="53"/>
      <c r="N543" s="53"/>
      <c r="O543" s="53"/>
      <c r="P543" s="53"/>
      <c r="Q543" s="53"/>
      <c r="R543" s="53"/>
      <c r="S543" s="53"/>
      <c r="T543" s="53"/>
      <c r="U543" s="53"/>
      <c r="V543" s="53"/>
      <c r="W543" s="53"/>
      <c r="X543" s="53"/>
      <c r="Y543" s="53"/>
      <c r="Z543" s="53"/>
      <c r="AA543" s="53"/>
      <c r="AB543" s="53"/>
      <c r="AC543" s="53"/>
      <c r="AD543" s="53"/>
      <c r="AE543" s="53"/>
      <c r="AF543" s="53"/>
      <c r="AG543" s="53"/>
      <c r="AH543" s="53"/>
      <c r="AI543" s="53"/>
      <c r="AJ543" s="53"/>
      <c r="AK543" s="53"/>
      <c r="AL543" s="53"/>
      <c r="AM543" s="53"/>
      <c r="AN543" s="53"/>
      <c r="AO543" s="53"/>
      <c r="AP543" s="53"/>
      <c r="AQ543" s="53"/>
      <c r="AR543" s="53"/>
      <c r="AS543" s="53"/>
      <c r="AT543" s="53"/>
      <c r="AU543" s="53"/>
      <c r="AV543" s="53"/>
      <c r="AW543" s="53"/>
      <c r="AX543" s="53"/>
      <c r="AY543" s="53"/>
      <c r="AZ543" s="53"/>
      <c r="BA543" s="53"/>
      <c r="BB543" s="53"/>
      <c r="BC543" s="53"/>
      <c r="BD543" s="53"/>
    </row>
    <row r="544" spans="2:56" x14ac:dyDescent="0.2">
      <c r="B544" s="53"/>
      <c r="C544" s="54"/>
      <c r="D544" s="53"/>
      <c r="E544" s="53"/>
      <c r="F544" s="53"/>
      <c r="G544" s="53"/>
      <c r="H544" s="53"/>
      <c r="I544" s="53"/>
      <c r="J544" s="53"/>
      <c r="K544" s="53"/>
      <c r="L544" s="53"/>
      <c r="M544" s="53"/>
      <c r="N544" s="53"/>
      <c r="O544" s="53"/>
      <c r="P544" s="53"/>
      <c r="Q544" s="53"/>
      <c r="R544" s="53"/>
      <c r="S544" s="53"/>
      <c r="T544" s="53"/>
      <c r="U544" s="53"/>
      <c r="V544" s="53"/>
      <c r="W544" s="53"/>
      <c r="X544" s="53"/>
      <c r="Y544" s="53"/>
      <c r="Z544" s="53"/>
      <c r="AA544" s="53"/>
      <c r="AB544" s="53"/>
      <c r="AC544" s="53"/>
      <c r="AD544" s="53"/>
      <c r="AE544" s="53"/>
      <c r="AF544" s="53"/>
      <c r="AG544" s="53"/>
      <c r="AH544" s="53"/>
      <c r="AI544" s="53"/>
      <c r="AJ544" s="53"/>
      <c r="AK544" s="53"/>
      <c r="AL544" s="53"/>
      <c r="AM544" s="53"/>
      <c r="AN544" s="53"/>
      <c r="AO544" s="53"/>
      <c r="AP544" s="53"/>
      <c r="AQ544" s="53"/>
      <c r="AR544" s="53"/>
      <c r="AS544" s="53"/>
      <c r="AT544" s="53"/>
      <c r="AU544" s="53"/>
      <c r="AV544" s="53"/>
      <c r="AW544" s="53"/>
      <c r="AX544" s="53"/>
      <c r="AY544" s="53"/>
      <c r="AZ544" s="53"/>
      <c r="BA544" s="53"/>
      <c r="BB544" s="53"/>
      <c r="BC544" s="53"/>
      <c r="BD544" s="53"/>
    </row>
    <row r="545" spans="2:56" x14ac:dyDescent="0.2">
      <c r="B545" s="53"/>
      <c r="C545" s="54"/>
      <c r="D545" s="53"/>
      <c r="E545" s="53"/>
      <c r="F545" s="53"/>
      <c r="G545" s="53"/>
      <c r="H545" s="53"/>
      <c r="I545" s="53"/>
      <c r="J545" s="53"/>
      <c r="K545" s="53"/>
      <c r="L545" s="53"/>
      <c r="M545" s="53"/>
      <c r="N545" s="53"/>
      <c r="O545" s="53"/>
      <c r="P545" s="53"/>
      <c r="Q545" s="53"/>
      <c r="R545" s="53"/>
      <c r="S545" s="53"/>
      <c r="T545" s="53"/>
      <c r="U545" s="53"/>
      <c r="V545" s="53"/>
      <c r="W545" s="53"/>
      <c r="X545" s="53"/>
      <c r="Y545" s="53"/>
      <c r="Z545" s="53"/>
      <c r="AA545" s="53"/>
      <c r="AB545" s="53"/>
      <c r="AC545" s="53"/>
      <c r="AD545" s="53"/>
      <c r="AE545" s="53"/>
      <c r="AF545" s="53"/>
      <c r="AG545" s="53"/>
      <c r="AH545" s="53"/>
      <c r="AI545" s="53"/>
      <c r="AJ545" s="53"/>
      <c r="AK545" s="53"/>
      <c r="AL545" s="53"/>
      <c r="AM545" s="53"/>
      <c r="AN545" s="53"/>
      <c r="AO545" s="53"/>
      <c r="AP545" s="53"/>
      <c r="AQ545" s="53"/>
      <c r="AR545" s="53"/>
      <c r="AS545" s="53"/>
      <c r="AT545" s="53"/>
      <c r="AU545" s="53"/>
      <c r="AV545" s="53"/>
      <c r="AW545" s="53"/>
      <c r="AX545" s="53"/>
      <c r="AY545" s="53"/>
      <c r="AZ545" s="53"/>
      <c r="BA545" s="53"/>
      <c r="BB545" s="53"/>
      <c r="BC545" s="53"/>
      <c r="BD545" s="53"/>
    </row>
    <row r="546" spans="2:56" x14ac:dyDescent="0.2">
      <c r="B546" s="53"/>
      <c r="C546" s="54"/>
      <c r="D546" s="53"/>
      <c r="E546" s="53"/>
      <c r="F546" s="53"/>
      <c r="G546" s="53"/>
      <c r="H546" s="53"/>
      <c r="I546" s="53"/>
      <c r="J546" s="53"/>
      <c r="K546" s="53"/>
      <c r="L546" s="53"/>
      <c r="M546" s="53"/>
      <c r="N546" s="53"/>
      <c r="O546" s="53"/>
      <c r="P546" s="53"/>
      <c r="Q546" s="53"/>
      <c r="R546" s="53"/>
      <c r="S546" s="53"/>
      <c r="T546" s="53"/>
      <c r="U546" s="53"/>
      <c r="V546" s="53"/>
      <c r="W546" s="53"/>
      <c r="X546" s="53"/>
      <c r="Y546" s="53"/>
      <c r="Z546" s="53"/>
      <c r="AA546" s="53"/>
      <c r="AB546" s="53"/>
      <c r="AC546" s="53"/>
      <c r="AD546" s="53"/>
      <c r="AE546" s="53"/>
      <c r="AF546" s="53"/>
      <c r="AG546" s="53"/>
      <c r="AH546" s="53"/>
      <c r="AI546" s="53"/>
      <c r="AJ546" s="53"/>
      <c r="AK546" s="53"/>
      <c r="AL546" s="53"/>
      <c r="AM546" s="53"/>
      <c r="AN546" s="53"/>
      <c r="AO546" s="53"/>
      <c r="AP546" s="53"/>
      <c r="AQ546" s="53"/>
      <c r="AR546" s="53"/>
      <c r="AS546" s="53"/>
      <c r="AT546" s="53"/>
      <c r="AU546" s="53"/>
      <c r="AV546" s="53"/>
      <c r="AW546" s="53"/>
      <c r="AX546" s="53"/>
      <c r="AY546" s="53"/>
      <c r="AZ546" s="53"/>
      <c r="BA546" s="53"/>
      <c r="BB546" s="53"/>
      <c r="BC546" s="53"/>
      <c r="BD546" s="53"/>
    </row>
    <row r="547" spans="2:56" x14ac:dyDescent="0.2">
      <c r="B547" s="53"/>
      <c r="C547" s="54"/>
      <c r="D547" s="53"/>
      <c r="E547" s="53"/>
      <c r="F547" s="53"/>
      <c r="G547" s="53"/>
      <c r="H547" s="53"/>
      <c r="I547" s="53"/>
      <c r="J547" s="53"/>
      <c r="K547" s="53"/>
      <c r="L547" s="53"/>
      <c r="M547" s="53"/>
      <c r="N547" s="53"/>
      <c r="O547" s="53"/>
      <c r="P547" s="53"/>
      <c r="Q547" s="53"/>
      <c r="R547" s="53"/>
      <c r="S547" s="53"/>
      <c r="T547" s="53"/>
      <c r="U547" s="53"/>
      <c r="V547" s="53"/>
      <c r="W547" s="53"/>
      <c r="X547" s="53"/>
      <c r="Y547" s="53"/>
      <c r="Z547" s="53"/>
      <c r="AA547" s="53"/>
      <c r="AB547" s="53"/>
      <c r="AC547" s="53"/>
      <c r="AD547" s="53"/>
      <c r="AE547" s="53"/>
      <c r="AF547" s="53"/>
      <c r="AG547" s="53"/>
      <c r="AH547" s="53"/>
      <c r="AI547" s="53"/>
      <c r="AJ547" s="53"/>
      <c r="AK547" s="53"/>
      <c r="AL547" s="53"/>
      <c r="AM547" s="53"/>
      <c r="AN547" s="53"/>
      <c r="AO547" s="53"/>
      <c r="AP547" s="53"/>
      <c r="AQ547" s="53"/>
      <c r="AR547" s="53"/>
      <c r="AS547" s="53"/>
      <c r="AT547" s="53"/>
      <c r="AU547" s="53"/>
      <c r="AV547" s="53"/>
      <c r="AW547" s="53"/>
      <c r="AX547" s="53"/>
      <c r="AY547" s="53"/>
      <c r="AZ547" s="53"/>
      <c r="BA547" s="53"/>
      <c r="BB547" s="53"/>
      <c r="BC547" s="53"/>
      <c r="BD547" s="53"/>
    </row>
    <row r="548" spans="2:56" x14ac:dyDescent="0.2">
      <c r="B548" s="53"/>
      <c r="C548" s="54"/>
      <c r="D548" s="53"/>
      <c r="E548" s="53"/>
      <c r="F548" s="53"/>
      <c r="G548" s="53"/>
      <c r="H548" s="53"/>
      <c r="I548" s="53"/>
      <c r="J548" s="53"/>
      <c r="K548" s="53"/>
      <c r="L548" s="53"/>
      <c r="M548" s="53"/>
      <c r="N548" s="53"/>
      <c r="O548" s="53"/>
      <c r="P548" s="53"/>
      <c r="Q548" s="53"/>
      <c r="R548" s="53"/>
      <c r="S548" s="53"/>
      <c r="T548" s="53"/>
      <c r="U548" s="53"/>
      <c r="V548" s="53"/>
      <c r="W548" s="53"/>
      <c r="X548" s="53"/>
      <c r="Y548" s="53"/>
      <c r="Z548" s="53"/>
      <c r="AA548" s="53"/>
      <c r="AB548" s="53"/>
      <c r="AC548" s="53"/>
      <c r="AD548" s="53"/>
      <c r="AE548" s="53"/>
      <c r="AF548" s="53"/>
      <c r="AG548" s="53"/>
      <c r="AH548" s="53"/>
      <c r="AI548" s="53"/>
      <c r="AJ548" s="53"/>
      <c r="AK548" s="53"/>
      <c r="AL548" s="53"/>
      <c r="AM548" s="53"/>
      <c r="AN548" s="53"/>
      <c r="AO548" s="53"/>
      <c r="AP548" s="53"/>
      <c r="AQ548" s="53"/>
      <c r="AR548" s="53"/>
      <c r="AS548" s="53"/>
      <c r="AT548" s="53"/>
      <c r="AU548" s="53"/>
      <c r="AV548" s="53"/>
      <c r="AW548" s="53"/>
      <c r="AX548" s="53"/>
      <c r="AY548" s="53"/>
      <c r="AZ548" s="53"/>
      <c r="BA548" s="53"/>
      <c r="BB548" s="53"/>
      <c r="BC548" s="53"/>
      <c r="BD548" s="53"/>
    </row>
    <row r="549" spans="2:56" x14ac:dyDescent="0.2">
      <c r="B549" s="53"/>
      <c r="C549" s="54"/>
      <c r="D549" s="53"/>
      <c r="E549" s="53"/>
      <c r="F549" s="53"/>
      <c r="G549" s="53"/>
      <c r="H549" s="53"/>
      <c r="I549" s="53"/>
      <c r="J549" s="53"/>
      <c r="K549" s="53"/>
      <c r="L549" s="53"/>
      <c r="M549" s="53"/>
      <c r="N549" s="53"/>
      <c r="O549" s="53"/>
      <c r="P549" s="53"/>
      <c r="Q549" s="53"/>
      <c r="R549" s="53"/>
      <c r="S549" s="53"/>
      <c r="T549" s="53"/>
      <c r="U549" s="53"/>
      <c r="V549" s="53"/>
      <c r="W549" s="53"/>
      <c r="X549" s="53"/>
      <c r="Y549" s="53"/>
      <c r="Z549" s="53"/>
      <c r="AA549" s="53"/>
      <c r="AB549" s="53"/>
      <c r="AC549" s="53"/>
      <c r="AD549" s="53"/>
      <c r="AE549" s="53"/>
      <c r="AF549" s="53"/>
      <c r="AG549" s="53"/>
      <c r="AH549" s="53"/>
      <c r="AI549" s="53"/>
      <c r="AJ549" s="53"/>
      <c r="AK549" s="53"/>
      <c r="AL549" s="53"/>
      <c r="AM549" s="53"/>
      <c r="AN549" s="53"/>
      <c r="AO549" s="53"/>
      <c r="AP549" s="53"/>
      <c r="AQ549" s="53"/>
      <c r="AR549" s="53"/>
      <c r="AS549" s="53"/>
      <c r="AT549" s="53"/>
      <c r="AU549" s="53"/>
      <c r="AV549" s="53"/>
      <c r="AW549" s="53"/>
      <c r="AX549" s="53"/>
      <c r="AY549" s="53"/>
      <c r="AZ549" s="53"/>
      <c r="BA549" s="53"/>
      <c r="BB549" s="53"/>
      <c r="BC549" s="53"/>
      <c r="BD549" s="53"/>
    </row>
    <row r="550" spans="2:56" x14ac:dyDescent="0.2">
      <c r="B550" s="53"/>
      <c r="C550" s="54"/>
      <c r="D550" s="53"/>
      <c r="E550" s="53"/>
      <c r="F550" s="53"/>
      <c r="G550" s="53"/>
      <c r="H550" s="53"/>
      <c r="I550" s="53"/>
      <c r="J550" s="53"/>
      <c r="K550" s="53"/>
      <c r="L550" s="53"/>
      <c r="M550" s="53"/>
      <c r="N550" s="53"/>
      <c r="O550" s="53"/>
      <c r="P550" s="53"/>
      <c r="Q550" s="53"/>
      <c r="R550" s="53"/>
      <c r="S550" s="53"/>
      <c r="T550" s="53"/>
      <c r="U550" s="53"/>
      <c r="V550" s="53"/>
      <c r="W550" s="53"/>
      <c r="X550" s="53"/>
      <c r="Y550" s="53"/>
      <c r="Z550" s="53"/>
      <c r="AA550" s="53"/>
      <c r="AB550" s="53"/>
      <c r="AC550" s="53"/>
      <c r="AD550" s="53"/>
      <c r="AE550" s="53"/>
      <c r="AF550" s="53"/>
      <c r="AG550" s="53"/>
      <c r="AH550" s="53"/>
      <c r="AI550" s="53"/>
      <c r="AJ550" s="53"/>
      <c r="AK550" s="53"/>
      <c r="AL550" s="53"/>
      <c r="AM550" s="53"/>
      <c r="AN550" s="53"/>
      <c r="AO550" s="53"/>
      <c r="AP550" s="53"/>
      <c r="AQ550" s="53"/>
      <c r="AR550" s="53"/>
      <c r="AS550" s="53"/>
      <c r="AT550" s="53"/>
      <c r="AU550" s="53"/>
      <c r="AV550" s="53"/>
      <c r="AW550" s="53"/>
      <c r="AX550" s="53"/>
      <c r="AY550" s="53"/>
      <c r="AZ550" s="53"/>
      <c r="BA550" s="53"/>
      <c r="BB550" s="53"/>
      <c r="BC550" s="53"/>
      <c r="BD550" s="53"/>
    </row>
    <row r="551" spans="2:56" x14ac:dyDescent="0.2">
      <c r="B551" s="53"/>
      <c r="C551" s="54"/>
      <c r="D551" s="53"/>
      <c r="E551" s="53"/>
      <c r="F551" s="53"/>
      <c r="G551" s="53"/>
      <c r="H551" s="53"/>
      <c r="I551" s="53"/>
      <c r="J551" s="53"/>
      <c r="K551" s="53"/>
      <c r="L551" s="53"/>
      <c r="M551" s="53"/>
      <c r="N551" s="53"/>
      <c r="O551" s="53"/>
      <c r="P551" s="53"/>
      <c r="Q551" s="53"/>
      <c r="R551" s="53"/>
      <c r="S551" s="53"/>
      <c r="T551" s="53"/>
      <c r="U551" s="53"/>
      <c r="V551" s="53"/>
      <c r="W551" s="53"/>
      <c r="X551" s="53"/>
      <c r="Y551" s="53"/>
      <c r="Z551" s="53"/>
      <c r="AA551" s="53"/>
      <c r="AB551" s="53"/>
      <c r="AC551" s="53"/>
      <c r="AD551" s="53"/>
      <c r="AE551" s="53"/>
      <c r="AF551" s="53"/>
      <c r="AG551" s="53"/>
      <c r="AH551" s="53"/>
      <c r="AI551" s="53"/>
      <c r="AJ551" s="53"/>
      <c r="AK551" s="53"/>
      <c r="AL551" s="53"/>
      <c r="AM551" s="53"/>
      <c r="AN551" s="53"/>
      <c r="AO551" s="53"/>
      <c r="AP551" s="53"/>
      <c r="AQ551" s="53"/>
      <c r="AR551" s="53"/>
      <c r="AS551" s="53"/>
      <c r="AT551" s="53"/>
      <c r="AU551" s="53"/>
      <c r="AV551" s="53"/>
      <c r="AW551" s="53"/>
      <c r="AX551" s="53"/>
      <c r="AY551" s="53"/>
      <c r="AZ551" s="53"/>
      <c r="BA551" s="53"/>
      <c r="BB551" s="53"/>
      <c r="BC551" s="53"/>
      <c r="BD551" s="53"/>
    </row>
    <row r="552" spans="2:56" x14ac:dyDescent="0.2">
      <c r="B552" s="53"/>
      <c r="C552" s="54"/>
      <c r="D552" s="53"/>
      <c r="E552" s="53"/>
      <c r="F552" s="53"/>
      <c r="G552" s="53"/>
      <c r="H552" s="53"/>
      <c r="I552" s="53"/>
      <c r="J552" s="53"/>
      <c r="K552" s="53"/>
      <c r="L552" s="53"/>
      <c r="M552" s="53"/>
      <c r="N552" s="53"/>
      <c r="O552" s="53"/>
      <c r="P552" s="53"/>
      <c r="Q552" s="53"/>
      <c r="R552" s="53"/>
      <c r="S552" s="53"/>
      <c r="T552" s="53"/>
      <c r="U552" s="53"/>
      <c r="V552" s="53"/>
      <c r="W552" s="53"/>
      <c r="X552" s="53"/>
      <c r="Y552" s="53"/>
      <c r="Z552" s="53"/>
      <c r="AA552" s="53"/>
      <c r="AB552" s="53"/>
      <c r="AC552" s="53"/>
      <c r="AD552" s="53"/>
      <c r="AE552" s="53"/>
      <c r="AF552" s="53"/>
      <c r="AG552" s="53"/>
      <c r="AH552" s="53"/>
      <c r="AI552" s="53"/>
      <c r="AJ552" s="53"/>
      <c r="AK552" s="53"/>
      <c r="AL552" s="53"/>
      <c r="AM552" s="53"/>
      <c r="AN552" s="53"/>
      <c r="AO552" s="53"/>
      <c r="AP552" s="53"/>
      <c r="AQ552" s="53"/>
      <c r="AR552" s="53"/>
      <c r="AS552" s="53"/>
      <c r="AT552" s="53"/>
      <c r="AU552" s="53"/>
      <c r="AV552" s="53"/>
      <c r="AW552" s="53"/>
      <c r="AX552" s="53"/>
      <c r="AY552" s="53"/>
      <c r="AZ552" s="53"/>
      <c r="BA552" s="53"/>
      <c r="BB552" s="53"/>
      <c r="BC552" s="53"/>
      <c r="BD552" s="53"/>
    </row>
    <row r="553" spans="2:56" x14ac:dyDescent="0.2">
      <c r="B553" s="53"/>
      <c r="C553" s="54"/>
      <c r="D553" s="53"/>
      <c r="E553" s="53"/>
      <c r="F553" s="53"/>
      <c r="G553" s="53"/>
      <c r="H553" s="53"/>
      <c r="I553" s="53"/>
      <c r="J553" s="53"/>
      <c r="K553" s="53"/>
      <c r="L553" s="53"/>
      <c r="M553" s="53"/>
      <c r="N553" s="53"/>
      <c r="O553" s="53"/>
      <c r="P553" s="53"/>
      <c r="Q553" s="53"/>
      <c r="R553" s="53"/>
      <c r="S553" s="53"/>
      <c r="T553" s="53"/>
      <c r="U553" s="53"/>
      <c r="V553" s="53"/>
      <c r="W553" s="53"/>
      <c r="X553" s="53"/>
      <c r="Y553" s="53"/>
      <c r="Z553" s="53"/>
      <c r="AA553" s="53"/>
      <c r="AB553" s="53"/>
      <c r="AC553" s="53"/>
      <c r="AD553" s="53"/>
      <c r="AE553" s="53"/>
      <c r="AF553" s="53"/>
      <c r="AG553" s="53"/>
      <c r="AH553" s="53"/>
      <c r="AI553" s="53"/>
      <c r="AJ553" s="53"/>
      <c r="AK553" s="53"/>
      <c r="AL553" s="53"/>
      <c r="AM553" s="53"/>
      <c r="AN553" s="53"/>
      <c r="AO553" s="53"/>
      <c r="AP553" s="53"/>
      <c r="AQ553" s="53"/>
      <c r="AR553" s="53"/>
      <c r="AS553" s="53"/>
      <c r="AT553" s="53"/>
      <c r="AU553" s="53"/>
      <c r="AV553" s="53"/>
      <c r="AW553" s="53"/>
      <c r="AX553" s="53"/>
      <c r="AY553" s="53"/>
      <c r="AZ553" s="53"/>
      <c r="BA553" s="53"/>
      <c r="BB553" s="53"/>
      <c r="BC553" s="53"/>
      <c r="BD553" s="53"/>
    </row>
    <row r="554" spans="2:56" x14ac:dyDescent="0.2">
      <c r="B554" s="53"/>
      <c r="C554" s="54"/>
      <c r="D554" s="53"/>
      <c r="E554" s="53"/>
      <c r="F554" s="53"/>
      <c r="G554" s="53"/>
      <c r="H554" s="53"/>
      <c r="I554" s="53"/>
      <c r="J554" s="53"/>
      <c r="K554" s="53"/>
      <c r="L554" s="53"/>
      <c r="M554" s="53"/>
      <c r="N554" s="53"/>
      <c r="O554" s="53"/>
      <c r="P554" s="53"/>
      <c r="Q554" s="53"/>
      <c r="R554" s="53"/>
      <c r="S554" s="53"/>
      <c r="T554" s="53"/>
      <c r="U554" s="53"/>
      <c r="V554" s="53"/>
      <c r="W554" s="53"/>
      <c r="X554" s="53"/>
      <c r="Y554" s="53"/>
      <c r="Z554" s="53"/>
      <c r="AA554" s="53"/>
      <c r="AB554" s="53"/>
      <c r="AC554" s="53"/>
      <c r="AD554" s="53"/>
      <c r="AE554" s="53"/>
      <c r="AF554" s="53"/>
      <c r="AG554" s="53"/>
      <c r="AH554" s="53"/>
      <c r="AI554" s="53"/>
      <c r="AJ554" s="53"/>
      <c r="AK554" s="53"/>
      <c r="AL554" s="53"/>
      <c r="AM554" s="53"/>
      <c r="AN554" s="53"/>
      <c r="AO554" s="53"/>
      <c r="AP554" s="53"/>
      <c r="AQ554" s="53"/>
      <c r="AR554" s="53"/>
      <c r="AS554" s="53"/>
      <c r="AT554" s="53"/>
      <c r="AU554" s="53"/>
      <c r="AV554" s="53"/>
      <c r="AW554" s="53"/>
      <c r="AX554" s="53"/>
      <c r="AY554" s="53"/>
      <c r="AZ554" s="53"/>
      <c r="BA554" s="53"/>
      <c r="BB554" s="53"/>
      <c r="BC554" s="53"/>
      <c r="BD554" s="53"/>
    </row>
    <row r="555" spans="2:56" x14ac:dyDescent="0.2">
      <c r="B555" s="53"/>
      <c r="C555" s="54"/>
      <c r="D555" s="53"/>
      <c r="E555" s="53"/>
      <c r="F555" s="53"/>
      <c r="G555" s="53"/>
      <c r="H555" s="53"/>
      <c r="I555" s="53"/>
      <c r="J555" s="53"/>
      <c r="K555" s="53"/>
      <c r="L555" s="53"/>
      <c r="M555" s="53"/>
      <c r="N555" s="53"/>
      <c r="O555" s="53"/>
      <c r="P555" s="53"/>
      <c r="Q555" s="53"/>
      <c r="R555" s="53"/>
      <c r="S555" s="53"/>
      <c r="T555" s="53"/>
      <c r="U555" s="53"/>
      <c r="V555" s="53"/>
      <c r="W555" s="53"/>
      <c r="X555" s="53"/>
      <c r="Y555" s="53"/>
      <c r="Z555" s="53"/>
      <c r="AA555" s="53"/>
      <c r="AB555" s="53"/>
      <c r="AC555" s="53"/>
      <c r="AD555" s="53"/>
      <c r="AE555" s="53"/>
      <c r="AF555" s="53"/>
      <c r="AG555" s="53"/>
      <c r="AH555" s="53"/>
      <c r="AI555" s="53"/>
      <c r="AJ555" s="53"/>
      <c r="AK555" s="53"/>
      <c r="AL555" s="53"/>
      <c r="AM555" s="53"/>
      <c r="AN555" s="53"/>
      <c r="AO555" s="53"/>
      <c r="AP555" s="53"/>
      <c r="AQ555" s="53"/>
      <c r="AR555" s="53"/>
      <c r="AS555" s="53"/>
      <c r="AT555" s="53"/>
      <c r="AU555" s="53"/>
      <c r="AV555" s="53"/>
      <c r="AW555" s="53"/>
      <c r="AX555" s="53"/>
      <c r="AY555" s="53"/>
      <c r="AZ555" s="53"/>
      <c r="BA555" s="53"/>
      <c r="BB555" s="53"/>
      <c r="BC555" s="53"/>
      <c r="BD555" s="53"/>
    </row>
    <row r="556" spans="2:56" x14ac:dyDescent="0.2">
      <c r="B556" s="53"/>
      <c r="C556" s="54"/>
      <c r="D556" s="53"/>
      <c r="E556" s="53"/>
      <c r="F556" s="53"/>
      <c r="G556" s="53"/>
      <c r="H556" s="53"/>
      <c r="I556" s="53"/>
      <c r="J556" s="53"/>
      <c r="K556" s="53"/>
      <c r="L556" s="53"/>
      <c r="M556" s="53"/>
      <c r="N556" s="53"/>
      <c r="O556" s="53"/>
      <c r="P556" s="53"/>
      <c r="Q556" s="53"/>
      <c r="R556" s="53"/>
      <c r="S556" s="53"/>
      <c r="T556" s="53"/>
      <c r="U556" s="53"/>
      <c r="V556" s="53"/>
      <c r="W556" s="53"/>
      <c r="X556" s="53"/>
      <c r="Y556" s="53"/>
      <c r="Z556" s="53"/>
      <c r="AA556" s="53"/>
      <c r="AB556" s="53"/>
      <c r="AC556" s="53"/>
      <c r="AD556" s="53"/>
      <c r="AE556" s="53"/>
      <c r="AF556" s="53"/>
      <c r="AG556" s="53"/>
      <c r="AH556" s="53"/>
      <c r="AI556" s="53"/>
      <c r="AJ556" s="53"/>
      <c r="AK556" s="53"/>
      <c r="AL556" s="53"/>
      <c r="AM556" s="53"/>
      <c r="AN556" s="53"/>
      <c r="AO556" s="53"/>
      <c r="AP556" s="53"/>
      <c r="AQ556" s="53"/>
      <c r="AR556" s="53"/>
      <c r="AS556" s="53"/>
      <c r="AT556" s="53"/>
      <c r="AU556" s="53"/>
      <c r="AV556" s="53"/>
      <c r="AW556" s="53"/>
      <c r="AX556" s="53"/>
      <c r="AY556" s="53"/>
      <c r="AZ556" s="53"/>
      <c r="BA556" s="53"/>
      <c r="BB556" s="53"/>
      <c r="BC556" s="53"/>
      <c r="BD556" s="53"/>
    </row>
    <row r="557" spans="2:56" x14ac:dyDescent="0.2">
      <c r="B557" s="53"/>
      <c r="C557" s="54"/>
      <c r="D557" s="53"/>
      <c r="E557" s="53"/>
      <c r="F557" s="53"/>
      <c r="G557" s="53"/>
      <c r="H557" s="53"/>
      <c r="I557" s="53"/>
      <c r="J557" s="53"/>
      <c r="K557" s="53"/>
      <c r="L557" s="53"/>
      <c r="M557" s="53"/>
      <c r="N557" s="53"/>
      <c r="O557" s="53"/>
      <c r="P557" s="53"/>
      <c r="Q557" s="53"/>
      <c r="R557" s="53"/>
      <c r="S557" s="53"/>
      <c r="T557" s="53"/>
      <c r="U557" s="53"/>
      <c r="V557" s="53"/>
      <c r="W557" s="53"/>
      <c r="X557" s="53"/>
      <c r="Y557" s="53"/>
      <c r="Z557" s="53"/>
      <c r="AA557" s="53"/>
      <c r="AB557" s="53"/>
      <c r="AC557" s="53"/>
      <c r="AD557" s="53"/>
      <c r="AE557" s="53"/>
      <c r="AF557" s="53"/>
      <c r="AG557" s="53"/>
      <c r="AH557" s="53"/>
      <c r="AI557" s="53"/>
      <c r="AJ557" s="53"/>
      <c r="AK557" s="53"/>
      <c r="AL557" s="53"/>
      <c r="AM557" s="53"/>
      <c r="AN557" s="53"/>
      <c r="AO557" s="53"/>
      <c r="AP557" s="53"/>
      <c r="AQ557" s="53"/>
      <c r="AR557" s="53"/>
      <c r="AS557" s="53"/>
      <c r="AT557" s="53"/>
      <c r="AU557" s="53"/>
      <c r="AV557" s="53"/>
      <c r="AW557" s="53"/>
      <c r="AX557" s="53"/>
      <c r="AY557" s="53"/>
      <c r="AZ557" s="53"/>
      <c r="BA557" s="53"/>
      <c r="BB557" s="53"/>
      <c r="BC557" s="53"/>
      <c r="BD557" s="53"/>
    </row>
    <row r="558" spans="2:56" x14ac:dyDescent="0.2">
      <c r="B558" s="53"/>
      <c r="C558" s="54"/>
      <c r="D558" s="53"/>
      <c r="E558" s="53"/>
      <c r="F558" s="53"/>
      <c r="G558" s="53"/>
      <c r="H558" s="53"/>
      <c r="I558" s="53"/>
      <c r="J558" s="53"/>
      <c r="K558" s="53"/>
      <c r="L558" s="53"/>
      <c r="M558" s="53"/>
      <c r="N558" s="53"/>
      <c r="O558" s="53"/>
      <c r="P558" s="53"/>
      <c r="Q558" s="53"/>
      <c r="R558" s="53"/>
      <c r="S558" s="53"/>
      <c r="T558" s="53"/>
      <c r="U558" s="53"/>
      <c r="V558" s="53"/>
      <c r="W558" s="53"/>
      <c r="X558" s="53"/>
      <c r="Y558" s="53"/>
      <c r="Z558" s="53"/>
      <c r="AA558" s="53"/>
      <c r="AB558" s="53"/>
      <c r="AC558" s="53"/>
      <c r="AD558" s="53"/>
      <c r="AE558" s="53"/>
      <c r="AF558" s="53"/>
      <c r="AG558" s="53"/>
      <c r="AH558" s="53"/>
      <c r="AI558" s="53"/>
      <c r="AJ558" s="53"/>
      <c r="AK558" s="53"/>
      <c r="AL558" s="53"/>
      <c r="AM558" s="53"/>
      <c r="AN558" s="53"/>
      <c r="AO558" s="53"/>
      <c r="AP558" s="53"/>
      <c r="AQ558" s="53"/>
      <c r="AR558" s="53"/>
      <c r="AS558" s="53"/>
      <c r="AT558" s="53"/>
      <c r="AU558" s="53"/>
      <c r="AV558" s="53"/>
      <c r="AW558" s="53"/>
      <c r="AX558" s="53"/>
      <c r="AY558" s="53"/>
      <c r="AZ558" s="53"/>
      <c r="BA558" s="53"/>
      <c r="BB558" s="53"/>
      <c r="BC558" s="53"/>
      <c r="BD558" s="53"/>
    </row>
    <row r="559" spans="2:56" x14ac:dyDescent="0.2">
      <c r="B559" s="53"/>
      <c r="C559" s="54"/>
      <c r="D559" s="53"/>
      <c r="E559" s="53"/>
      <c r="F559" s="53"/>
      <c r="G559" s="53"/>
      <c r="H559" s="53"/>
      <c r="I559" s="53"/>
      <c r="J559" s="53"/>
      <c r="K559" s="53"/>
      <c r="L559" s="53"/>
      <c r="M559" s="53"/>
      <c r="N559" s="53"/>
      <c r="O559" s="53"/>
      <c r="P559" s="53"/>
      <c r="Q559" s="53"/>
      <c r="R559" s="53"/>
      <c r="S559" s="53"/>
      <c r="T559" s="53"/>
      <c r="U559" s="53"/>
      <c r="V559" s="53"/>
      <c r="W559" s="53"/>
      <c r="X559" s="53"/>
      <c r="Y559" s="53"/>
      <c r="Z559" s="53"/>
      <c r="AA559" s="53"/>
      <c r="AB559" s="53"/>
      <c r="AC559" s="53"/>
      <c r="AD559" s="53"/>
      <c r="AE559" s="53"/>
      <c r="AF559" s="53"/>
      <c r="AG559" s="53"/>
      <c r="AH559" s="53"/>
      <c r="AI559" s="53"/>
      <c r="AJ559" s="53"/>
      <c r="AK559" s="53"/>
      <c r="AL559" s="53"/>
      <c r="AM559" s="53"/>
      <c r="AN559" s="53"/>
      <c r="AO559" s="53"/>
      <c r="AP559" s="53"/>
      <c r="AQ559" s="53"/>
      <c r="AR559" s="53"/>
      <c r="AS559" s="53"/>
      <c r="AT559" s="53"/>
      <c r="AU559" s="53"/>
      <c r="AV559" s="53"/>
      <c r="AW559" s="53"/>
      <c r="AX559" s="53"/>
      <c r="AY559" s="53"/>
      <c r="AZ559" s="53"/>
      <c r="BA559" s="53"/>
      <c r="BB559" s="53"/>
      <c r="BC559" s="53"/>
      <c r="BD559" s="53"/>
    </row>
    <row r="560" spans="2:56" x14ac:dyDescent="0.2">
      <c r="B560" s="53"/>
      <c r="C560" s="54"/>
      <c r="D560" s="53"/>
      <c r="E560" s="53"/>
      <c r="F560" s="53"/>
      <c r="G560" s="53"/>
      <c r="H560" s="53"/>
      <c r="I560" s="53"/>
      <c r="J560" s="53"/>
      <c r="K560" s="53"/>
      <c r="L560" s="53"/>
      <c r="M560" s="53"/>
      <c r="N560" s="53"/>
      <c r="O560" s="53"/>
      <c r="P560" s="53"/>
      <c r="Q560" s="53"/>
      <c r="R560" s="53"/>
      <c r="S560" s="53"/>
      <c r="T560" s="53"/>
      <c r="U560" s="53"/>
      <c r="V560" s="53"/>
      <c r="W560" s="53"/>
      <c r="X560" s="53"/>
      <c r="Y560" s="53"/>
      <c r="Z560" s="53"/>
      <c r="AA560" s="53"/>
      <c r="AB560" s="53"/>
      <c r="AC560" s="53"/>
      <c r="AD560" s="53"/>
      <c r="AE560" s="53"/>
      <c r="AF560" s="53"/>
      <c r="AG560" s="53"/>
      <c r="AH560" s="53"/>
      <c r="AI560" s="53"/>
      <c r="AJ560" s="53"/>
      <c r="AK560" s="53"/>
      <c r="AL560" s="53"/>
      <c r="AM560" s="53"/>
      <c r="AN560" s="53"/>
      <c r="AO560" s="53"/>
      <c r="AP560" s="53"/>
      <c r="AQ560" s="53"/>
      <c r="AR560" s="53"/>
      <c r="AS560" s="53"/>
      <c r="AT560" s="53"/>
      <c r="AU560" s="53"/>
      <c r="AV560" s="53"/>
      <c r="AW560" s="53"/>
      <c r="AX560" s="53"/>
      <c r="AY560" s="53"/>
      <c r="AZ560" s="53"/>
      <c r="BA560" s="53"/>
      <c r="BB560" s="53"/>
      <c r="BC560" s="53"/>
      <c r="BD560" s="53"/>
    </row>
    <row r="561" spans="2:56" x14ac:dyDescent="0.2">
      <c r="B561" s="53"/>
      <c r="C561" s="54"/>
      <c r="D561" s="53"/>
      <c r="E561" s="53"/>
      <c r="F561" s="53"/>
      <c r="G561" s="53"/>
      <c r="H561" s="53"/>
      <c r="I561" s="53"/>
      <c r="J561" s="53"/>
      <c r="K561" s="53"/>
      <c r="L561" s="53"/>
      <c r="M561" s="53"/>
      <c r="N561" s="53"/>
      <c r="O561" s="53"/>
      <c r="P561" s="53"/>
      <c r="Q561" s="53"/>
      <c r="R561" s="53"/>
      <c r="S561" s="53"/>
      <c r="T561" s="53"/>
      <c r="U561" s="53"/>
      <c r="V561" s="53"/>
      <c r="W561" s="53"/>
      <c r="X561" s="53"/>
      <c r="Y561" s="53"/>
      <c r="Z561" s="53"/>
      <c r="AA561" s="53"/>
      <c r="AB561" s="53"/>
      <c r="AC561" s="53"/>
      <c r="AD561" s="53"/>
      <c r="AE561" s="53"/>
      <c r="AF561" s="53"/>
      <c r="AG561" s="53"/>
      <c r="AH561" s="53"/>
      <c r="AI561" s="53"/>
      <c r="AJ561" s="53"/>
      <c r="AK561" s="53"/>
      <c r="AL561" s="53"/>
      <c r="AM561" s="53"/>
      <c r="AN561" s="53"/>
      <c r="AO561" s="53"/>
      <c r="AP561" s="53"/>
      <c r="AQ561" s="53"/>
      <c r="AR561" s="53"/>
      <c r="AS561" s="53"/>
      <c r="AT561" s="53"/>
      <c r="AU561" s="53"/>
      <c r="AV561" s="53"/>
      <c r="AW561" s="53"/>
      <c r="AX561" s="53"/>
      <c r="AY561" s="53"/>
      <c r="AZ561" s="53"/>
      <c r="BA561" s="53"/>
      <c r="BB561" s="53"/>
      <c r="BC561" s="53"/>
      <c r="BD561" s="53"/>
    </row>
    <row r="562" spans="2:56" x14ac:dyDescent="0.2">
      <c r="B562" s="53"/>
      <c r="C562" s="54"/>
      <c r="D562" s="53"/>
      <c r="E562" s="53"/>
      <c r="F562" s="53"/>
      <c r="G562" s="53"/>
      <c r="H562" s="53"/>
      <c r="I562" s="53"/>
      <c r="J562" s="53"/>
      <c r="K562" s="53"/>
      <c r="L562" s="53"/>
      <c r="M562" s="53"/>
      <c r="N562" s="53"/>
      <c r="O562" s="53"/>
      <c r="P562" s="53"/>
      <c r="Q562" s="53"/>
      <c r="R562" s="53"/>
      <c r="S562" s="53"/>
      <c r="T562" s="53"/>
      <c r="U562" s="53"/>
      <c r="V562" s="53"/>
      <c r="W562" s="53"/>
      <c r="X562" s="53"/>
      <c r="Y562" s="53"/>
      <c r="Z562" s="53"/>
      <c r="AA562" s="53"/>
      <c r="AB562" s="53"/>
      <c r="AC562" s="53"/>
      <c r="AD562" s="53"/>
      <c r="AE562" s="53"/>
      <c r="AF562" s="53"/>
      <c r="AG562" s="53"/>
      <c r="AH562" s="53"/>
      <c r="AI562" s="53"/>
      <c r="AJ562" s="53"/>
      <c r="AK562" s="53"/>
      <c r="AL562" s="53"/>
      <c r="AM562" s="53"/>
      <c r="AN562" s="53"/>
      <c r="AO562" s="53"/>
      <c r="AP562" s="53"/>
      <c r="AQ562" s="53"/>
      <c r="AR562" s="53"/>
      <c r="AS562" s="53"/>
      <c r="AT562" s="53"/>
      <c r="AU562" s="53"/>
      <c r="AV562" s="53"/>
      <c r="AW562" s="53"/>
      <c r="AX562" s="53"/>
      <c r="AY562" s="53"/>
      <c r="AZ562" s="53"/>
      <c r="BA562" s="53"/>
      <c r="BB562" s="53"/>
      <c r="BC562" s="53"/>
      <c r="BD562" s="53"/>
    </row>
    <row r="563" spans="2:56" x14ac:dyDescent="0.2">
      <c r="B563" s="53"/>
      <c r="C563" s="54"/>
      <c r="D563" s="53"/>
      <c r="E563" s="53"/>
      <c r="F563" s="53"/>
      <c r="G563" s="53"/>
      <c r="H563" s="53"/>
      <c r="I563" s="53"/>
      <c r="J563" s="53"/>
      <c r="K563" s="53"/>
      <c r="L563" s="53"/>
      <c r="M563" s="53"/>
      <c r="N563" s="53"/>
      <c r="O563" s="53"/>
      <c r="P563" s="53"/>
      <c r="Q563" s="53"/>
      <c r="R563" s="53"/>
      <c r="S563" s="53"/>
      <c r="T563" s="53"/>
      <c r="U563" s="53"/>
      <c r="V563" s="53"/>
      <c r="W563" s="53"/>
      <c r="X563" s="53"/>
      <c r="Y563" s="53"/>
      <c r="Z563" s="53"/>
      <c r="AA563" s="53"/>
      <c r="AB563" s="53"/>
      <c r="AC563" s="53"/>
      <c r="AD563" s="53"/>
      <c r="AE563" s="53"/>
      <c r="AF563" s="53"/>
      <c r="AG563" s="53"/>
      <c r="AH563" s="53"/>
      <c r="AI563" s="53"/>
      <c r="AJ563" s="53"/>
      <c r="AK563" s="53"/>
      <c r="AL563" s="53"/>
      <c r="AM563" s="53"/>
      <c r="AN563" s="53"/>
      <c r="AO563" s="53"/>
      <c r="AP563" s="53"/>
      <c r="AQ563" s="53"/>
      <c r="AR563" s="53"/>
      <c r="AS563" s="53"/>
      <c r="AT563" s="53"/>
      <c r="AU563" s="53"/>
      <c r="AV563" s="53"/>
      <c r="AW563" s="53"/>
      <c r="AX563" s="53"/>
      <c r="AY563" s="53"/>
      <c r="AZ563" s="53"/>
      <c r="BA563" s="53"/>
      <c r="BB563" s="53"/>
      <c r="BC563" s="53"/>
      <c r="BD563" s="53"/>
    </row>
    <row r="564" spans="2:56" x14ac:dyDescent="0.2">
      <c r="B564" s="53"/>
      <c r="C564" s="54"/>
      <c r="D564" s="53"/>
      <c r="E564" s="53"/>
      <c r="F564" s="53"/>
      <c r="G564" s="53"/>
      <c r="H564" s="53"/>
      <c r="I564" s="53"/>
      <c r="J564" s="53"/>
      <c r="K564" s="53"/>
      <c r="L564" s="53"/>
      <c r="M564" s="53"/>
      <c r="N564" s="53"/>
      <c r="O564" s="53"/>
      <c r="P564" s="53"/>
      <c r="Q564" s="53"/>
      <c r="R564" s="53"/>
      <c r="S564" s="53"/>
      <c r="T564" s="53"/>
      <c r="U564" s="53"/>
      <c r="V564" s="53"/>
      <c r="W564" s="53"/>
      <c r="X564" s="53"/>
      <c r="Y564" s="53"/>
      <c r="Z564" s="53"/>
      <c r="AA564" s="53"/>
      <c r="AB564" s="53"/>
      <c r="AC564" s="53"/>
      <c r="AD564" s="53"/>
      <c r="AE564" s="53"/>
      <c r="AF564" s="53"/>
      <c r="AG564" s="53"/>
      <c r="AH564" s="53"/>
      <c r="AI564" s="53"/>
      <c r="AJ564" s="53"/>
      <c r="AK564" s="53"/>
      <c r="AL564" s="53"/>
      <c r="AM564" s="53"/>
      <c r="AN564" s="53"/>
      <c r="AO564" s="53"/>
      <c r="AP564" s="53"/>
      <c r="AQ564" s="53"/>
      <c r="AR564" s="53"/>
      <c r="AS564" s="53"/>
      <c r="AT564" s="53"/>
      <c r="AU564" s="53"/>
      <c r="AV564" s="53"/>
      <c r="AW564" s="53"/>
      <c r="AX564" s="53"/>
      <c r="AY564" s="53"/>
      <c r="AZ564" s="53"/>
      <c r="BA564" s="53"/>
      <c r="BB564" s="53"/>
      <c r="BC564" s="53"/>
      <c r="BD564" s="53"/>
    </row>
    <row r="565" spans="2:56" x14ac:dyDescent="0.2">
      <c r="B565" s="53"/>
      <c r="C565" s="54"/>
      <c r="D565" s="53"/>
      <c r="E565" s="53"/>
      <c r="F565" s="53"/>
      <c r="G565" s="53"/>
      <c r="H565" s="53"/>
      <c r="I565" s="53"/>
      <c r="J565" s="53"/>
      <c r="K565" s="53"/>
      <c r="L565" s="53"/>
      <c r="M565" s="53"/>
      <c r="N565" s="53"/>
      <c r="O565" s="53"/>
      <c r="P565" s="53"/>
      <c r="Q565" s="53"/>
      <c r="R565" s="53"/>
      <c r="S565" s="53"/>
      <c r="T565" s="53"/>
      <c r="U565" s="53"/>
      <c r="V565" s="53"/>
      <c r="W565" s="53"/>
      <c r="X565" s="53"/>
      <c r="Y565" s="53"/>
      <c r="Z565" s="53"/>
      <c r="AA565" s="53"/>
      <c r="AB565" s="53"/>
      <c r="AC565" s="53"/>
      <c r="AD565" s="53"/>
      <c r="AE565" s="53"/>
      <c r="AF565" s="53"/>
      <c r="AG565" s="53"/>
      <c r="AH565" s="53"/>
      <c r="AI565" s="53"/>
      <c r="AJ565" s="53"/>
      <c r="AK565" s="53"/>
      <c r="AL565" s="53"/>
      <c r="AM565" s="53"/>
      <c r="AN565" s="53"/>
      <c r="AO565" s="53"/>
      <c r="AP565" s="53"/>
      <c r="AQ565" s="53"/>
      <c r="AR565" s="53"/>
      <c r="AS565" s="53"/>
      <c r="AT565" s="53"/>
      <c r="AU565" s="53"/>
      <c r="AV565" s="53"/>
      <c r="AW565" s="53"/>
      <c r="AX565" s="53"/>
      <c r="AY565" s="53"/>
      <c r="AZ565" s="53"/>
      <c r="BA565" s="53"/>
      <c r="BB565" s="53"/>
      <c r="BC565" s="53"/>
      <c r="BD565" s="53"/>
    </row>
    <row r="566" spans="2:56" x14ac:dyDescent="0.2">
      <c r="B566" s="53"/>
      <c r="C566" s="54"/>
      <c r="D566" s="53"/>
      <c r="E566" s="53"/>
      <c r="F566" s="53"/>
      <c r="G566" s="53"/>
      <c r="H566" s="53"/>
      <c r="I566" s="53"/>
      <c r="J566" s="53"/>
      <c r="K566" s="53"/>
      <c r="L566" s="53"/>
      <c r="M566" s="53"/>
      <c r="N566" s="53"/>
      <c r="O566" s="53"/>
      <c r="P566" s="53"/>
      <c r="Q566" s="53"/>
      <c r="R566" s="53"/>
      <c r="S566" s="53"/>
      <c r="T566" s="53"/>
      <c r="U566" s="53"/>
      <c r="V566" s="53"/>
      <c r="W566" s="53"/>
      <c r="X566" s="53"/>
      <c r="Y566" s="53"/>
      <c r="Z566" s="53"/>
      <c r="AA566" s="53"/>
      <c r="AB566" s="53"/>
      <c r="AC566" s="53"/>
      <c r="AD566" s="53"/>
      <c r="AE566" s="53"/>
      <c r="AF566" s="53"/>
      <c r="AG566" s="53"/>
      <c r="AH566" s="53"/>
      <c r="AI566" s="53"/>
      <c r="AJ566" s="53"/>
      <c r="AK566" s="53"/>
      <c r="AL566" s="53"/>
      <c r="AM566" s="53"/>
      <c r="AN566" s="53"/>
      <c r="AO566" s="53"/>
      <c r="AP566" s="53"/>
      <c r="AQ566" s="53"/>
      <c r="AR566" s="53"/>
      <c r="AS566" s="53"/>
      <c r="AT566" s="53"/>
      <c r="AU566" s="53"/>
      <c r="AV566" s="53"/>
      <c r="AW566" s="53"/>
      <c r="AX566" s="53"/>
      <c r="AY566" s="53"/>
      <c r="AZ566" s="53"/>
      <c r="BA566" s="53"/>
      <c r="BB566" s="53"/>
      <c r="BC566" s="53"/>
      <c r="BD566" s="53"/>
    </row>
    <row r="567" spans="2:56" x14ac:dyDescent="0.2">
      <c r="B567" s="53"/>
      <c r="C567" s="54"/>
      <c r="D567" s="53"/>
      <c r="E567" s="53"/>
      <c r="F567" s="53"/>
      <c r="G567" s="53"/>
      <c r="H567" s="53"/>
      <c r="I567" s="53"/>
      <c r="J567" s="53"/>
      <c r="K567" s="53"/>
      <c r="L567" s="53"/>
      <c r="M567" s="53"/>
      <c r="N567" s="53"/>
      <c r="O567" s="53"/>
      <c r="P567" s="53"/>
      <c r="Q567" s="53"/>
      <c r="R567" s="53"/>
      <c r="S567" s="53"/>
      <c r="T567" s="53"/>
      <c r="U567" s="53"/>
      <c r="V567" s="53"/>
      <c r="W567" s="53"/>
      <c r="X567" s="53"/>
      <c r="Y567" s="53"/>
      <c r="Z567" s="53"/>
      <c r="AA567" s="53"/>
      <c r="AB567" s="53"/>
      <c r="AC567" s="53"/>
      <c r="AD567" s="53"/>
      <c r="AE567" s="53"/>
      <c r="AF567" s="53"/>
      <c r="AG567" s="53"/>
      <c r="AH567" s="53"/>
      <c r="AI567" s="53"/>
      <c r="AJ567" s="53"/>
      <c r="AK567" s="53"/>
      <c r="AL567" s="53"/>
      <c r="AM567" s="53"/>
      <c r="AN567" s="53"/>
      <c r="AO567" s="53"/>
      <c r="AP567" s="53"/>
      <c r="AQ567" s="53"/>
      <c r="AR567" s="53"/>
      <c r="AS567" s="53"/>
      <c r="AT567" s="53"/>
      <c r="AU567" s="53"/>
      <c r="AV567" s="53"/>
      <c r="AW567" s="53"/>
      <c r="AX567" s="53"/>
      <c r="AY567" s="53"/>
      <c r="AZ567" s="53"/>
      <c r="BA567" s="53"/>
      <c r="BB567" s="53"/>
      <c r="BC567" s="53"/>
      <c r="BD567" s="53"/>
    </row>
    <row r="568" spans="2:56" x14ac:dyDescent="0.2">
      <c r="B568" s="53"/>
      <c r="C568" s="54"/>
      <c r="D568" s="53"/>
      <c r="E568" s="53"/>
      <c r="F568" s="53"/>
      <c r="G568" s="53"/>
      <c r="H568" s="53"/>
      <c r="I568" s="53"/>
      <c r="J568" s="53"/>
      <c r="K568" s="53"/>
      <c r="L568" s="53"/>
      <c r="M568" s="53"/>
      <c r="N568" s="53"/>
      <c r="O568" s="53"/>
      <c r="P568" s="53"/>
      <c r="Q568" s="53"/>
      <c r="R568" s="53"/>
      <c r="S568" s="53"/>
      <c r="T568" s="53"/>
      <c r="U568" s="53"/>
      <c r="V568" s="53"/>
      <c r="W568" s="53"/>
      <c r="X568" s="53"/>
      <c r="Y568" s="53"/>
      <c r="Z568" s="53"/>
      <c r="AA568" s="53"/>
      <c r="AB568" s="53"/>
      <c r="AC568" s="53"/>
      <c r="AD568" s="53"/>
      <c r="AE568" s="53"/>
      <c r="AF568" s="53"/>
      <c r="AG568" s="53"/>
      <c r="AH568" s="53"/>
      <c r="AI568" s="53"/>
      <c r="AJ568" s="53"/>
      <c r="AK568" s="53"/>
      <c r="AL568" s="53"/>
      <c r="AM568" s="53"/>
      <c r="AN568" s="53"/>
      <c r="AO568" s="53"/>
      <c r="AP568" s="53"/>
      <c r="AQ568" s="53"/>
      <c r="AR568" s="53"/>
      <c r="AS568" s="53"/>
      <c r="AT568" s="53"/>
      <c r="AU568" s="53"/>
      <c r="AV568" s="53"/>
      <c r="AW568" s="53"/>
      <c r="AX568" s="53"/>
      <c r="AY568" s="53"/>
      <c r="AZ568" s="53"/>
      <c r="BA568" s="53"/>
      <c r="BB568" s="53"/>
      <c r="BC568" s="53"/>
      <c r="BD568" s="53"/>
    </row>
    <row r="569" spans="2:56" x14ac:dyDescent="0.2">
      <c r="B569" s="53"/>
      <c r="C569" s="54"/>
      <c r="D569" s="53"/>
      <c r="E569" s="53"/>
      <c r="F569" s="53"/>
      <c r="G569" s="53"/>
      <c r="H569" s="53"/>
      <c r="I569" s="53"/>
      <c r="J569" s="53"/>
      <c r="K569" s="53"/>
      <c r="L569" s="53"/>
      <c r="M569" s="53"/>
      <c r="N569" s="53"/>
      <c r="O569" s="53"/>
      <c r="P569" s="53"/>
      <c r="Q569" s="53"/>
      <c r="R569" s="53"/>
      <c r="S569" s="53"/>
      <c r="T569" s="53"/>
      <c r="U569" s="53"/>
      <c r="V569" s="53"/>
      <c r="W569" s="53"/>
      <c r="X569" s="53"/>
      <c r="Y569" s="53"/>
      <c r="Z569" s="53"/>
      <c r="AA569" s="53"/>
      <c r="AB569" s="53"/>
      <c r="AC569" s="53"/>
      <c r="AD569" s="53"/>
      <c r="AE569" s="53"/>
      <c r="AF569" s="53"/>
      <c r="AG569" s="53"/>
      <c r="AH569" s="53"/>
      <c r="AI569" s="53"/>
      <c r="AJ569" s="53"/>
      <c r="AK569" s="53"/>
      <c r="AL569" s="53"/>
      <c r="AM569" s="53"/>
      <c r="AN569" s="53"/>
      <c r="AO569" s="53"/>
      <c r="AP569" s="53"/>
      <c r="AQ569" s="53"/>
      <c r="AR569" s="53"/>
      <c r="AS569" s="53"/>
      <c r="AT569" s="53"/>
      <c r="AU569" s="53"/>
      <c r="AV569" s="53"/>
      <c r="AW569" s="53"/>
      <c r="AX569" s="53"/>
      <c r="AY569" s="53"/>
      <c r="AZ569" s="53"/>
      <c r="BA569" s="53"/>
      <c r="BB569" s="53"/>
      <c r="BC569" s="53"/>
      <c r="BD569" s="53"/>
    </row>
    <row r="570" spans="2:56" x14ac:dyDescent="0.2">
      <c r="B570" s="53"/>
      <c r="C570" s="54"/>
      <c r="D570" s="53"/>
      <c r="E570" s="53"/>
      <c r="F570" s="53"/>
      <c r="G570" s="53"/>
      <c r="H570" s="53"/>
      <c r="I570" s="53"/>
      <c r="J570" s="53"/>
      <c r="K570" s="53"/>
      <c r="L570" s="53"/>
      <c r="M570" s="53"/>
      <c r="N570" s="53"/>
      <c r="O570" s="53"/>
      <c r="P570" s="53"/>
      <c r="Q570" s="53"/>
      <c r="R570" s="53"/>
      <c r="S570" s="53"/>
      <c r="T570" s="53"/>
      <c r="U570" s="53"/>
      <c r="V570" s="53"/>
      <c r="W570" s="53"/>
      <c r="X570" s="53"/>
      <c r="Y570" s="53"/>
      <c r="Z570" s="53"/>
      <c r="AA570" s="53"/>
      <c r="AB570" s="53"/>
      <c r="AC570" s="53"/>
      <c r="AD570" s="53"/>
      <c r="AE570" s="53"/>
      <c r="AF570" s="53"/>
      <c r="AG570" s="53"/>
      <c r="AH570" s="53"/>
      <c r="AI570" s="53"/>
      <c r="AJ570" s="53"/>
      <c r="AK570" s="53"/>
      <c r="AL570" s="53"/>
      <c r="AM570" s="53"/>
      <c r="AN570" s="53"/>
      <c r="AO570" s="53"/>
      <c r="AP570" s="53"/>
      <c r="AQ570" s="53"/>
      <c r="AR570" s="53"/>
      <c r="AS570" s="53"/>
      <c r="AT570" s="53"/>
      <c r="AU570" s="53"/>
      <c r="AV570" s="53"/>
      <c r="AW570" s="53"/>
      <c r="AX570" s="53"/>
      <c r="AY570" s="53"/>
      <c r="AZ570" s="53"/>
      <c r="BA570" s="53"/>
      <c r="BB570" s="53"/>
      <c r="BC570" s="53"/>
      <c r="BD570" s="53"/>
    </row>
    <row r="571" spans="2:56" x14ac:dyDescent="0.2">
      <c r="B571" s="53"/>
      <c r="C571" s="54"/>
      <c r="D571" s="53"/>
      <c r="E571" s="53"/>
      <c r="F571" s="53"/>
      <c r="G571" s="53"/>
      <c r="H571" s="53"/>
      <c r="I571" s="53"/>
      <c r="J571" s="53"/>
      <c r="K571" s="53"/>
      <c r="L571" s="53"/>
      <c r="M571" s="53"/>
      <c r="N571" s="53"/>
      <c r="O571" s="53"/>
      <c r="P571" s="53"/>
      <c r="Q571" s="53"/>
      <c r="R571" s="53"/>
      <c r="S571" s="53"/>
      <c r="T571" s="53"/>
      <c r="U571" s="53"/>
      <c r="V571" s="53"/>
      <c r="W571" s="53"/>
      <c r="X571" s="53"/>
      <c r="Y571" s="53"/>
      <c r="Z571" s="53"/>
      <c r="AA571" s="53"/>
      <c r="AB571" s="53"/>
      <c r="AC571" s="53"/>
      <c r="AD571" s="53"/>
      <c r="AE571" s="53"/>
      <c r="AF571" s="53"/>
      <c r="AG571" s="53"/>
      <c r="AH571" s="53"/>
      <c r="AI571" s="53"/>
      <c r="AJ571" s="53"/>
      <c r="AK571" s="53"/>
      <c r="AL571" s="53"/>
      <c r="AM571" s="53"/>
      <c r="AN571" s="53"/>
      <c r="AO571" s="53"/>
      <c r="AP571" s="53"/>
      <c r="AQ571" s="53"/>
      <c r="AR571" s="53"/>
      <c r="AS571" s="53"/>
      <c r="AT571" s="53"/>
      <c r="AU571" s="53"/>
      <c r="AV571" s="53"/>
      <c r="AW571" s="53"/>
      <c r="AX571" s="53"/>
      <c r="AY571" s="53"/>
      <c r="AZ571" s="53"/>
      <c r="BA571" s="53"/>
      <c r="BB571" s="53"/>
      <c r="BC571" s="53"/>
      <c r="BD571" s="53"/>
    </row>
    <row r="572" spans="2:56" x14ac:dyDescent="0.2">
      <c r="B572" s="53"/>
      <c r="C572" s="54"/>
      <c r="D572" s="53"/>
      <c r="E572" s="53"/>
      <c r="F572" s="53"/>
      <c r="G572" s="53"/>
      <c r="H572" s="53"/>
      <c r="I572" s="53"/>
      <c r="J572" s="53"/>
      <c r="K572" s="53"/>
      <c r="L572" s="53"/>
      <c r="M572" s="53"/>
      <c r="N572" s="53"/>
      <c r="O572" s="53"/>
      <c r="P572" s="53"/>
      <c r="Q572" s="53"/>
      <c r="R572" s="53"/>
      <c r="S572" s="53"/>
      <c r="T572" s="53"/>
      <c r="U572" s="53"/>
      <c r="V572" s="53"/>
      <c r="W572" s="53"/>
      <c r="X572" s="53"/>
      <c r="Y572" s="53"/>
      <c r="Z572" s="53"/>
      <c r="AA572" s="53"/>
      <c r="AB572" s="53"/>
      <c r="AC572" s="53"/>
      <c r="AD572" s="53"/>
      <c r="AE572" s="53"/>
      <c r="AF572" s="53"/>
      <c r="AG572" s="53"/>
      <c r="AH572" s="53"/>
      <c r="AI572" s="53"/>
      <c r="AJ572" s="53"/>
      <c r="AK572" s="53"/>
      <c r="AL572" s="53"/>
      <c r="AM572" s="53"/>
      <c r="AN572" s="53"/>
      <c r="AO572" s="53"/>
      <c r="AP572" s="53"/>
      <c r="AQ572" s="53"/>
      <c r="AR572" s="53"/>
      <c r="AS572" s="53"/>
      <c r="AT572" s="53"/>
      <c r="AU572" s="53"/>
      <c r="AV572" s="53"/>
      <c r="AW572" s="53"/>
      <c r="AX572" s="53"/>
      <c r="AY572" s="53"/>
      <c r="AZ572" s="53"/>
      <c r="BA572" s="53"/>
      <c r="BB572" s="53"/>
      <c r="BC572" s="53"/>
      <c r="BD572" s="53"/>
    </row>
    <row r="573" spans="2:56" x14ac:dyDescent="0.2">
      <c r="B573" s="53"/>
      <c r="C573" s="54"/>
      <c r="D573" s="53"/>
      <c r="E573" s="53"/>
      <c r="F573" s="53"/>
      <c r="G573" s="53"/>
      <c r="H573" s="53"/>
      <c r="I573" s="53"/>
      <c r="J573" s="53"/>
      <c r="K573" s="53"/>
      <c r="L573" s="53"/>
      <c r="M573" s="53"/>
      <c r="N573" s="53"/>
      <c r="O573" s="53"/>
      <c r="P573" s="53"/>
      <c r="Q573" s="53"/>
      <c r="R573" s="53"/>
      <c r="S573" s="53"/>
      <c r="T573" s="53"/>
      <c r="U573" s="53"/>
      <c r="V573" s="53"/>
      <c r="W573" s="53"/>
      <c r="X573" s="53"/>
      <c r="Y573" s="53"/>
      <c r="Z573" s="53"/>
      <c r="AA573" s="53"/>
      <c r="AB573" s="53"/>
      <c r="AC573" s="53"/>
      <c r="AD573" s="53"/>
      <c r="AE573" s="53"/>
      <c r="AF573" s="53"/>
      <c r="AG573" s="53"/>
      <c r="AH573" s="53"/>
      <c r="AI573" s="53"/>
      <c r="AJ573" s="53"/>
      <c r="AK573" s="53"/>
      <c r="AL573" s="53"/>
      <c r="AM573" s="53"/>
      <c r="AN573" s="53"/>
      <c r="AO573" s="53"/>
      <c r="AP573" s="53"/>
      <c r="AQ573" s="53"/>
      <c r="AR573" s="53"/>
      <c r="AS573" s="53"/>
      <c r="AT573" s="53"/>
      <c r="AU573" s="53"/>
      <c r="AV573" s="53"/>
      <c r="AW573" s="53"/>
      <c r="AX573" s="53"/>
      <c r="AY573" s="53"/>
      <c r="AZ573" s="53"/>
      <c r="BA573" s="53"/>
      <c r="BB573" s="53"/>
      <c r="BC573" s="53"/>
      <c r="BD573" s="53"/>
    </row>
    <row r="574" spans="2:56" x14ac:dyDescent="0.2">
      <c r="B574" s="53"/>
      <c r="C574" s="54"/>
      <c r="D574" s="53"/>
      <c r="E574" s="53"/>
      <c r="F574" s="53"/>
      <c r="G574" s="53"/>
      <c r="H574" s="53"/>
      <c r="I574" s="53"/>
      <c r="J574" s="53"/>
      <c r="K574" s="53"/>
      <c r="L574" s="53"/>
      <c r="M574" s="53"/>
      <c r="N574" s="53"/>
      <c r="O574" s="53"/>
      <c r="P574" s="53"/>
      <c r="Q574" s="53"/>
      <c r="R574" s="53"/>
      <c r="S574" s="53"/>
      <c r="T574" s="53"/>
      <c r="U574" s="53"/>
      <c r="V574" s="53"/>
      <c r="W574" s="53"/>
      <c r="X574" s="53"/>
      <c r="Y574" s="53"/>
      <c r="Z574" s="53"/>
      <c r="AA574" s="53"/>
      <c r="AB574" s="53"/>
      <c r="AC574" s="53"/>
      <c r="AD574" s="53"/>
      <c r="AE574" s="53"/>
      <c r="AF574" s="53"/>
      <c r="AG574" s="53"/>
      <c r="AH574" s="53"/>
      <c r="AI574" s="53"/>
      <c r="AJ574" s="53"/>
      <c r="AK574" s="53"/>
      <c r="AL574" s="53"/>
      <c r="AM574" s="53"/>
      <c r="AN574" s="53"/>
      <c r="AO574" s="53"/>
      <c r="AP574" s="53"/>
      <c r="AQ574" s="53"/>
      <c r="AR574" s="53"/>
      <c r="AS574" s="53"/>
      <c r="AT574" s="53"/>
      <c r="AU574" s="53"/>
      <c r="AV574" s="53"/>
      <c r="AW574" s="53"/>
      <c r="AX574" s="53"/>
      <c r="AY574" s="53"/>
      <c r="AZ574" s="53"/>
      <c r="BA574" s="53"/>
      <c r="BB574" s="53"/>
      <c r="BC574" s="53"/>
      <c r="BD574" s="53"/>
    </row>
    <row r="575" spans="2:56" x14ac:dyDescent="0.2">
      <c r="B575" s="53"/>
      <c r="C575" s="54"/>
      <c r="D575" s="53"/>
      <c r="E575" s="53"/>
      <c r="F575" s="53"/>
      <c r="G575" s="53"/>
      <c r="H575" s="53"/>
      <c r="I575" s="53"/>
      <c r="J575" s="53"/>
      <c r="K575" s="53"/>
      <c r="L575" s="53"/>
      <c r="M575" s="53"/>
      <c r="N575" s="53"/>
      <c r="O575" s="53"/>
      <c r="P575" s="53"/>
      <c r="Q575" s="53"/>
      <c r="R575" s="53"/>
      <c r="S575" s="53"/>
      <c r="T575" s="53"/>
      <c r="U575" s="53"/>
      <c r="V575" s="53"/>
      <c r="W575" s="53"/>
      <c r="X575" s="53"/>
      <c r="Y575" s="53"/>
      <c r="Z575" s="53"/>
      <c r="AA575" s="53"/>
      <c r="AB575" s="53"/>
      <c r="AC575" s="53"/>
      <c r="AD575" s="53"/>
      <c r="AE575" s="53"/>
      <c r="AF575" s="53"/>
      <c r="AG575" s="53"/>
      <c r="AH575" s="53"/>
      <c r="AI575" s="53"/>
      <c r="AJ575" s="53"/>
      <c r="AK575" s="53"/>
      <c r="AL575" s="53"/>
      <c r="AM575" s="53"/>
      <c r="AN575" s="53"/>
      <c r="AO575" s="53"/>
      <c r="AP575" s="53"/>
      <c r="AQ575" s="53"/>
      <c r="AR575" s="53"/>
      <c r="AS575" s="53"/>
      <c r="AT575" s="53"/>
      <c r="AU575" s="53"/>
      <c r="AV575" s="53"/>
      <c r="AW575" s="53"/>
      <c r="AX575" s="53"/>
      <c r="AY575" s="53"/>
      <c r="AZ575" s="53"/>
      <c r="BA575" s="53"/>
      <c r="BB575" s="53"/>
      <c r="BC575" s="53"/>
      <c r="BD575" s="53"/>
    </row>
    <row r="576" spans="2:56" x14ac:dyDescent="0.2">
      <c r="B576" s="53"/>
      <c r="C576" s="54"/>
      <c r="D576" s="53"/>
      <c r="E576" s="53"/>
      <c r="F576" s="53"/>
      <c r="G576" s="53"/>
      <c r="H576" s="53"/>
      <c r="I576" s="53"/>
      <c r="J576" s="53"/>
      <c r="K576" s="53"/>
      <c r="L576" s="53"/>
      <c r="M576" s="53"/>
      <c r="N576" s="53"/>
      <c r="O576" s="53"/>
      <c r="P576" s="53"/>
      <c r="Q576" s="53"/>
      <c r="R576" s="53"/>
      <c r="S576" s="53"/>
      <c r="T576" s="53"/>
      <c r="U576" s="53"/>
      <c r="V576" s="53"/>
      <c r="W576" s="53"/>
      <c r="X576" s="53"/>
      <c r="Y576" s="53"/>
      <c r="Z576" s="53"/>
      <c r="AA576" s="53"/>
      <c r="AB576" s="53"/>
      <c r="AC576" s="53"/>
      <c r="AD576" s="53"/>
      <c r="AE576" s="53"/>
      <c r="AF576" s="53"/>
      <c r="AG576" s="53"/>
      <c r="AH576" s="53"/>
      <c r="AI576" s="53"/>
      <c r="AJ576" s="53"/>
      <c r="AK576" s="53"/>
      <c r="AL576" s="53"/>
      <c r="AM576" s="53"/>
      <c r="AN576" s="53"/>
      <c r="AO576" s="53"/>
      <c r="AP576" s="53"/>
      <c r="AQ576" s="53"/>
      <c r="AR576" s="53"/>
      <c r="AS576" s="53"/>
      <c r="AT576" s="53"/>
      <c r="AU576" s="53"/>
      <c r="AV576" s="53"/>
      <c r="AW576" s="53"/>
      <c r="AX576" s="53"/>
      <c r="AY576" s="53"/>
      <c r="AZ576" s="53"/>
      <c r="BA576" s="53"/>
      <c r="BB576" s="53"/>
      <c r="BC576" s="53"/>
      <c r="BD576" s="53"/>
    </row>
    <row r="577" spans="2:56" x14ac:dyDescent="0.2">
      <c r="B577" s="53"/>
      <c r="C577" s="54"/>
      <c r="D577" s="53"/>
      <c r="E577" s="53"/>
      <c r="F577" s="53"/>
      <c r="G577" s="53"/>
      <c r="H577" s="53"/>
      <c r="I577" s="53"/>
      <c r="J577" s="53"/>
      <c r="K577" s="53"/>
      <c r="L577" s="53"/>
      <c r="M577" s="53"/>
      <c r="N577" s="53"/>
      <c r="O577" s="53"/>
      <c r="P577" s="53"/>
      <c r="Q577" s="53"/>
      <c r="R577" s="53"/>
      <c r="S577" s="53"/>
      <c r="T577" s="53"/>
      <c r="U577" s="53"/>
      <c r="V577" s="53"/>
      <c r="W577" s="53"/>
      <c r="X577" s="53"/>
      <c r="Y577" s="53"/>
      <c r="Z577" s="53"/>
      <c r="AA577" s="53"/>
      <c r="AB577" s="53"/>
      <c r="AC577" s="53"/>
      <c r="AD577" s="53"/>
      <c r="AE577" s="53"/>
      <c r="AF577" s="53"/>
      <c r="AG577" s="53"/>
      <c r="AH577" s="53"/>
      <c r="AI577" s="53"/>
      <c r="AJ577" s="53"/>
      <c r="AK577" s="53"/>
      <c r="AL577" s="53"/>
      <c r="AM577" s="53"/>
      <c r="AN577" s="53"/>
      <c r="AO577" s="53"/>
      <c r="AP577" s="53"/>
      <c r="AQ577" s="53"/>
      <c r="AR577" s="53"/>
      <c r="AS577" s="53"/>
      <c r="AT577" s="53"/>
      <c r="AU577" s="53"/>
      <c r="AV577" s="53"/>
      <c r="AW577" s="53"/>
      <c r="AX577" s="53"/>
      <c r="AY577" s="53"/>
      <c r="AZ577" s="53"/>
      <c r="BA577" s="53"/>
      <c r="BB577" s="53"/>
      <c r="BC577" s="53"/>
      <c r="BD577" s="53"/>
    </row>
    <row r="578" spans="2:56" x14ac:dyDescent="0.2">
      <c r="B578" s="53"/>
      <c r="C578" s="54"/>
      <c r="D578" s="53"/>
      <c r="E578" s="53"/>
      <c r="F578" s="53"/>
      <c r="G578" s="53"/>
      <c r="H578" s="53"/>
      <c r="I578" s="53"/>
      <c r="J578" s="53"/>
      <c r="K578" s="53"/>
      <c r="L578" s="53"/>
      <c r="M578" s="53"/>
      <c r="N578" s="53"/>
      <c r="O578" s="53"/>
      <c r="P578" s="53"/>
      <c r="Q578" s="53"/>
      <c r="R578" s="53"/>
      <c r="S578" s="53"/>
      <c r="T578" s="53"/>
      <c r="U578" s="53"/>
      <c r="V578" s="53"/>
      <c r="W578" s="53"/>
      <c r="X578" s="53"/>
      <c r="Y578" s="53"/>
      <c r="Z578" s="53"/>
      <c r="AA578" s="53"/>
      <c r="AB578" s="53"/>
      <c r="AC578" s="53"/>
      <c r="AD578" s="53"/>
      <c r="AE578" s="53"/>
      <c r="AF578" s="53"/>
      <c r="AG578" s="53"/>
      <c r="AH578" s="53"/>
      <c r="AI578" s="53"/>
      <c r="AJ578" s="53"/>
      <c r="AK578" s="53"/>
      <c r="AL578" s="53"/>
      <c r="AM578" s="53"/>
      <c r="AN578" s="53"/>
      <c r="AO578" s="53"/>
      <c r="AP578" s="53"/>
      <c r="AQ578" s="53"/>
      <c r="AR578" s="53"/>
      <c r="AS578" s="53"/>
      <c r="AT578" s="53"/>
      <c r="AU578" s="53"/>
      <c r="AV578" s="53"/>
      <c r="AW578" s="53"/>
      <c r="AX578" s="53"/>
      <c r="AY578" s="53"/>
      <c r="AZ578" s="53"/>
      <c r="BA578" s="53"/>
      <c r="BB578" s="53"/>
      <c r="BC578" s="53"/>
      <c r="BD578" s="53"/>
    </row>
    <row r="579" spans="2:56" x14ac:dyDescent="0.2">
      <c r="B579" s="53"/>
      <c r="C579" s="54"/>
      <c r="D579" s="53"/>
      <c r="E579" s="53"/>
      <c r="F579" s="53"/>
      <c r="G579" s="53"/>
      <c r="H579" s="53"/>
      <c r="I579" s="53"/>
      <c r="J579" s="53"/>
      <c r="K579" s="53"/>
      <c r="L579" s="53"/>
      <c r="M579" s="53"/>
      <c r="N579" s="53"/>
      <c r="O579" s="53"/>
      <c r="P579" s="53"/>
      <c r="Q579" s="53"/>
      <c r="R579" s="53"/>
      <c r="S579" s="53"/>
      <c r="T579" s="53"/>
      <c r="U579" s="53"/>
      <c r="V579" s="53"/>
      <c r="W579" s="53"/>
      <c r="X579" s="53"/>
      <c r="Y579" s="53"/>
      <c r="Z579" s="53"/>
      <c r="AA579" s="53"/>
      <c r="AB579" s="53"/>
      <c r="AC579" s="53"/>
      <c r="AD579" s="53"/>
      <c r="AE579" s="53"/>
      <c r="AF579" s="53"/>
      <c r="AG579" s="53"/>
      <c r="AH579" s="53"/>
      <c r="AI579" s="53"/>
      <c r="AJ579" s="53"/>
      <c r="AK579" s="53"/>
      <c r="AL579" s="53"/>
      <c r="AM579" s="53"/>
      <c r="AN579" s="53"/>
      <c r="AO579" s="53"/>
      <c r="AP579" s="53"/>
      <c r="AQ579" s="53"/>
      <c r="AR579" s="53"/>
      <c r="AS579" s="53"/>
      <c r="AT579" s="53"/>
      <c r="AU579" s="53"/>
      <c r="AV579" s="53"/>
      <c r="AW579" s="53"/>
      <c r="AX579" s="53"/>
      <c r="AY579" s="53"/>
      <c r="AZ579" s="53"/>
      <c r="BA579" s="53"/>
      <c r="BB579" s="53"/>
      <c r="BC579" s="53"/>
      <c r="BD579" s="53"/>
    </row>
    <row r="580" spans="2:56" x14ac:dyDescent="0.2">
      <c r="B580" s="53"/>
      <c r="C580" s="54"/>
      <c r="D580" s="53"/>
      <c r="E580" s="53"/>
      <c r="F580" s="53"/>
      <c r="G580" s="53"/>
      <c r="H580" s="53"/>
      <c r="I580" s="53"/>
      <c r="J580" s="53"/>
      <c r="K580" s="53"/>
      <c r="L580" s="53"/>
      <c r="M580" s="53"/>
      <c r="N580" s="53"/>
      <c r="O580" s="53"/>
      <c r="P580" s="53"/>
      <c r="Q580" s="53"/>
      <c r="R580" s="53"/>
      <c r="S580" s="53"/>
      <c r="T580" s="53"/>
      <c r="U580" s="53"/>
      <c r="V580" s="53"/>
      <c r="W580" s="53"/>
      <c r="X580" s="53"/>
      <c r="Y580" s="53"/>
      <c r="Z580" s="53"/>
      <c r="AA580" s="53"/>
      <c r="AB580" s="53"/>
      <c r="AC580" s="53"/>
      <c r="AD580" s="53"/>
      <c r="AE580" s="53"/>
      <c r="AF580" s="53"/>
      <c r="AG580" s="53"/>
      <c r="AH580" s="53"/>
      <c r="AI580" s="53"/>
      <c r="AJ580" s="53"/>
      <c r="AK580" s="53"/>
      <c r="AL580" s="53"/>
      <c r="AM580" s="53"/>
      <c r="AN580" s="53"/>
      <c r="AO580" s="53"/>
      <c r="AP580" s="53"/>
      <c r="AQ580" s="53"/>
      <c r="AR580" s="53"/>
      <c r="AS580" s="53"/>
      <c r="AT580" s="53"/>
      <c r="AU580" s="53"/>
      <c r="AV580" s="53"/>
      <c r="AW580" s="53"/>
      <c r="AX580" s="53"/>
      <c r="AY580" s="53"/>
      <c r="AZ580" s="53"/>
      <c r="BA580" s="53"/>
      <c r="BB580" s="53"/>
      <c r="BC580" s="53"/>
      <c r="BD580" s="53"/>
    </row>
    <row r="581" spans="2:56" x14ac:dyDescent="0.2">
      <c r="B581" s="53"/>
      <c r="C581" s="54"/>
      <c r="D581" s="53"/>
      <c r="E581" s="53"/>
      <c r="F581" s="53"/>
      <c r="G581" s="53"/>
      <c r="H581" s="53"/>
      <c r="I581" s="53"/>
      <c r="J581" s="53"/>
      <c r="K581" s="53"/>
      <c r="L581" s="53"/>
      <c r="M581" s="53"/>
      <c r="N581" s="53"/>
      <c r="O581" s="53"/>
      <c r="P581" s="53"/>
      <c r="Q581" s="53"/>
      <c r="R581" s="53"/>
      <c r="S581" s="53"/>
      <c r="T581" s="53"/>
      <c r="U581" s="53"/>
      <c r="V581" s="53"/>
      <c r="W581" s="53"/>
      <c r="X581" s="53"/>
      <c r="Y581" s="53"/>
      <c r="Z581" s="53"/>
      <c r="AA581" s="53"/>
      <c r="AB581" s="53"/>
      <c r="AC581" s="53"/>
      <c r="AD581" s="53"/>
      <c r="AE581" s="53"/>
      <c r="AF581" s="53"/>
      <c r="AG581" s="53"/>
      <c r="AH581" s="53"/>
      <c r="AI581" s="53"/>
      <c r="AJ581" s="53"/>
      <c r="AK581" s="53"/>
      <c r="AL581" s="53"/>
      <c r="AM581" s="53"/>
      <c r="AN581" s="53"/>
      <c r="AO581" s="53"/>
      <c r="AP581" s="53"/>
      <c r="AQ581" s="53"/>
      <c r="AR581" s="53"/>
      <c r="AS581" s="53"/>
      <c r="AT581" s="53"/>
      <c r="AU581" s="53"/>
      <c r="AV581" s="53"/>
      <c r="AW581" s="53"/>
      <c r="AX581" s="53"/>
      <c r="AY581" s="53"/>
      <c r="AZ581" s="53"/>
      <c r="BA581" s="53"/>
      <c r="BB581" s="53"/>
      <c r="BC581" s="53"/>
      <c r="BD581" s="53"/>
    </row>
    <row r="582" spans="2:56" x14ac:dyDescent="0.2">
      <c r="B582" s="53"/>
      <c r="C582" s="54"/>
      <c r="D582" s="53"/>
      <c r="E582" s="53"/>
      <c r="F582" s="53"/>
      <c r="G582" s="53"/>
      <c r="H582" s="53"/>
      <c r="I582" s="53"/>
      <c r="J582" s="53"/>
      <c r="K582" s="53"/>
      <c r="L582" s="53"/>
      <c r="M582" s="53"/>
      <c r="N582" s="53"/>
      <c r="O582" s="53"/>
      <c r="P582" s="53"/>
      <c r="Q582" s="53"/>
      <c r="R582" s="53"/>
      <c r="S582" s="53"/>
      <c r="T582" s="53"/>
      <c r="U582" s="53"/>
      <c r="V582" s="53"/>
      <c r="W582" s="53"/>
      <c r="X582" s="53"/>
      <c r="Y582" s="53"/>
      <c r="Z582" s="53"/>
      <c r="AA582" s="53"/>
      <c r="AB582" s="53"/>
      <c r="AC582" s="53"/>
      <c r="AD582" s="53"/>
      <c r="AE582" s="53"/>
      <c r="AF582" s="53"/>
      <c r="AG582" s="53"/>
      <c r="AH582" s="53"/>
      <c r="AI582" s="53"/>
      <c r="AJ582" s="53"/>
      <c r="AK582" s="53"/>
      <c r="AL582" s="53"/>
      <c r="AM582" s="53"/>
      <c r="AN582" s="53"/>
      <c r="AO582" s="53"/>
      <c r="AP582" s="53"/>
      <c r="AQ582" s="53"/>
      <c r="AR582" s="53"/>
      <c r="AS582" s="53"/>
      <c r="AT582" s="53"/>
      <c r="AU582" s="53"/>
      <c r="AV582" s="53"/>
      <c r="AW582" s="53"/>
      <c r="AX582" s="53"/>
      <c r="AY582" s="53"/>
      <c r="AZ582" s="53"/>
      <c r="BA582" s="53"/>
      <c r="BB582" s="53"/>
      <c r="BC582" s="53"/>
      <c r="BD582" s="53"/>
    </row>
    <row r="583" spans="2:56" x14ac:dyDescent="0.2">
      <c r="B583" s="53"/>
      <c r="C583" s="54"/>
      <c r="D583" s="53"/>
      <c r="E583" s="53"/>
      <c r="F583" s="53"/>
      <c r="G583" s="53"/>
      <c r="H583" s="53"/>
      <c r="I583" s="53"/>
      <c r="J583" s="53"/>
      <c r="K583" s="53"/>
      <c r="L583" s="53"/>
      <c r="M583" s="53"/>
      <c r="N583" s="53"/>
      <c r="O583" s="53"/>
      <c r="P583" s="53"/>
      <c r="Q583" s="53"/>
      <c r="R583" s="53"/>
      <c r="S583" s="53"/>
      <c r="T583" s="53"/>
      <c r="U583" s="53"/>
      <c r="V583" s="53"/>
      <c r="W583" s="53"/>
      <c r="X583" s="53"/>
      <c r="Y583" s="53"/>
      <c r="Z583" s="53"/>
      <c r="AA583" s="53"/>
      <c r="AB583" s="53"/>
      <c r="AC583" s="53"/>
      <c r="AD583" s="53"/>
      <c r="AE583" s="53"/>
      <c r="AF583" s="53"/>
      <c r="AG583" s="53"/>
      <c r="AH583" s="53"/>
      <c r="AI583" s="53"/>
      <c r="AJ583" s="53"/>
      <c r="AK583" s="53"/>
      <c r="AL583" s="53"/>
      <c r="AM583" s="53"/>
      <c r="AN583" s="53"/>
      <c r="AO583" s="53"/>
      <c r="AP583" s="53"/>
      <c r="AQ583" s="53"/>
      <c r="AR583" s="53"/>
      <c r="AS583" s="53"/>
      <c r="AT583" s="53"/>
      <c r="AU583" s="53"/>
      <c r="AV583" s="53"/>
      <c r="AW583" s="53"/>
      <c r="AX583" s="53"/>
      <c r="AY583" s="53"/>
      <c r="AZ583" s="53"/>
      <c r="BA583" s="53"/>
      <c r="BB583" s="53"/>
      <c r="BC583" s="53"/>
      <c r="BD583" s="53"/>
    </row>
    <row r="584" spans="2:56" x14ac:dyDescent="0.2">
      <c r="B584" s="53"/>
      <c r="C584" s="54"/>
      <c r="D584" s="53"/>
      <c r="E584" s="53"/>
      <c r="F584" s="53"/>
      <c r="G584" s="53"/>
      <c r="H584" s="53"/>
      <c r="I584" s="53"/>
      <c r="J584" s="53"/>
      <c r="K584" s="53"/>
      <c r="L584" s="53"/>
      <c r="M584" s="53"/>
      <c r="N584" s="53"/>
      <c r="O584" s="53"/>
      <c r="P584" s="53"/>
      <c r="Q584" s="53"/>
      <c r="R584" s="53"/>
      <c r="S584" s="53"/>
      <c r="T584" s="53"/>
      <c r="U584" s="53"/>
      <c r="V584" s="53"/>
      <c r="W584" s="53"/>
      <c r="X584" s="53"/>
      <c r="Y584" s="53"/>
      <c r="Z584" s="53"/>
      <c r="AA584" s="53"/>
      <c r="AB584" s="53"/>
      <c r="AC584" s="53"/>
      <c r="AD584" s="53"/>
      <c r="AE584" s="53"/>
      <c r="AF584" s="53"/>
      <c r="AG584" s="53"/>
      <c r="AH584" s="53"/>
      <c r="AI584" s="53"/>
      <c r="AJ584" s="53"/>
      <c r="AK584" s="53"/>
      <c r="AL584" s="53"/>
      <c r="AM584" s="53"/>
      <c r="AN584" s="53"/>
      <c r="AO584" s="53"/>
      <c r="AP584" s="53"/>
      <c r="AQ584" s="53"/>
      <c r="AR584" s="53"/>
      <c r="AS584" s="53"/>
      <c r="AT584" s="53"/>
      <c r="AU584" s="53"/>
      <c r="AV584" s="53"/>
      <c r="AW584" s="53"/>
      <c r="AX584" s="53"/>
      <c r="AY584" s="53"/>
      <c r="AZ584" s="53"/>
      <c r="BA584" s="53"/>
      <c r="BB584" s="53"/>
      <c r="BC584" s="53"/>
      <c r="BD584" s="53"/>
    </row>
    <row r="585" spans="2:56" x14ac:dyDescent="0.2">
      <c r="B585" s="53"/>
      <c r="C585" s="54"/>
      <c r="D585" s="53"/>
      <c r="E585" s="53"/>
      <c r="F585" s="53"/>
      <c r="G585" s="53"/>
      <c r="H585" s="53"/>
      <c r="I585" s="53"/>
      <c r="J585" s="53"/>
      <c r="K585" s="53"/>
      <c r="L585" s="53"/>
      <c r="M585" s="53"/>
      <c r="N585" s="53"/>
      <c r="O585" s="53"/>
      <c r="P585" s="53"/>
      <c r="Q585" s="53"/>
      <c r="R585" s="53"/>
      <c r="S585" s="53"/>
      <c r="T585" s="53"/>
      <c r="U585" s="53"/>
      <c r="V585" s="53"/>
      <c r="W585" s="53"/>
      <c r="X585" s="53"/>
      <c r="Y585" s="53"/>
      <c r="Z585" s="53"/>
      <c r="AA585" s="53"/>
      <c r="AB585" s="53"/>
      <c r="AC585" s="53"/>
      <c r="AD585" s="53"/>
      <c r="AE585" s="53"/>
      <c r="AF585" s="53"/>
      <c r="AG585" s="53"/>
      <c r="AH585" s="53"/>
      <c r="AI585" s="53"/>
      <c r="AJ585" s="53"/>
      <c r="AK585" s="53"/>
      <c r="AL585" s="53"/>
      <c r="AM585" s="53"/>
      <c r="AN585" s="53"/>
      <c r="AO585" s="53"/>
      <c r="AP585" s="53"/>
      <c r="AQ585" s="53"/>
      <c r="AR585" s="53"/>
      <c r="AS585" s="53"/>
      <c r="AT585" s="53"/>
      <c r="AU585" s="53"/>
      <c r="AV585" s="53"/>
      <c r="AW585" s="53"/>
      <c r="AX585" s="53"/>
      <c r="AY585" s="53"/>
      <c r="AZ585" s="53"/>
      <c r="BA585" s="53"/>
      <c r="BB585" s="53"/>
      <c r="BC585" s="53"/>
      <c r="BD585" s="53"/>
    </row>
    <row r="586" spans="2:56" x14ac:dyDescent="0.2">
      <c r="B586" s="53"/>
      <c r="C586" s="54"/>
      <c r="D586" s="53"/>
      <c r="E586" s="53"/>
      <c r="F586" s="53"/>
      <c r="G586" s="53"/>
      <c r="H586" s="53"/>
      <c r="I586" s="53"/>
      <c r="J586" s="53"/>
      <c r="K586" s="53"/>
      <c r="L586" s="53"/>
      <c r="M586" s="53"/>
      <c r="N586" s="53"/>
      <c r="O586" s="53"/>
      <c r="P586" s="53"/>
      <c r="Q586" s="53"/>
      <c r="R586" s="53"/>
      <c r="S586" s="53"/>
      <c r="T586" s="53"/>
      <c r="U586" s="53"/>
      <c r="V586" s="53"/>
      <c r="W586" s="53"/>
      <c r="X586" s="53"/>
      <c r="Y586" s="53"/>
      <c r="Z586" s="53"/>
      <c r="AA586" s="53"/>
      <c r="AB586" s="53"/>
      <c r="AC586" s="53"/>
      <c r="AD586" s="53"/>
      <c r="AE586" s="53"/>
      <c r="AF586" s="53"/>
      <c r="AG586" s="53"/>
      <c r="AH586" s="53"/>
      <c r="AI586" s="53"/>
      <c r="AJ586" s="53"/>
      <c r="AK586" s="53"/>
      <c r="AL586" s="53"/>
      <c r="AM586" s="53"/>
      <c r="AN586" s="53"/>
      <c r="AO586" s="53"/>
      <c r="AP586" s="53"/>
      <c r="AQ586" s="53"/>
      <c r="AR586" s="53"/>
      <c r="AS586" s="53"/>
      <c r="AT586" s="53"/>
      <c r="AU586" s="53"/>
      <c r="AV586" s="53"/>
      <c r="AW586" s="53"/>
      <c r="AX586" s="53"/>
      <c r="AY586" s="53"/>
      <c r="AZ586" s="53"/>
      <c r="BA586" s="53"/>
      <c r="BB586" s="53"/>
      <c r="BC586" s="53"/>
      <c r="BD586" s="53"/>
    </row>
    <row r="587" spans="2:56" x14ac:dyDescent="0.2">
      <c r="B587" s="53"/>
      <c r="C587" s="54"/>
      <c r="D587" s="53"/>
      <c r="E587" s="53"/>
      <c r="F587" s="53"/>
      <c r="G587" s="53"/>
      <c r="H587" s="53"/>
      <c r="I587" s="53"/>
      <c r="J587" s="53"/>
      <c r="K587" s="53"/>
      <c r="L587" s="53"/>
      <c r="M587" s="53"/>
      <c r="N587" s="53"/>
      <c r="O587" s="53"/>
      <c r="P587" s="53"/>
      <c r="Q587" s="53"/>
      <c r="R587" s="53"/>
      <c r="S587" s="53"/>
      <c r="T587" s="53"/>
      <c r="U587" s="53"/>
      <c r="V587" s="53"/>
      <c r="W587" s="53"/>
      <c r="X587" s="53"/>
      <c r="Y587" s="53"/>
      <c r="Z587" s="53"/>
      <c r="AA587" s="53"/>
      <c r="AB587" s="53"/>
      <c r="AC587" s="53"/>
      <c r="AD587" s="53"/>
      <c r="AE587" s="53"/>
      <c r="AF587" s="53"/>
      <c r="AG587" s="53"/>
      <c r="AH587" s="53"/>
      <c r="AI587" s="53"/>
      <c r="AJ587" s="53"/>
      <c r="AK587" s="53"/>
      <c r="AL587" s="53"/>
      <c r="AM587" s="53"/>
      <c r="AN587" s="53"/>
      <c r="AO587" s="53"/>
      <c r="AP587" s="53"/>
      <c r="AQ587" s="53"/>
      <c r="AR587" s="53"/>
      <c r="AS587" s="53"/>
      <c r="AT587" s="53"/>
      <c r="AU587" s="53"/>
      <c r="AV587" s="53"/>
      <c r="AW587" s="53"/>
      <c r="AX587" s="53"/>
      <c r="AY587" s="53"/>
      <c r="AZ587" s="53"/>
      <c r="BA587" s="53"/>
      <c r="BB587" s="53"/>
      <c r="BC587" s="53"/>
      <c r="BD587" s="53"/>
    </row>
    <row r="588" spans="2:56" x14ac:dyDescent="0.2">
      <c r="B588" s="53"/>
      <c r="C588" s="54"/>
      <c r="D588" s="53"/>
      <c r="E588" s="53"/>
      <c r="F588" s="53"/>
      <c r="G588" s="53"/>
      <c r="H588" s="53"/>
      <c r="I588" s="53"/>
      <c r="J588" s="53"/>
      <c r="K588" s="53"/>
      <c r="L588" s="53"/>
      <c r="M588" s="53"/>
      <c r="N588" s="53"/>
      <c r="O588" s="53"/>
      <c r="P588" s="53"/>
      <c r="Q588" s="53"/>
      <c r="R588" s="53"/>
      <c r="S588" s="53"/>
      <c r="T588" s="53"/>
      <c r="U588" s="53"/>
      <c r="V588" s="53"/>
      <c r="W588" s="53"/>
      <c r="X588" s="53"/>
      <c r="Y588" s="53"/>
      <c r="Z588" s="53"/>
      <c r="AA588" s="53"/>
      <c r="AB588" s="53"/>
      <c r="AC588" s="53"/>
      <c r="AD588" s="53"/>
      <c r="AE588" s="53"/>
      <c r="AF588" s="53"/>
      <c r="AG588" s="53"/>
      <c r="AH588" s="53"/>
      <c r="AI588" s="53"/>
      <c r="AJ588" s="53"/>
      <c r="AK588" s="53"/>
      <c r="AL588" s="53"/>
      <c r="AM588" s="53"/>
      <c r="AN588" s="53"/>
      <c r="AO588" s="53"/>
      <c r="AP588" s="53"/>
      <c r="AQ588" s="53"/>
      <c r="AR588" s="53"/>
      <c r="AS588" s="53"/>
      <c r="AT588" s="53"/>
      <c r="AU588" s="53"/>
      <c r="AV588" s="53"/>
      <c r="AW588" s="53"/>
      <c r="AX588" s="53"/>
      <c r="AY588" s="53"/>
      <c r="AZ588" s="53"/>
      <c r="BA588" s="53"/>
      <c r="BB588" s="53"/>
      <c r="BC588" s="53"/>
      <c r="BD588" s="53"/>
    </row>
    <row r="589" spans="2:56" x14ac:dyDescent="0.2">
      <c r="B589" s="53"/>
      <c r="C589" s="54"/>
      <c r="D589" s="53"/>
      <c r="E589" s="53"/>
      <c r="F589" s="53"/>
      <c r="G589" s="53"/>
      <c r="H589" s="53"/>
      <c r="I589" s="53"/>
      <c r="J589" s="53"/>
      <c r="K589" s="53"/>
      <c r="L589" s="53"/>
      <c r="M589" s="53"/>
      <c r="N589" s="53"/>
      <c r="O589" s="53"/>
      <c r="P589" s="53"/>
      <c r="Q589" s="53"/>
      <c r="R589" s="53"/>
      <c r="S589" s="53"/>
      <c r="T589" s="53"/>
      <c r="U589" s="53"/>
      <c r="V589" s="53"/>
      <c r="W589" s="53"/>
      <c r="X589" s="53"/>
      <c r="Y589" s="53"/>
      <c r="Z589" s="53"/>
      <c r="AA589" s="53"/>
      <c r="AB589" s="53"/>
      <c r="AC589" s="53"/>
      <c r="AD589" s="53"/>
      <c r="AE589" s="53"/>
      <c r="AF589" s="53"/>
      <c r="AG589" s="53"/>
      <c r="AH589" s="53"/>
      <c r="AI589" s="53"/>
      <c r="AJ589" s="53"/>
      <c r="AK589" s="53"/>
      <c r="AL589" s="53"/>
      <c r="AM589" s="53"/>
      <c r="AN589" s="53"/>
      <c r="AO589" s="53"/>
      <c r="AP589" s="53"/>
      <c r="AQ589" s="53"/>
      <c r="AR589" s="53"/>
      <c r="AS589" s="53"/>
      <c r="AT589" s="53"/>
      <c r="AU589" s="53"/>
      <c r="AV589" s="53"/>
      <c r="AW589" s="53"/>
      <c r="AX589" s="53"/>
      <c r="AY589" s="53"/>
      <c r="AZ589" s="53"/>
      <c r="BA589" s="53"/>
      <c r="BB589" s="53"/>
      <c r="BC589" s="53"/>
      <c r="BD589" s="53"/>
    </row>
    <row r="590" spans="2:56" x14ac:dyDescent="0.2">
      <c r="B590" s="53"/>
      <c r="C590" s="54"/>
      <c r="D590" s="53"/>
      <c r="E590" s="53"/>
      <c r="F590" s="53"/>
      <c r="G590" s="53"/>
      <c r="H590" s="53"/>
      <c r="I590" s="53"/>
      <c r="J590" s="53"/>
      <c r="K590" s="53"/>
      <c r="L590" s="53"/>
      <c r="M590" s="53"/>
      <c r="N590" s="53"/>
      <c r="O590" s="53"/>
      <c r="P590" s="53"/>
      <c r="Q590" s="53"/>
      <c r="R590" s="53"/>
      <c r="S590" s="53"/>
      <c r="T590" s="53"/>
      <c r="U590" s="53"/>
      <c r="V590" s="53"/>
      <c r="W590" s="53"/>
      <c r="X590" s="53"/>
      <c r="Y590" s="53"/>
      <c r="Z590" s="53"/>
      <c r="AA590" s="53"/>
      <c r="AB590" s="53"/>
      <c r="AC590" s="53"/>
      <c r="AD590" s="53"/>
      <c r="AE590" s="53"/>
      <c r="AF590" s="53"/>
      <c r="AG590" s="53"/>
      <c r="AH590" s="53"/>
      <c r="AI590" s="53"/>
      <c r="AJ590" s="53"/>
      <c r="AK590" s="53"/>
      <c r="AL590" s="53"/>
      <c r="AM590" s="53"/>
      <c r="AN590" s="53"/>
      <c r="AO590" s="53"/>
      <c r="AP590" s="53"/>
      <c r="AQ590" s="53"/>
      <c r="AR590" s="53"/>
      <c r="AS590" s="53"/>
      <c r="AT590" s="53"/>
      <c r="AU590" s="53"/>
      <c r="AV590" s="53"/>
      <c r="AW590" s="53"/>
      <c r="AX590" s="53"/>
      <c r="AY590" s="53"/>
      <c r="AZ590" s="53"/>
      <c r="BA590" s="53"/>
      <c r="BB590" s="53"/>
      <c r="BC590" s="53"/>
      <c r="BD590" s="53"/>
    </row>
    <row r="591" spans="2:56" x14ac:dyDescent="0.2">
      <c r="B591" s="53"/>
      <c r="C591" s="54"/>
      <c r="D591" s="53"/>
      <c r="E591" s="53"/>
      <c r="F591" s="53"/>
      <c r="G591" s="53"/>
      <c r="H591" s="53"/>
      <c r="I591" s="53"/>
      <c r="J591" s="53"/>
      <c r="K591" s="53"/>
      <c r="L591" s="53"/>
      <c r="M591" s="53"/>
      <c r="N591" s="53"/>
      <c r="O591" s="53"/>
      <c r="P591" s="53"/>
      <c r="Q591" s="53"/>
      <c r="R591" s="53"/>
      <c r="S591" s="53"/>
      <c r="T591" s="53"/>
      <c r="U591" s="53"/>
      <c r="V591" s="53"/>
      <c r="W591" s="53"/>
      <c r="X591" s="53"/>
      <c r="Y591" s="53"/>
      <c r="Z591" s="53"/>
      <c r="AA591" s="53"/>
      <c r="AB591" s="53"/>
      <c r="AC591" s="53"/>
      <c r="AD591" s="53"/>
      <c r="AE591" s="53"/>
      <c r="AF591" s="53"/>
      <c r="AG591" s="53"/>
      <c r="AH591" s="53"/>
      <c r="AI591" s="53"/>
      <c r="AJ591" s="53"/>
      <c r="AK591" s="53"/>
      <c r="AL591" s="53"/>
      <c r="AM591" s="53"/>
      <c r="AN591" s="53"/>
      <c r="AO591" s="53"/>
      <c r="AP591" s="53"/>
      <c r="AQ591" s="53"/>
      <c r="AR591" s="53"/>
      <c r="AS591" s="53"/>
      <c r="AT591" s="53"/>
      <c r="AU591" s="53"/>
      <c r="AV591" s="53"/>
      <c r="AW591" s="53"/>
      <c r="AX591" s="53"/>
      <c r="AY591" s="53"/>
      <c r="AZ591" s="53"/>
      <c r="BA591" s="53"/>
      <c r="BB591" s="53"/>
      <c r="BC591" s="53"/>
      <c r="BD591" s="53"/>
    </row>
    <row r="592" spans="2:56" x14ac:dyDescent="0.2">
      <c r="B592" s="53"/>
      <c r="C592" s="54"/>
      <c r="D592" s="53"/>
      <c r="E592" s="53"/>
      <c r="F592" s="53"/>
      <c r="G592" s="53"/>
      <c r="H592" s="53"/>
      <c r="I592" s="53"/>
      <c r="J592" s="53"/>
      <c r="K592" s="53"/>
      <c r="L592" s="53"/>
      <c r="M592" s="53"/>
      <c r="N592" s="53"/>
      <c r="O592" s="53"/>
      <c r="P592" s="53"/>
      <c r="Q592" s="53"/>
      <c r="R592" s="53"/>
      <c r="S592" s="53"/>
      <c r="T592" s="53"/>
      <c r="U592" s="53"/>
      <c r="V592" s="53"/>
      <c r="W592" s="53"/>
      <c r="X592" s="53"/>
      <c r="Y592" s="53"/>
      <c r="Z592" s="53"/>
      <c r="AA592" s="53"/>
      <c r="AB592" s="53"/>
      <c r="AC592" s="53"/>
      <c r="AD592" s="53"/>
      <c r="AE592" s="53"/>
      <c r="AF592" s="53"/>
      <c r="AG592" s="53"/>
      <c r="AH592" s="53"/>
      <c r="AI592" s="53"/>
      <c r="AJ592" s="53"/>
      <c r="AK592" s="53"/>
      <c r="AL592" s="53"/>
      <c r="AM592" s="53"/>
      <c r="AN592" s="53"/>
      <c r="AO592" s="53"/>
      <c r="AP592" s="53"/>
      <c r="AQ592" s="53"/>
      <c r="AR592" s="53"/>
      <c r="AS592" s="53"/>
      <c r="AT592" s="53"/>
      <c r="AU592" s="53"/>
      <c r="AV592" s="53"/>
      <c r="AW592" s="53"/>
      <c r="AX592" s="53"/>
      <c r="AY592" s="53"/>
      <c r="AZ592" s="53"/>
      <c r="BA592" s="53"/>
      <c r="BB592" s="53"/>
      <c r="BC592" s="53"/>
      <c r="BD592" s="53"/>
    </row>
    <row r="593" spans="2:56" x14ac:dyDescent="0.2">
      <c r="B593" s="53"/>
      <c r="C593" s="54"/>
      <c r="D593" s="53"/>
      <c r="E593" s="53"/>
      <c r="F593" s="53"/>
      <c r="G593" s="53"/>
      <c r="H593" s="53"/>
      <c r="I593" s="53"/>
      <c r="J593" s="53"/>
      <c r="K593" s="53"/>
      <c r="L593" s="53"/>
      <c r="M593" s="53"/>
      <c r="N593" s="53"/>
      <c r="O593" s="53"/>
      <c r="P593" s="53"/>
      <c r="Q593" s="53"/>
      <c r="R593" s="53"/>
      <c r="S593" s="53"/>
      <c r="T593" s="53"/>
      <c r="U593" s="53"/>
      <c r="V593" s="53"/>
      <c r="W593" s="53"/>
      <c r="X593" s="53"/>
      <c r="Y593" s="53"/>
      <c r="Z593" s="53"/>
      <c r="AA593" s="53"/>
      <c r="AB593" s="53"/>
      <c r="AC593" s="53"/>
      <c r="AD593" s="53"/>
      <c r="AE593" s="53"/>
      <c r="AF593" s="53"/>
      <c r="AG593" s="53"/>
      <c r="AH593" s="53"/>
      <c r="AI593" s="53"/>
      <c r="AJ593" s="53"/>
      <c r="AK593" s="53"/>
      <c r="AL593" s="53"/>
      <c r="AM593" s="53"/>
      <c r="AN593" s="53"/>
      <c r="AO593" s="53"/>
      <c r="AP593" s="53"/>
      <c r="AQ593" s="53"/>
      <c r="AR593" s="53"/>
      <c r="AS593" s="53"/>
      <c r="AT593" s="53"/>
      <c r="AU593" s="53"/>
      <c r="AV593" s="53"/>
      <c r="AW593" s="53"/>
      <c r="AX593" s="53"/>
      <c r="AY593" s="53"/>
      <c r="AZ593" s="53"/>
      <c r="BA593" s="53"/>
      <c r="BB593" s="53"/>
      <c r="BC593" s="53"/>
      <c r="BD593" s="53"/>
    </row>
    <row r="594" spans="2:56" x14ac:dyDescent="0.2">
      <c r="B594" s="53"/>
      <c r="C594" s="54"/>
      <c r="D594" s="53"/>
      <c r="E594" s="53"/>
      <c r="F594" s="53"/>
      <c r="G594" s="53"/>
      <c r="H594" s="53"/>
      <c r="I594" s="53"/>
      <c r="J594" s="53"/>
      <c r="K594" s="53"/>
      <c r="L594" s="53"/>
      <c r="M594" s="53"/>
      <c r="N594" s="53"/>
      <c r="O594" s="53"/>
      <c r="P594" s="53"/>
      <c r="Q594" s="53"/>
      <c r="R594" s="53"/>
      <c r="S594" s="53"/>
      <c r="T594" s="53"/>
      <c r="U594" s="53"/>
      <c r="V594" s="53"/>
      <c r="W594" s="53"/>
      <c r="X594" s="53"/>
      <c r="Y594" s="53"/>
      <c r="Z594" s="53"/>
      <c r="AA594" s="53"/>
      <c r="AB594" s="53"/>
      <c r="AC594" s="53"/>
      <c r="AD594" s="53"/>
      <c r="AE594" s="53"/>
      <c r="AF594" s="53"/>
      <c r="AG594" s="53"/>
      <c r="AH594" s="53"/>
      <c r="AI594" s="53"/>
      <c r="AJ594" s="53"/>
      <c r="AK594" s="53"/>
      <c r="AL594" s="53"/>
      <c r="AM594" s="53"/>
      <c r="AN594" s="53"/>
      <c r="AO594" s="53"/>
      <c r="AP594" s="53"/>
      <c r="AQ594" s="53"/>
      <c r="AR594" s="53"/>
      <c r="AS594" s="53"/>
      <c r="AT594" s="53"/>
      <c r="AU594" s="53"/>
      <c r="AV594" s="53"/>
      <c r="AW594" s="53"/>
      <c r="AX594" s="53"/>
      <c r="AY594" s="53"/>
      <c r="AZ594" s="53"/>
      <c r="BA594" s="53"/>
      <c r="BB594" s="53"/>
      <c r="BC594" s="53"/>
      <c r="BD594" s="53"/>
    </row>
    <row r="595" spans="2:56" x14ac:dyDescent="0.2">
      <c r="B595" s="53"/>
      <c r="C595" s="54"/>
      <c r="D595" s="53"/>
      <c r="E595" s="53"/>
      <c r="F595" s="53"/>
      <c r="G595" s="53"/>
      <c r="H595" s="53"/>
      <c r="I595" s="53"/>
      <c r="J595" s="53"/>
      <c r="K595" s="53"/>
      <c r="L595" s="53"/>
      <c r="M595" s="53"/>
      <c r="N595" s="53"/>
      <c r="O595" s="53"/>
      <c r="P595" s="53"/>
      <c r="Q595" s="53"/>
      <c r="R595" s="53"/>
      <c r="S595" s="53"/>
      <c r="T595" s="53"/>
      <c r="U595" s="53"/>
      <c r="V595" s="53"/>
      <c r="W595" s="53"/>
      <c r="X595" s="53"/>
      <c r="Y595" s="53"/>
      <c r="Z595" s="53"/>
      <c r="AA595" s="53"/>
      <c r="AB595" s="53"/>
      <c r="AC595" s="53"/>
      <c r="AD595" s="53"/>
      <c r="AE595" s="53"/>
      <c r="AF595" s="53"/>
      <c r="AG595" s="53"/>
      <c r="AH595" s="53"/>
      <c r="AI595" s="53"/>
      <c r="AJ595" s="53"/>
      <c r="AK595" s="53"/>
      <c r="AL595" s="53"/>
      <c r="AM595" s="53"/>
      <c r="AN595" s="53"/>
      <c r="AO595" s="53"/>
      <c r="AP595" s="53"/>
      <c r="AQ595" s="53"/>
      <c r="AR595" s="53"/>
      <c r="AS595" s="53"/>
      <c r="AT595" s="53"/>
      <c r="AU595" s="53"/>
      <c r="AV595" s="53"/>
      <c r="AW595" s="53"/>
      <c r="AX595" s="53"/>
      <c r="AY595" s="53"/>
      <c r="AZ595" s="53"/>
      <c r="BA595" s="53"/>
      <c r="BB595" s="53"/>
      <c r="BC595" s="53"/>
      <c r="BD595" s="53"/>
    </row>
    <row r="596" spans="2:56" x14ac:dyDescent="0.2">
      <c r="B596" s="53"/>
      <c r="C596" s="54"/>
      <c r="D596" s="53"/>
      <c r="E596" s="53"/>
      <c r="F596" s="53"/>
      <c r="G596" s="53"/>
      <c r="H596" s="53"/>
      <c r="I596" s="53"/>
      <c r="J596" s="53"/>
      <c r="K596" s="53"/>
      <c r="L596" s="53"/>
      <c r="M596" s="53"/>
      <c r="N596" s="53"/>
      <c r="O596" s="53"/>
      <c r="P596" s="53"/>
      <c r="Q596" s="53"/>
      <c r="R596" s="53"/>
      <c r="S596" s="53"/>
      <c r="T596" s="53"/>
      <c r="U596" s="53"/>
      <c r="V596" s="53"/>
      <c r="W596" s="53"/>
      <c r="X596" s="53"/>
      <c r="Y596" s="53"/>
      <c r="Z596" s="53"/>
      <c r="AA596" s="53"/>
      <c r="AB596" s="53"/>
      <c r="AC596" s="53"/>
      <c r="AD596" s="53"/>
      <c r="AE596" s="53"/>
      <c r="AF596" s="53"/>
      <c r="AG596" s="53"/>
      <c r="AH596" s="53"/>
      <c r="AI596" s="53"/>
      <c r="AJ596" s="53"/>
      <c r="AK596" s="53"/>
      <c r="AL596" s="53"/>
      <c r="AM596" s="53"/>
      <c r="AN596" s="53"/>
      <c r="AO596" s="53"/>
      <c r="AP596" s="53"/>
      <c r="AQ596" s="53"/>
      <c r="AR596" s="53"/>
      <c r="AS596" s="53"/>
      <c r="AT596" s="53"/>
      <c r="AU596" s="53"/>
      <c r="AV596" s="53"/>
      <c r="AW596" s="53"/>
      <c r="AX596" s="53"/>
      <c r="AY596" s="53"/>
      <c r="AZ596" s="53"/>
      <c r="BA596" s="53"/>
      <c r="BB596" s="53"/>
      <c r="BC596" s="53"/>
      <c r="BD596" s="53"/>
    </row>
    <row r="597" spans="2:56" x14ac:dyDescent="0.2">
      <c r="B597" s="53"/>
      <c r="C597" s="54"/>
      <c r="D597" s="53"/>
      <c r="E597" s="53"/>
      <c r="F597" s="53"/>
      <c r="G597" s="53"/>
      <c r="H597" s="53"/>
      <c r="I597" s="53"/>
      <c r="J597" s="53"/>
      <c r="K597" s="53"/>
      <c r="L597" s="53"/>
      <c r="M597" s="53"/>
      <c r="N597" s="53"/>
      <c r="O597" s="53"/>
      <c r="P597" s="53"/>
      <c r="Q597" s="53"/>
      <c r="R597" s="53"/>
      <c r="S597" s="53"/>
      <c r="T597" s="53"/>
      <c r="U597" s="53"/>
      <c r="V597" s="53"/>
      <c r="W597" s="53"/>
      <c r="X597" s="53"/>
      <c r="Y597" s="53"/>
      <c r="Z597" s="53"/>
      <c r="AA597" s="53"/>
      <c r="AB597" s="53"/>
      <c r="AC597" s="53"/>
      <c r="AD597" s="53"/>
      <c r="AE597" s="53"/>
      <c r="AF597" s="53"/>
      <c r="AG597" s="53"/>
      <c r="AH597" s="53"/>
      <c r="AI597" s="53"/>
      <c r="AJ597" s="53"/>
      <c r="AK597" s="53"/>
      <c r="AL597" s="53"/>
      <c r="AM597" s="53"/>
      <c r="AN597" s="53"/>
      <c r="AO597" s="53"/>
      <c r="AP597" s="53"/>
      <c r="AQ597" s="53"/>
      <c r="AR597" s="53"/>
      <c r="AS597" s="53"/>
      <c r="AT597" s="53"/>
      <c r="AU597" s="53"/>
      <c r="AV597" s="53"/>
      <c r="AW597" s="53"/>
      <c r="AX597" s="53"/>
      <c r="AY597" s="53"/>
      <c r="AZ597" s="53"/>
      <c r="BA597" s="53"/>
      <c r="BB597" s="53"/>
      <c r="BC597" s="53"/>
      <c r="BD597" s="53"/>
    </row>
    <row r="598" spans="2:56" x14ac:dyDescent="0.2">
      <c r="B598" s="53"/>
      <c r="C598" s="54"/>
      <c r="D598" s="53"/>
      <c r="E598" s="53"/>
      <c r="F598" s="53"/>
      <c r="G598" s="53"/>
      <c r="H598" s="53"/>
      <c r="I598" s="53"/>
      <c r="J598" s="53"/>
      <c r="K598" s="53"/>
      <c r="L598" s="53"/>
      <c r="M598" s="53"/>
      <c r="N598" s="53"/>
      <c r="O598" s="53"/>
      <c r="P598" s="53"/>
      <c r="Q598" s="53"/>
      <c r="R598" s="53"/>
      <c r="S598" s="53"/>
      <c r="T598" s="53"/>
      <c r="U598" s="53"/>
      <c r="V598" s="53"/>
      <c r="W598" s="53"/>
      <c r="X598" s="53"/>
      <c r="Y598" s="53"/>
      <c r="Z598" s="53"/>
      <c r="AA598" s="53"/>
      <c r="AB598" s="53"/>
      <c r="AC598" s="53"/>
      <c r="AD598" s="53"/>
      <c r="AE598" s="53"/>
      <c r="AF598" s="53"/>
      <c r="AG598" s="53"/>
      <c r="AH598" s="53"/>
      <c r="AI598" s="53"/>
      <c r="AJ598" s="53"/>
      <c r="AK598" s="53"/>
      <c r="AL598" s="53"/>
      <c r="AM598" s="53"/>
      <c r="AN598" s="53"/>
      <c r="AO598" s="53"/>
      <c r="AP598" s="53"/>
      <c r="AQ598" s="53"/>
      <c r="AR598" s="53"/>
      <c r="AS598" s="53"/>
      <c r="AT598" s="53"/>
      <c r="AU598" s="53"/>
      <c r="AV598" s="53"/>
      <c r="AW598" s="53"/>
      <c r="AX598" s="53"/>
      <c r="AY598" s="53"/>
      <c r="AZ598" s="53"/>
      <c r="BA598" s="53"/>
      <c r="BB598" s="53"/>
      <c r="BC598" s="53"/>
      <c r="BD598" s="53"/>
    </row>
    <row r="599" spans="2:56" x14ac:dyDescent="0.2">
      <c r="B599" s="53"/>
      <c r="C599" s="54"/>
      <c r="D599" s="53"/>
      <c r="E599" s="53"/>
      <c r="F599" s="53"/>
      <c r="G599" s="53"/>
      <c r="H599" s="53"/>
      <c r="I599" s="53"/>
      <c r="J599" s="53"/>
      <c r="K599" s="53"/>
      <c r="L599" s="53"/>
      <c r="M599" s="53"/>
      <c r="N599" s="53"/>
      <c r="O599" s="53"/>
      <c r="P599" s="53"/>
      <c r="Q599" s="53"/>
      <c r="R599" s="53"/>
      <c r="S599" s="53"/>
      <c r="T599" s="53"/>
      <c r="U599" s="53"/>
      <c r="V599" s="53"/>
      <c r="W599" s="53"/>
      <c r="X599" s="53"/>
      <c r="Y599" s="53"/>
      <c r="Z599" s="53"/>
      <c r="AA599" s="53"/>
      <c r="AB599" s="53"/>
      <c r="AC599" s="53"/>
      <c r="AD599" s="53"/>
      <c r="AE599" s="53"/>
      <c r="AF599" s="53"/>
      <c r="AG599" s="53"/>
      <c r="AH599" s="53"/>
      <c r="AI599" s="53"/>
      <c r="AJ599" s="53"/>
      <c r="AK599" s="53"/>
      <c r="AL599" s="53"/>
      <c r="AM599" s="53"/>
      <c r="AN599" s="53"/>
      <c r="AO599" s="53"/>
      <c r="AP599" s="53"/>
      <c r="AQ599" s="53"/>
      <c r="AR599" s="53"/>
      <c r="AS599" s="53"/>
      <c r="AT599" s="53"/>
      <c r="AU599" s="53"/>
      <c r="AV599" s="53"/>
      <c r="AW599" s="53"/>
      <c r="AX599" s="53"/>
      <c r="AY599" s="53"/>
      <c r="AZ599" s="53"/>
      <c r="BA599" s="53"/>
      <c r="BB599" s="53"/>
      <c r="BC599" s="53"/>
      <c r="BD599" s="53"/>
    </row>
    <row r="600" spans="2:56" x14ac:dyDescent="0.2">
      <c r="B600" s="53"/>
      <c r="C600" s="54"/>
      <c r="D600" s="53"/>
      <c r="E600" s="53"/>
      <c r="F600" s="53"/>
      <c r="G600" s="53"/>
      <c r="H600" s="53"/>
      <c r="I600" s="53"/>
      <c r="J600" s="53"/>
      <c r="K600" s="53"/>
      <c r="L600" s="53"/>
      <c r="M600" s="53"/>
      <c r="N600" s="53"/>
      <c r="O600" s="53"/>
      <c r="P600" s="53"/>
      <c r="Q600" s="53"/>
      <c r="R600" s="53"/>
      <c r="S600" s="53"/>
      <c r="T600" s="53"/>
      <c r="U600" s="53"/>
      <c r="V600" s="53"/>
      <c r="W600" s="53"/>
      <c r="X600" s="53"/>
      <c r="Y600" s="53"/>
      <c r="Z600" s="53"/>
      <c r="AA600" s="53"/>
      <c r="AB600" s="53"/>
      <c r="AC600" s="53"/>
      <c r="AD600" s="53"/>
      <c r="AE600" s="53"/>
      <c r="AF600" s="53"/>
      <c r="AG600" s="53"/>
      <c r="AH600" s="53"/>
      <c r="AI600" s="53"/>
      <c r="AJ600" s="53"/>
      <c r="AK600" s="53"/>
      <c r="AL600" s="53"/>
      <c r="AM600" s="53"/>
      <c r="AN600" s="53"/>
      <c r="AO600" s="53"/>
      <c r="AP600" s="53"/>
      <c r="AQ600" s="53"/>
      <c r="AR600" s="53"/>
      <c r="AS600" s="53"/>
      <c r="AT600" s="53"/>
      <c r="AU600" s="53"/>
      <c r="AV600" s="53"/>
      <c r="AW600" s="53"/>
      <c r="AX600" s="53"/>
      <c r="AY600" s="53"/>
      <c r="AZ600" s="53"/>
      <c r="BA600" s="53"/>
      <c r="BB600" s="53"/>
      <c r="BC600" s="53"/>
      <c r="BD600" s="53"/>
    </row>
    <row r="601" spans="2:56" x14ac:dyDescent="0.2">
      <c r="B601" s="53"/>
      <c r="C601" s="54"/>
      <c r="D601" s="53"/>
      <c r="E601" s="53"/>
      <c r="F601" s="53"/>
      <c r="G601" s="53"/>
      <c r="H601" s="53"/>
      <c r="I601" s="53"/>
      <c r="J601" s="53"/>
      <c r="K601" s="53"/>
      <c r="L601" s="53"/>
      <c r="M601" s="53"/>
      <c r="N601" s="53"/>
      <c r="O601" s="53"/>
      <c r="P601" s="53"/>
      <c r="Q601" s="53"/>
      <c r="R601" s="53"/>
      <c r="S601" s="53"/>
      <c r="T601" s="53"/>
      <c r="U601" s="53"/>
      <c r="V601" s="53"/>
      <c r="W601" s="53"/>
      <c r="X601" s="53"/>
      <c r="Y601" s="53"/>
      <c r="Z601" s="53"/>
      <c r="AA601" s="53"/>
      <c r="AB601" s="53"/>
      <c r="AC601" s="53"/>
      <c r="AD601" s="53"/>
      <c r="AE601" s="53"/>
      <c r="AF601" s="53"/>
      <c r="AG601" s="53"/>
      <c r="AH601" s="53"/>
      <c r="AI601" s="53"/>
      <c r="AJ601" s="53"/>
      <c r="AK601" s="53"/>
      <c r="AL601" s="53"/>
      <c r="AM601" s="53"/>
      <c r="AN601" s="53"/>
      <c r="AO601" s="53"/>
      <c r="AP601" s="53"/>
      <c r="AQ601" s="53"/>
      <c r="AR601" s="53"/>
      <c r="AS601" s="53"/>
      <c r="AT601" s="53"/>
      <c r="AU601" s="53"/>
      <c r="AV601" s="53"/>
      <c r="AW601" s="53"/>
      <c r="AX601" s="53"/>
      <c r="AY601" s="53"/>
      <c r="AZ601" s="53"/>
      <c r="BA601" s="53"/>
      <c r="BB601" s="53"/>
      <c r="BC601" s="53"/>
      <c r="BD601" s="53"/>
    </row>
    <row r="602" spans="2:56" x14ac:dyDescent="0.2">
      <c r="B602" s="53"/>
      <c r="C602" s="54"/>
      <c r="D602" s="53"/>
      <c r="E602" s="53"/>
      <c r="F602" s="53"/>
      <c r="G602" s="53"/>
      <c r="H602" s="53"/>
      <c r="I602" s="53"/>
      <c r="J602" s="53"/>
      <c r="K602" s="53"/>
      <c r="L602" s="53"/>
      <c r="M602" s="53"/>
      <c r="N602" s="53"/>
      <c r="O602" s="53"/>
      <c r="P602" s="53"/>
      <c r="Q602" s="53"/>
      <c r="R602" s="53"/>
      <c r="S602" s="53"/>
      <c r="T602" s="53"/>
      <c r="U602" s="53"/>
      <c r="V602" s="53"/>
      <c r="W602" s="53"/>
      <c r="X602" s="53"/>
      <c r="Y602" s="53"/>
      <c r="Z602" s="53"/>
      <c r="AA602" s="53"/>
      <c r="AB602" s="53"/>
      <c r="AC602" s="53"/>
      <c r="AD602" s="53"/>
      <c r="AE602" s="53"/>
      <c r="AF602" s="53"/>
      <c r="AG602" s="53"/>
      <c r="AH602" s="53"/>
      <c r="AI602" s="53"/>
      <c r="AJ602" s="53"/>
      <c r="AK602" s="53"/>
      <c r="AL602" s="53"/>
      <c r="AM602" s="53"/>
      <c r="AN602" s="53"/>
      <c r="AO602" s="53"/>
      <c r="AP602" s="53"/>
      <c r="AQ602" s="53"/>
      <c r="AR602" s="53"/>
      <c r="AS602" s="53"/>
      <c r="AT602" s="53"/>
      <c r="AU602" s="53"/>
      <c r="AV602" s="53"/>
      <c r="AW602" s="53"/>
      <c r="AX602" s="53"/>
      <c r="AY602" s="53"/>
      <c r="AZ602" s="53"/>
      <c r="BA602" s="53"/>
      <c r="BB602" s="53"/>
      <c r="BC602" s="53"/>
      <c r="BD602" s="53"/>
    </row>
    <row r="603" spans="2:56" x14ac:dyDescent="0.2">
      <c r="B603" s="53"/>
      <c r="C603" s="54"/>
      <c r="D603" s="53"/>
      <c r="E603" s="53"/>
      <c r="F603" s="53"/>
      <c r="G603" s="53"/>
      <c r="H603" s="53"/>
      <c r="I603" s="53"/>
      <c r="J603" s="53"/>
      <c r="K603" s="53"/>
      <c r="L603" s="53"/>
      <c r="M603" s="53"/>
      <c r="N603" s="53"/>
      <c r="O603" s="53"/>
      <c r="P603" s="53"/>
      <c r="Q603" s="53"/>
      <c r="R603" s="53"/>
      <c r="S603" s="53"/>
      <c r="T603" s="53"/>
      <c r="U603" s="53"/>
      <c r="V603" s="53"/>
      <c r="W603" s="53"/>
      <c r="X603" s="53"/>
      <c r="Y603" s="53"/>
      <c r="Z603" s="53"/>
      <c r="AA603" s="53"/>
      <c r="AB603" s="53"/>
      <c r="AC603" s="53"/>
      <c r="AD603" s="53"/>
      <c r="AE603" s="53"/>
      <c r="AF603" s="53"/>
      <c r="AG603" s="53"/>
      <c r="AH603" s="53"/>
      <c r="AI603" s="53"/>
      <c r="AJ603" s="53"/>
      <c r="AK603" s="53"/>
      <c r="AL603" s="53"/>
      <c r="AM603" s="53"/>
      <c r="AN603" s="53"/>
      <c r="AO603" s="53"/>
      <c r="AP603" s="53"/>
      <c r="AQ603" s="53"/>
      <c r="AR603" s="53"/>
      <c r="AS603" s="53"/>
      <c r="AT603" s="53"/>
      <c r="AU603" s="53"/>
      <c r="AV603" s="53"/>
      <c r="AW603" s="53"/>
      <c r="AX603" s="53"/>
      <c r="AY603" s="53"/>
      <c r="AZ603" s="53"/>
      <c r="BA603" s="53"/>
      <c r="BB603" s="53"/>
      <c r="BC603" s="53"/>
      <c r="BD603" s="53"/>
    </row>
    <row r="604" spans="2:56" x14ac:dyDescent="0.2">
      <c r="B604" s="53"/>
      <c r="C604" s="54"/>
      <c r="D604" s="53"/>
      <c r="E604" s="53"/>
      <c r="F604" s="53"/>
      <c r="G604" s="53"/>
      <c r="H604" s="53"/>
      <c r="I604" s="53"/>
      <c r="J604" s="53"/>
      <c r="K604" s="53"/>
      <c r="L604" s="53"/>
      <c r="M604" s="53"/>
      <c r="N604" s="53"/>
      <c r="O604" s="53"/>
      <c r="P604" s="53"/>
      <c r="Q604" s="53"/>
      <c r="R604" s="53"/>
      <c r="S604" s="53"/>
      <c r="T604" s="53"/>
      <c r="U604" s="53"/>
      <c r="V604" s="53"/>
      <c r="W604" s="53"/>
      <c r="X604" s="53"/>
      <c r="Y604" s="53"/>
      <c r="Z604" s="53"/>
      <c r="AA604" s="53"/>
      <c r="AB604" s="53"/>
      <c r="AC604" s="53"/>
      <c r="AD604" s="53"/>
      <c r="AE604" s="53"/>
      <c r="AF604" s="53"/>
      <c r="AG604" s="53"/>
      <c r="AH604" s="53"/>
      <c r="AI604" s="53"/>
      <c r="AJ604" s="53"/>
      <c r="AK604" s="53"/>
      <c r="AL604" s="53"/>
      <c r="AM604" s="53"/>
      <c r="AN604" s="53"/>
      <c r="AO604" s="53"/>
      <c r="AP604" s="53"/>
      <c r="AQ604" s="53"/>
      <c r="AR604" s="53"/>
      <c r="AS604" s="53"/>
      <c r="AT604" s="53"/>
      <c r="AU604" s="53"/>
      <c r="AV604" s="53"/>
      <c r="AW604" s="53"/>
      <c r="AX604" s="53"/>
      <c r="AY604" s="53"/>
      <c r="AZ604" s="53"/>
      <c r="BA604" s="53"/>
      <c r="BB604" s="53"/>
      <c r="BC604" s="53"/>
      <c r="BD604" s="53"/>
    </row>
    <row r="605" spans="2:56" x14ac:dyDescent="0.2">
      <c r="B605" s="53"/>
      <c r="C605" s="54"/>
      <c r="D605" s="53"/>
      <c r="E605" s="53"/>
      <c r="F605" s="53"/>
      <c r="G605" s="53"/>
      <c r="H605" s="53"/>
      <c r="I605" s="53"/>
      <c r="J605" s="53"/>
      <c r="K605" s="53"/>
      <c r="L605" s="53"/>
      <c r="M605" s="53"/>
      <c r="N605" s="53"/>
      <c r="O605" s="53"/>
      <c r="P605" s="53"/>
      <c r="Q605" s="53"/>
      <c r="R605" s="53"/>
      <c r="S605" s="53"/>
      <c r="T605" s="53"/>
      <c r="U605" s="53"/>
      <c r="V605" s="53"/>
      <c r="W605" s="53"/>
      <c r="X605" s="53"/>
      <c r="Y605" s="53"/>
      <c r="Z605" s="53"/>
      <c r="AA605" s="53"/>
      <c r="AB605" s="53"/>
      <c r="AC605" s="53"/>
      <c r="AD605" s="53"/>
      <c r="AE605" s="53"/>
      <c r="AF605" s="53"/>
      <c r="AG605" s="53"/>
      <c r="AH605" s="53"/>
      <c r="AI605" s="53"/>
      <c r="AJ605" s="53"/>
      <c r="AK605" s="53"/>
      <c r="AL605" s="53"/>
      <c r="AM605" s="53"/>
      <c r="AN605" s="53"/>
      <c r="AO605" s="53"/>
      <c r="AP605" s="53"/>
      <c r="AQ605" s="53"/>
      <c r="AR605" s="53"/>
      <c r="AS605" s="53"/>
      <c r="AT605" s="53"/>
      <c r="AU605" s="53"/>
      <c r="AV605" s="53"/>
      <c r="AW605" s="53"/>
      <c r="AX605" s="53"/>
      <c r="AY605" s="53"/>
      <c r="AZ605" s="53"/>
      <c r="BA605" s="53"/>
      <c r="BB605" s="53"/>
      <c r="BC605" s="53"/>
      <c r="BD605" s="53"/>
    </row>
    <row r="606" spans="2:56" x14ac:dyDescent="0.2">
      <c r="B606" s="53"/>
      <c r="C606" s="54"/>
      <c r="D606" s="53"/>
      <c r="E606" s="53"/>
      <c r="F606" s="53"/>
      <c r="G606" s="53"/>
      <c r="H606" s="53"/>
      <c r="I606" s="53"/>
      <c r="J606" s="53"/>
      <c r="K606" s="53"/>
      <c r="L606" s="53"/>
      <c r="M606" s="53"/>
      <c r="N606" s="53"/>
      <c r="O606" s="53"/>
      <c r="P606" s="53"/>
      <c r="Q606" s="53"/>
      <c r="R606" s="53"/>
      <c r="S606" s="53"/>
      <c r="T606" s="53"/>
      <c r="U606" s="53"/>
      <c r="V606" s="53"/>
      <c r="W606" s="53"/>
      <c r="X606" s="53"/>
      <c r="Y606" s="53"/>
      <c r="Z606" s="53"/>
      <c r="AA606" s="53"/>
      <c r="AB606" s="53"/>
      <c r="AC606" s="53"/>
      <c r="AD606" s="53"/>
      <c r="AE606" s="53"/>
      <c r="AF606" s="53"/>
      <c r="AG606" s="53"/>
      <c r="AH606" s="53"/>
      <c r="AI606" s="53"/>
      <c r="AJ606" s="53"/>
      <c r="AK606" s="53"/>
      <c r="AL606" s="53"/>
      <c r="AM606" s="53"/>
      <c r="AN606" s="53"/>
      <c r="AO606" s="53"/>
      <c r="AP606" s="53"/>
      <c r="AQ606" s="53"/>
      <c r="AR606" s="53"/>
      <c r="AS606" s="53"/>
      <c r="AT606" s="53"/>
      <c r="AU606" s="53"/>
      <c r="AV606" s="53"/>
      <c r="AW606" s="53"/>
      <c r="AX606" s="53"/>
      <c r="AY606" s="53"/>
      <c r="AZ606" s="53"/>
      <c r="BA606" s="53"/>
      <c r="BB606" s="53"/>
      <c r="BC606" s="53"/>
      <c r="BD606" s="53"/>
    </row>
    <row r="607" spans="2:56" x14ac:dyDescent="0.2">
      <c r="B607" s="53"/>
      <c r="C607" s="54"/>
      <c r="D607" s="53"/>
      <c r="E607" s="53"/>
      <c r="F607" s="53"/>
      <c r="G607" s="53"/>
      <c r="H607" s="53"/>
      <c r="I607" s="53"/>
      <c r="J607" s="53"/>
      <c r="K607" s="53"/>
      <c r="L607" s="53"/>
      <c r="M607" s="53"/>
      <c r="N607" s="53"/>
      <c r="O607" s="53"/>
      <c r="P607" s="53"/>
      <c r="Q607" s="53"/>
      <c r="R607" s="53"/>
      <c r="S607" s="53"/>
      <c r="T607" s="53"/>
      <c r="U607" s="53"/>
      <c r="V607" s="53"/>
      <c r="W607" s="53"/>
      <c r="X607" s="53"/>
      <c r="Y607" s="53"/>
      <c r="Z607" s="53"/>
      <c r="AA607" s="53"/>
      <c r="AB607" s="53"/>
      <c r="AC607" s="53"/>
      <c r="AD607" s="53"/>
      <c r="AE607" s="53"/>
      <c r="AF607" s="53"/>
      <c r="AG607" s="53"/>
      <c r="AH607" s="53"/>
      <c r="AI607" s="53"/>
      <c r="AJ607" s="53"/>
      <c r="AK607" s="53"/>
      <c r="AL607" s="53"/>
      <c r="AM607" s="53"/>
      <c r="AN607" s="53"/>
      <c r="AO607" s="53"/>
      <c r="AP607" s="53"/>
      <c r="AQ607" s="53"/>
      <c r="AR607" s="53"/>
      <c r="AS607" s="53"/>
      <c r="AT607" s="53"/>
      <c r="AU607" s="53"/>
      <c r="AV607" s="53"/>
      <c r="AW607" s="53"/>
      <c r="AX607" s="53"/>
      <c r="AY607" s="53"/>
      <c r="AZ607" s="53"/>
      <c r="BA607" s="53"/>
      <c r="BB607" s="53"/>
      <c r="BC607" s="53"/>
      <c r="BD607" s="53"/>
    </row>
    <row r="608" spans="2:56" x14ac:dyDescent="0.2">
      <c r="B608" s="53"/>
      <c r="C608" s="54"/>
      <c r="D608" s="53"/>
      <c r="E608" s="53"/>
      <c r="F608" s="53"/>
      <c r="G608" s="53"/>
      <c r="H608" s="53"/>
      <c r="I608" s="53"/>
      <c r="J608" s="53"/>
      <c r="K608" s="53"/>
      <c r="L608" s="53"/>
      <c r="M608" s="53"/>
      <c r="N608" s="53"/>
      <c r="O608" s="53"/>
      <c r="P608" s="53"/>
      <c r="Q608" s="53"/>
      <c r="R608" s="53"/>
      <c r="S608" s="53"/>
      <c r="T608" s="53"/>
      <c r="U608" s="53"/>
      <c r="V608" s="53"/>
      <c r="W608" s="53"/>
      <c r="X608" s="53"/>
      <c r="Y608" s="53"/>
      <c r="Z608" s="53"/>
      <c r="AA608" s="53"/>
      <c r="AB608" s="53"/>
      <c r="AC608" s="53"/>
      <c r="AD608" s="53"/>
      <c r="AE608" s="53"/>
      <c r="AF608" s="53"/>
      <c r="AG608" s="53"/>
      <c r="AH608" s="53"/>
      <c r="AI608" s="53"/>
      <c r="AJ608" s="53"/>
      <c r="AK608" s="53"/>
      <c r="AL608" s="53"/>
      <c r="AM608" s="53"/>
      <c r="AN608" s="53"/>
      <c r="AO608" s="53"/>
      <c r="AP608" s="53"/>
      <c r="AQ608" s="53"/>
      <c r="AR608" s="53"/>
      <c r="AS608" s="53"/>
      <c r="AT608" s="53"/>
      <c r="AU608" s="53"/>
      <c r="AV608" s="53"/>
      <c r="AW608" s="53"/>
      <c r="AX608" s="53"/>
      <c r="AY608" s="53"/>
      <c r="AZ608" s="53"/>
      <c r="BA608" s="53"/>
      <c r="BB608" s="53"/>
      <c r="BC608" s="53"/>
      <c r="BD608" s="53"/>
    </row>
    <row r="609" spans="2:56" x14ac:dyDescent="0.2">
      <c r="B609" s="53"/>
      <c r="C609" s="54"/>
      <c r="D609" s="53"/>
      <c r="E609" s="53"/>
      <c r="F609" s="53"/>
      <c r="G609" s="53"/>
      <c r="H609" s="53"/>
      <c r="I609" s="53"/>
      <c r="J609" s="53"/>
      <c r="K609" s="53"/>
      <c r="L609" s="53"/>
      <c r="M609" s="53"/>
      <c r="N609" s="53"/>
      <c r="O609" s="53"/>
      <c r="P609" s="53"/>
      <c r="Q609" s="53"/>
      <c r="R609" s="53"/>
      <c r="S609" s="53"/>
      <c r="T609" s="53"/>
      <c r="U609" s="53"/>
      <c r="V609" s="53"/>
      <c r="W609" s="53"/>
      <c r="X609" s="53"/>
      <c r="Y609" s="53"/>
      <c r="Z609" s="53"/>
      <c r="AA609" s="53"/>
      <c r="AB609" s="53"/>
      <c r="AC609" s="53"/>
      <c r="AD609" s="53"/>
      <c r="AE609" s="53"/>
      <c r="AF609" s="53"/>
      <c r="AG609" s="53"/>
      <c r="AH609" s="53"/>
      <c r="AI609" s="53"/>
      <c r="AJ609" s="53"/>
      <c r="AK609" s="53"/>
      <c r="AL609" s="53"/>
      <c r="AM609" s="53"/>
      <c r="AN609" s="53"/>
      <c r="AO609" s="53"/>
      <c r="AP609" s="53"/>
      <c r="AQ609" s="53"/>
      <c r="AR609" s="53"/>
      <c r="AS609" s="53"/>
      <c r="AT609" s="53"/>
      <c r="AU609" s="53"/>
      <c r="AV609" s="53"/>
      <c r="AW609" s="53"/>
      <c r="AX609" s="53"/>
      <c r="AY609" s="53"/>
      <c r="AZ609" s="53"/>
      <c r="BA609" s="53"/>
      <c r="BB609" s="53"/>
      <c r="BC609" s="53"/>
      <c r="BD609" s="53"/>
    </row>
    <row r="610" spans="2:56" x14ac:dyDescent="0.2">
      <c r="B610" s="53"/>
      <c r="C610" s="54"/>
      <c r="D610" s="53"/>
      <c r="E610" s="53"/>
      <c r="F610" s="53"/>
      <c r="G610" s="53"/>
      <c r="H610" s="53"/>
      <c r="I610" s="53"/>
      <c r="J610" s="53"/>
      <c r="K610" s="53"/>
      <c r="L610" s="53"/>
      <c r="M610" s="53"/>
      <c r="N610" s="53"/>
      <c r="O610" s="53"/>
      <c r="P610" s="53"/>
      <c r="Q610" s="53"/>
      <c r="R610" s="53"/>
      <c r="S610" s="53"/>
      <c r="T610" s="53"/>
      <c r="U610" s="53"/>
      <c r="V610" s="53"/>
      <c r="W610" s="53"/>
      <c r="X610" s="53"/>
      <c r="Y610" s="53"/>
      <c r="Z610" s="53"/>
      <c r="AA610" s="53"/>
      <c r="AB610" s="53"/>
      <c r="AC610" s="53"/>
      <c r="AD610" s="53"/>
      <c r="AE610" s="53"/>
      <c r="AF610" s="53"/>
      <c r="AG610" s="53"/>
      <c r="AH610" s="53"/>
      <c r="AI610" s="53"/>
      <c r="AJ610" s="53"/>
      <c r="AK610" s="53"/>
      <c r="AL610" s="53"/>
      <c r="AM610" s="53"/>
      <c r="AN610" s="53"/>
      <c r="AO610" s="53"/>
      <c r="AP610" s="53"/>
      <c r="AQ610" s="53"/>
      <c r="AR610" s="53"/>
      <c r="AS610" s="53"/>
      <c r="AT610" s="53"/>
      <c r="AU610" s="53"/>
      <c r="AV610" s="53"/>
      <c r="AW610" s="53"/>
      <c r="AX610" s="53"/>
      <c r="AY610" s="53"/>
      <c r="AZ610" s="53"/>
      <c r="BA610" s="53"/>
      <c r="BB610" s="53"/>
      <c r="BC610" s="53"/>
      <c r="BD610" s="53"/>
    </row>
    <row r="611" spans="2:56" x14ac:dyDescent="0.2">
      <c r="B611" s="53"/>
      <c r="C611" s="54"/>
      <c r="D611" s="53"/>
      <c r="E611" s="53"/>
      <c r="F611" s="53"/>
      <c r="G611" s="53"/>
      <c r="H611" s="53"/>
      <c r="I611" s="53"/>
      <c r="J611" s="53"/>
      <c r="K611" s="53"/>
      <c r="L611" s="53"/>
      <c r="M611" s="53"/>
      <c r="N611" s="53"/>
      <c r="O611" s="53"/>
      <c r="P611" s="53"/>
      <c r="Q611" s="53"/>
      <c r="R611" s="53"/>
      <c r="S611" s="53"/>
      <c r="T611" s="53"/>
      <c r="U611" s="53"/>
      <c r="V611" s="53"/>
      <c r="W611" s="53"/>
      <c r="X611" s="53"/>
      <c r="Y611" s="53"/>
      <c r="Z611" s="53"/>
      <c r="AA611" s="53"/>
      <c r="AB611" s="53"/>
      <c r="AC611" s="53"/>
      <c r="AD611" s="53"/>
      <c r="AE611" s="53"/>
      <c r="AF611" s="53"/>
      <c r="AG611" s="53"/>
      <c r="AH611" s="53"/>
      <c r="AI611" s="53"/>
      <c r="AJ611" s="53"/>
      <c r="AK611" s="53"/>
      <c r="AL611" s="53"/>
      <c r="AM611" s="53"/>
      <c r="AN611" s="53"/>
      <c r="AO611" s="53"/>
      <c r="AP611" s="53"/>
      <c r="AQ611" s="53"/>
      <c r="AR611" s="53"/>
      <c r="AS611" s="53"/>
      <c r="AT611" s="53"/>
      <c r="AU611" s="53"/>
      <c r="AV611" s="53"/>
      <c r="AW611" s="53"/>
      <c r="AX611" s="53"/>
      <c r="AY611" s="53"/>
      <c r="AZ611" s="53"/>
      <c r="BA611" s="53"/>
      <c r="BB611" s="53"/>
      <c r="BC611" s="53"/>
      <c r="BD611" s="53"/>
    </row>
    <row r="612" spans="2:56" x14ac:dyDescent="0.2">
      <c r="B612" s="53"/>
      <c r="C612" s="54"/>
      <c r="D612" s="53"/>
      <c r="E612" s="53"/>
      <c r="F612" s="53"/>
      <c r="G612" s="53"/>
      <c r="H612" s="53"/>
      <c r="I612" s="53"/>
      <c r="J612" s="53"/>
      <c r="K612" s="53"/>
      <c r="L612" s="53"/>
      <c r="M612" s="53"/>
      <c r="N612" s="53"/>
      <c r="O612" s="53"/>
      <c r="P612" s="53"/>
      <c r="Q612" s="53"/>
      <c r="R612" s="53"/>
      <c r="S612" s="53"/>
      <c r="T612" s="53"/>
      <c r="U612" s="53"/>
      <c r="V612" s="53"/>
      <c r="W612" s="53"/>
      <c r="X612" s="53"/>
      <c r="Y612" s="53"/>
      <c r="Z612" s="53"/>
      <c r="AA612" s="53"/>
      <c r="AB612" s="53"/>
      <c r="AC612" s="53"/>
      <c r="AD612" s="53"/>
      <c r="AE612" s="53"/>
      <c r="AF612" s="53"/>
      <c r="AG612" s="53"/>
      <c r="AH612" s="53"/>
      <c r="AI612" s="53"/>
      <c r="AJ612" s="53"/>
      <c r="AK612" s="53"/>
      <c r="AL612" s="53"/>
      <c r="AM612" s="53"/>
      <c r="AN612" s="53"/>
      <c r="AO612" s="53"/>
      <c r="AP612" s="53"/>
      <c r="AQ612" s="53"/>
      <c r="AR612" s="53"/>
      <c r="AS612" s="53"/>
      <c r="AT612" s="53"/>
      <c r="AU612" s="53"/>
      <c r="AV612" s="53"/>
      <c r="AW612" s="53"/>
      <c r="AX612" s="53"/>
      <c r="AY612" s="53"/>
      <c r="AZ612" s="53"/>
      <c r="BA612" s="53"/>
      <c r="BB612" s="53"/>
      <c r="BC612" s="53"/>
      <c r="BD612" s="53"/>
    </row>
    <row r="613" spans="2:56" x14ac:dyDescent="0.2">
      <c r="B613" s="53"/>
      <c r="C613" s="54"/>
      <c r="D613" s="53"/>
      <c r="E613" s="53"/>
      <c r="F613" s="53"/>
      <c r="G613" s="53"/>
      <c r="H613" s="53"/>
      <c r="I613" s="53"/>
      <c r="J613" s="53"/>
      <c r="K613" s="53"/>
      <c r="L613" s="53"/>
      <c r="M613" s="53"/>
      <c r="N613" s="53"/>
      <c r="O613" s="53"/>
      <c r="P613" s="53"/>
      <c r="Q613" s="53"/>
      <c r="R613" s="53"/>
      <c r="S613" s="53"/>
      <c r="T613" s="53"/>
      <c r="U613" s="53"/>
      <c r="V613" s="53"/>
      <c r="W613" s="53"/>
      <c r="X613" s="53"/>
      <c r="Y613" s="53"/>
      <c r="Z613" s="53"/>
      <c r="AA613" s="53"/>
      <c r="AB613" s="53"/>
      <c r="AC613" s="53"/>
      <c r="AD613" s="53"/>
      <c r="AE613" s="53"/>
      <c r="AF613" s="53"/>
      <c r="AG613" s="53"/>
      <c r="AH613" s="53"/>
      <c r="AI613" s="53"/>
      <c r="AJ613" s="53"/>
      <c r="AK613" s="53"/>
      <c r="AL613" s="53"/>
      <c r="AM613" s="53"/>
      <c r="AN613" s="53"/>
      <c r="AO613" s="53"/>
      <c r="AP613" s="53"/>
      <c r="AQ613" s="53"/>
      <c r="AR613" s="53"/>
      <c r="AS613" s="53"/>
      <c r="AT613" s="53"/>
      <c r="AU613" s="53"/>
      <c r="AV613" s="53"/>
      <c r="AW613" s="53"/>
      <c r="AX613" s="53"/>
      <c r="AY613" s="53"/>
      <c r="AZ613" s="53"/>
      <c r="BA613" s="53"/>
      <c r="BB613" s="53"/>
      <c r="BC613" s="53"/>
      <c r="BD613" s="53"/>
    </row>
    <row r="614" spans="2:56" x14ac:dyDescent="0.2">
      <c r="B614" s="53"/>
      <c r="C614" s="54"/>
      <c r="D614" s="53"/>
      <c r="E614" s="53"/>
      <c r="F614" s="53"/>
      <c r="G614" s="53"/>
      <c r="H614" s="53"/>
      <c r="I614" s="53"/>
      <c r="J614" s="53"/>
      <c r="K614" s="53"/>
      <c r="L614" s="53"/>
      <c r="M614" s="53"/>
      <c r="N614" s="53"/>
      <c r="O614" s="53"/>
      <c r="P614" s="53"/>
      <c r="Q614" s="53"/>
      <c r="R614" s="53"/>
      <c r="S614" s="53"/>
      <c r="T614" s="53"/>
      <c r="U614" s="53"/>
      <c r="V614" s="53"/>
      <c r="W614" s="53"/>
      <c r="X614" s="53"/>
      <c r="Y614" s="53"/>
      <c r="Z614" s="53"/>
      <c r="AA614" s="53"/>
      <c r="AB614" s="53"/>
      <c r="AC614" s="53"/>
      <c r="AD614" s="53"/>
      <c r="AE614" s="53"/>
      <c r="AF614" s="53"/>
      <c r="AG614" s="53"/>
      <c r="AH614" s="53"/>
      <c r="AI614" s="53"/>
      <c r="AJ614" s="53"/>
      <c r="AK614" s="53"/>
      <c r="AL614" s="53"/>
      <c r="AM614" s="53"/>
      <c r="AN614" s="53"/>
      <c r="AO614" s="53"/>
      <c r="AP614" s="53"/>
      <c r="AQ614" s="53"/>
      <c r="AR614" s="53"/>
      <c r="AS614" s="53"/>
      <c r="AT614" s="53"/>
      <c r="AU614" s="53"/>
      <c r="AV614" s="53"/>
      <c r="AW614" s="53"/>
      <c r="AX614" s="53"/>
      <c r="AY614" s="53"/>
      <c r="AZ614" s="53"/>
      <c r="BA614" s="53"/>
      <c r="BB614" s="53"/>
      <c r="BC614" s="53"/>
      <c r="BD614" s="53"/>
    </row>
    <row r="615" spans="2:56" x14ac:dyDescent="0.2">
      <c r="B615" s="53"/>
      <c r="C615" s="54"/>
      <c r="D615" s="53"/>
      <c r="E615" s="53"/>
      <c r="F615" s="53"/>
      <c r="G615" s="53"/>
      <c r="H615" s="53"/>
      <c r="I615" s="53"/>
      <c r="J615" s="53"/>
      <c r="K615" s="53"/>
      <c r="L615" s="53"/>
      <c r="M615" s="53"/>
      <c r="N615" s="53"/>
      <c r="O615" s="53"/>
      <c r="P615" s="53"/>
      <c r="Q615" s="53"/>
      <c r="R615" s="53"/>
      <c r="S615" s="53"/>
      <c r="T615" s="53"/>
      <c r="U615" s="53"/>
      <c r="V615" s="53"/>
      <c r="W615" s="53"/>
      <c r="X615" s="53"/>
      <c r="Y615" s="53"/>
      <c r="Z615" s="53"/>
      <c r="AA615" s="53"/>
      <c r="AB615" s="53"/>
      <c r="AC615" s="53"/>
      <c r="AD615" s="53"/>
      <c r="AE615" s="53"/>
      <c r="AF615" s="53"/>
      <c r="AG615" s="53"/>
      <c r="AH615" s="53"/>
      <c r="AI615" s="53"/>
      <c r="AJ615" s="53"/>
      <c r="AK615" s="53"/>
      <c r="AL615" s="53"/>
      <c r="AM615" s="53"/>
      <c r="AN615" s="53"/>
      <c r="AO615" s="53"/>
      <c r="AP615" s="53"/>
      <c r="AQ615" s="53"/>
      <c r="AR615" s="53"/>
      <c r="AS615" s="53"/>
      <c r="AT615" s="53"/>
      <c r="AU615" s="53"/>
      <c r="AV615" s="53"/>
      <c r="AW615" s="53"/>
      <c r="AX615" s="53"/>
      <c r="AY615" s="53"/>
      <c r="AZ615" s="53"/>
      <c r="BA615" s="53"/>
      <c r="BB615" s="53"/>
      <c r="BC615" s="53"/>
      <c r="BD615" s="53"/>
    </row>
    <row r="616" spans="2:56" x14ac:dyDescent="0.2">
      <c r="B616" s="53"/>
      <c r="C616" s="54"/>
      <c r="D616" s="53"/>
      <c r="E616" s="53"/>
      <c r="F616" s="53"/>
      <c r="G616" s="53"/>
      <c r="H616" s="53"/>
      <c r="I616" s="53"/>
      <c r="J616" s="53"/>
      <c r="K616" s="53"/>
      <c r="L616" s="53"/>
      <c r="M616" s="53"/>
      <c r="N616" s="53"/>
      <c r="O616" s="53"/>
      <c r="P616" s="53"/>
      <c r="Q616" s="53"/>
      <c r="R616" s="53"/>
      <c r="S616" s="53"/>
      <c r="T616" s="53"/>
      <c r="U616" s="53"/>
      <c r="V616" s="53"/>
      <c r="W616" s="53"/>
      <c r="X616" s="53"/>
      <c r="Y616" s="53"/>
      <c r="Z616" s="53"/>
      <c r="AA616" s="53"/>
      <c r="AB616" s="53"/>
      <c r="AC616" s="53"/>
      <c r="AD616" s="53"/>
      <c r="AE616" s="53"/>
      <c r="AF616" s="53"/>
      <c r="AG616" s="53"/>
      <c r="AH616" s="53"/>
      <c r="AI616" s="53"/>
      <c r="AJ616" s="53"/>
      <c r="AK616" s="53"/>
      <c r="AL616" s="53"/>
      <c r="AM616" s="53"/>
      <c r="AN616" s="53"/>
      <c r="AO616" s="53"/>
      <c r="AP616" s="53"/>
      <c r="AQ616" s="53"/>
      <c r="AR616" s="53"/>
      <c r="AS616" s="53"/>
      <c r="AT616" s="53"/>
      <c r="AU616" s="53"/>
      <c r="AV616" s="53"/>
      <c r="AW616" s="53"/>
      <c r="AX616" s="53"/>
      <c r="AY616" s="53"/>
      <c r="AZ616" s="53"/>
      <c r="BA616" s="53"/>
      <c r="BB616" s="53"/>
      <c r="BC616" s="53"/>
      <c r="BD616" s="53"/>
    </row>
    <row r="617" spans="2:56" x14ac:dyDescent="0.2">
      <c r="B617" s="53"/>
      <c r="C617" s="54"/>
      <c r="D617" s="53"/>
      <c r="E617" s="53"/>
      <c r="F617" s="53"/>
      <c r="G617" s="53"/>
      <c r="H617" s="53"/>
      <c r="I617" s="53"/>
      <c r="J617" s="53"/>
      <c r="K617" s="53"/>
      <c r="L617" s="53"/>
      <c r="M617" s="53"/>
      <c r="N617" s="53"/>
      <c r="O617" s="53"/>
      <c r="P617" s="53"/>
      <c r="Q617" s="53"/>
      <c r="R617" s="53"/>
      <c r="S617" s="53"/>
      <c r="T617" s="53"/>
      <c r="U617" s="53"/>
      <c r="V617" s="53"/>
      <c r="W617" s="53"/>
      <c r="X617" s="53"/>
      <c r="Y617" s="53"/>
      <c r="Z617" s="53"/>
      <c r="AA617" s="53"/>
      <c r="AB617" s="53"/>
      <c r="AC617" s="53"/>
      <c r="AD617" s="53"/>
      <c r="AE617" s="53"/>
      <c r="AF617" s="53"/>
      <c r="AG617" s="53"/>
      <c r="AH617" s="53"/>
      <c r="AI617" s="53"/>
      <c r="AJ617" s="53"/>
      <c r="AK617" s="53"/>
      <c r="AL617" s="53"/>
      <c r="AM617" s="53"/>
      <c r="AN617" s="53"/>
      <c r="AO617" s="53"/>
      <c r="AP617" s="53"/>
      <c r="AQ617" s="53"/>
      <c r="AR617" s="53"/>
      <c r="AS617" s="53"/>
      <c r="AT617" s="53"/>
      <c r="AU617" s="53"/>
      <c r="AV617" s="53"/>
      <c r="AW617" s="53"/>
      <c r="AX617" s="53"/>
      <c r="AY617" s="53"/>
      <c r="AZ617" s="53"/>
      <c r="BA617" s="53"/>
      <c r="BB617" s="53"/>
      <c r="BC617" s="53"/>
      <c r="BD617" s="53"/>
    </row>
    <row r="618" spans="2:56" x14ac:dyDescent="0.2">
      <c r="B618" s="53"/>
      <c r="C618" s="54"/>
      <c r="D618" s="53"/>
      <c r="E618" s="53"/>
      <c r="F618" s="53"/>
      <c r="G618" s="53"/>
      <c r="H618" s="53"/>
      <c r="I618" s="53"/>
      <c r="J618" s="53"/>
      <c r="K618" s="53"/>
      <c r="L618" s="53"/>
      <c r="M618" s="53"/>
      <c r="N618" s="53"/>
      <c r="O618" s="53"/>
      <c r="P618" s="53"/>
      <c r="Q618" s="53"/>
      <c r="R618" s="53"/>
      <c r="S618" s="53"/>
      <c r="T618" s="53"/>
      <c r="U618" s="53"/>
      <c r="V618" s="53"/>
      <c r="W618" s="53"/>
      <c r="X618" s="53"/>
      <c r="Y618" s="53"/>
      <c r="Z618" s="53"/>
      <c r="AA618" s="53"/>
      <c r="AB618" s="53"/>
      <c r="AC618" s="53"/>
      <c r="AD618" s="53"/>
      <c r="AE618" s="53"/>
      <c r="AF618" s="53"/>
      <c r="AG618" s="53"/>
      <c r="AH618" s="53"/>
      <c r="AI618" s="53"/>
      <c r="AJ618" s="53"/>
      <c r="AK618" s="53"/>
      <c r="AL618" s="53"/>
      <c r="AM618" s="53"/>
      <c r="AN618" s="53"/>
      <c r="AO618" s="53"/>
      <c r="AP618" s="53"/>
      <c r="AQ618" s="53"/>
      <c r="AR618" s="53"/>
      <c r="AS618" s="53"/>
      <c r="AT618" s="53"/>
      <c r="AU618" s="53"/>
      <c r="AV618" s="53"/>
      <c r="AW618" s="53"/>
      <c r="AX618" s="53"/>
      <c r="AY618" s="53"/>
      <c r="AZ618" s="53"/>
      <c r="BA618" s="53"/>
      <c r="BB618" s="53"/>
      <c r="BC618" s="53"/>
      <c r="BD618" s="53"/>
    </row>
    <row r="619" spans="2:56" x14ac:dyDescent="0.2">
      <c r="B619" s="53"/>
      <c r="C619" s="54"/>
      <c r="D619" s="53"/>
      <c r="E619" s="53"/>
      <c r="F619" s="53"/>
      <c r="G619" s="53"/>
      <c r="H619" s="53"/>
      <c r="I619" s="53"/>
      <c r="J619" s="53"/>
      <c r="K619" s="53"/>
      <c r="L619" s="53"/>
      <c r="M619" s="53"/>
      <c r="N619" s="53"/>
      <c r="O619" s="53"/>
      <c r="P619" s="53"/>
      <c r="Q619" s="53"/>
      <c r="R619" s="53"/>
      <c r="S619" s="53"/>
      <c r="T619" s="53"/>
      <c r="U619" s="53"/>
      <c r="V619" s="53"/>
      <c r="W619" s="53"/>
      <c r="X619" s="53"/>
      <c r="Y619" s="53"/>
      <c r="Z619" s="53"/>
      <c r="AA619" s="53"/>
      <c r="AB619" s="53"/>
      <c r="AC619" s="53"/>
      <c r="AD619" s="53"/>
      <c r="AE619" s="53"/>
      <c r="AF619" s="53"/>
      <c r="AG619" s="53"/>
      <c r="AH619" s="53"/>
      <c r="AI619" s="53"/>
      <c r="AJ619" s="53"/>
      <c r="AK619" s="53"/>
      <c r="AL619" s="53"/>
      <c r="AM619" s="53"/>
      <c r="AN619" s="53"/>
      <c r="AO619" s="53"/>
      <c r="AP619" s="53"/>
      <c r="AQ619" s="53"/>
      <c r="AR619" s="53"/>
      <c r="AS619" s="53"/>
      <c r="AT619" s="53"/>
      <c r="AU619" s="53"/>
      <c r="AV619" s="53"/>
      <c r="AW619" s="53"/>
      <c r="AX619" s="53"/>
      <c r="AY619" s="53"/>
      <c r="AZ619" s="53"/>
      <c r="BA619" s="53"/>
      <c r="BB619" s="53"/>
      <c r="BC619" s="53"/>
      <c r="BD619" s="53"/>
    </row>
    <row r="620" spans="2:56" x14ac:dyDescent="0.2">
      <c r="B620" s="53"/>
      <c r="C620" s="54"/>
      <c r="D620" s="53"/>
      <c r="E620" s="53"/>
      <c r="F620" s="53"/>
      <c r="G620" s="53"/>
      <c r="H620" s="53"/>
      <c r="I620" s="53"/>
      <c r="J620" s="53"/>
      <c r="K620" s="53"/>
      <c r="L620" s="53"/>
      <c r="M620" s="53"/>
      <c r="N620" s="53"/>
      <c r="O620" s="53"/>
      <c r="P620" s="53"/>
      <c r="Q620" s="53"/>
      <c r="R620" s="53"/>
      <c r="S620" s="53"/>
      <c r="T620" s="53"/>
      <c r="U620" s="53"/>
      <c r="V620" s="53"/>
      <c r="W620" s="53"/>
      <c r="X620" s="53"/>
      <c r="Y620" s="53"/>
      <c r="Z620" s="53"/>
      <c r="AA620" s="53"/>
      <c r="AB620" s="53"/>
      <c r="AC620" s="53"/>
      <c r="AD620" s="53"/>
      <c r="AE620" s="53"/>
      <c r="AF620" s="53"/>
      <c r="AG620" s="53"/>
      <c r="AH620" s="53"/>
      <c r="AI620" s="53"/>
      <c r="AJ620" s="53"/>
      <c r="AK620" s="53"/>
      <c r="AL620" s="53"/>
      <c r="AM620" s="53"/>
      <c r="AN620" s="53"/>
      <c r="AO620" s="53"/>
      <c r="AP620" s="53"/>
      <c r="AQ620" s="53"/>
      <c r="AR620" s="53"/>
      <c r="AS620" s="53"/>
      <c r="AT620" s="53"/>
      <c r="AU620" s="53"/>
      <c r="AV620" s="53"/>
      <c r="AW620" s="53"/>
      <c r="AX620" s="53"/>
      <c r="AY620" s="53"/>
      <c r="AZ620" s="53"/>
      <c r="BA620" s="53"/>
      <c r="BB620" s="53"/>
      <c r="BC620" s="53"/>
      <c r="BD620" s="53"/>
    </row>
    <row r="621" spans="2:56" x14ac:dyDescent="0.2">
      <c r="B621" s="53"/>
      <c r="C621" s="54"/>
      <c r="D621" s="53"/>
      <c r="E621" s="53"/>
      <c r="F621" s="53"/>
      <c r="G621" s="53"/>
      <c r="H621" s="53"/>
      <c r="I621" s="53"/>
      <c r="J621" s="53"/>
      <c r="K621" s="53"/>
      <c r="L621" s="53"/>
      <c r="M621" s="53"/>
      <c r="N621" s="53"/>
      <c r="O621" s="53"/>
      <c r="P621" s="53"/>
      <c r="Q621" s="53"/>
      <c r="R621" s="53"/>
      <c r="S621" s="53"/>
      <c r="T621" s="53"/>
      <c r="U621" s="53"/>
      <c r="V621" s="53"/>
      <c r="W621" s="53"/>
      <c r="X621" s="53"/>
      <c r="Y621" s="53"/>
      <c r="Z621" s="53"/>
      <c r="AA621" s="53"/>
      <c r="AB621" s="53"/>
      <c r="AC621" s="53"/>
      <c r="AD621" s="53"/>
      <c r="AE621" s="53"/>
      <c r="AF621" s="53"/>
      <c r="AG621" s="53"/>
      <c r="AH621" s="53"/>
      <c r="AI621" s="53"/>
      <c r="AJ621" s="53"/>
      <c r="AK621" s="53"/>
      <c r="AL621" s="53"/>
      <c r="AM621" s="53"/>
      <c r="AN621" s="53"/>
      <c r="AO621" s="53"/>
      <c r="AP621" s="53"/>
      <c r="AQ621" s="53"/>
      <c r="AR621" s="53"/>
      <c r="AS621" s="53"/>
      <c r="AT621" s="53"/>
      <c r="AU621" s="53"/>
      <c r="AV621" s="53"/>
      <c r="AW621" s="53"/>
      <c r="AX621" s="53"/>
      <c r="AY621" s="53"/>
      <c r="AZ621" s="53"/>
      <c r="BA621" s="53"/>
      <c r="BB621" s="53"/>
      <c r="BC621" s="53"/>
      <c r="BD621" s="53"/>
    </row>
    <row r="622" spans="2:56" x14ac:dyDescent="0.2">
      <c r="B622" s="53"/>
      <c r="C622" s="54"/>
      <c r="D622" s="53"/>
      <c r="E622" s="53"/>
      <c r="F622" s="53"/>
      <c r="G622" s="53"/>
      <c r="H622" s="53"/>
      <c r="I622" s="53"/>
      <c r="J622" s="53"/>
      <c r="K622" s="53"/>
      <c r="L622" s="53"/>
      <c r="M622" s="53"/>
      <c r="N622" s="53"/>
      <c r="O622" s="53"/>
      <c r="P622" s="53"/>
      <c r="Q622" s="53"/>
      <c r="R622" s="53"/>
      <c r="S622" s="53"/>
      <c r="T622" s="53"/>
      <c r="U622" s="53"/>
      <c r="V622" s="53"/>
      <c r="W622" s="53"/>
      <c r="X622" s="53"/>
      <c r="Y622" s="53"/>
      <c r="Z622" s="53"/>
      <c r="AA622" s="53"/>
      <c r="AB622" s="53"/>
      <c r="AC622" s="53"/>
      <c r="AD622" s="53"/>
      <c r="AE622" s="53"/>
      <c r="AF622" s="53"/>
      <c r="AG622" s="53"/>
      <c r="AH622" s="53"/>
      <c r="AI622" s="53"/>
      <c r="AJ622" s="53"/>
      <c r="AK622" s="53"/>
      <c r="AL622" s="53"/>
      <c r="AM622" s="53"/>
      <c r="AN622" s="53"/>
      <c r="AO622" s="53"/>
      <c r="AP622" s="53"/>
      <c r="AQ622" s="53"/>
      <c r="AR622" s="53"/>
      <c r="AS622" s="53"/>
      <c r="AT622" s="53"/>
      <c r="AU622" s="53"/>
      <c r="AV622" s="53"/>
      <c r="AW622" s="53"/>
      <c r="AX622" s="53"/>
      <c r="AY622" s="53"/>
      <c r="AZ622" s="53"/>
      <c r="BA622" s="53"/>
      <c r="BB622" s="53"/>
      <c r="BC622" s="53"/>
      <c r="BD622" s="53"/>
    </row>
    <row r="623" spans="2:56" x14ac:dyDescent="0.2">
      <c r="B623" s="53"/>
      <c r="C623" s="54"/>
      <c r="D623" s="53"/>
      <c r="E623" s="53"/>
      <c r="F623" s="53"/>
      <c r="G623" s="53"/>
      <c r="H623" s="53"/>
      <c r="I623" s="53"/>
      <c r="J623" s="53"/>
      <c r="K623" s="53"/>
      <c r="L623" s="53"/>
      <c r="M623" s="53"/>
      <c r="N623" s="53"/>
      <c r="O623" s="53"/>
      <c r="P623" s="53"/>
      <c r="Q623" s="53"/>
      <c r="R623" s="53"/>
      <c r="S623" s="53"/>
      <c r="T623" s="53"/>
      <c r="U623" s="53"/>
      <c r="V623" s="53"/>
      <c r="W623" s="53"/>
      <c r="X623" s="53"/>
      <c r="Y623" s="53"/>
      <c r="Z623" s="53"/>
      <c r="AA623" s="53"/>
      <c r="AB623" s="53"/>
      <c r="AC623" s="53"/>
      <c r="AD623" s="53"/>
      <c r="AE623" s="53"/>
      <c r="AF623" s="53"/>
      <c r="AG623" s="53"/>
      <c r="AH623" s="53"/>
      <c r="AI623" s="53"/>
      <c r="AJ623" s="53"/>
      <c r="AK623" s="53"/>
      <c r="AL623" s="53"/>
      <c r="AM623" s="53"/>
      <c r="AN623" s="53"/>
      <c r="AO623" s="53"/>
      <c r="AP623" s="53"/>
      <c r="AQ623" s="53"/>
      <c r="AR623" s="53"/>
      <c r="AS623" s="53"/>
      <c r="AT623" s="53"/>
      <c r="AU623" s="53"/>
      <c r="AV623" s="53"/>
      <c r="AW623" s="53"/>
      <c r="AX623" s="53"/>
      <c r="AY623" s="53"/>
      <c r="AZ623" s="53"/>
      <c r="BA623" s="53"/>
      <c r="BB623" s="53"/>
      <c r="BC623" s="53"/>
      <c r="BD623" s="53"/>
    </row>
    <row r="624" spans="2:56" x14ac:dyDescent="0.2">
      <c r="B624" s="53"/>
      <c r="C624" s="54"/>
      <c r="D624" s="53"/>
      <c r="E624" s="53"/>
      <c r="F624" s="53"/>
      <c r="G624" s="53"/>
      <c r="H624" s="53"/>
      <c r="I624" s="53"/>
      <c r="J624" s="53"/>
      <c r="K624" s="53"/>
      <c r="L624" s="53"/>
      <c r="M624" s="53"/>
      <c r="N624" s="53"/>
      <c r="O624" s="53"/>
      <c r="P624" s="53"/>
      <c r="Q624" s="53"/>
      <c r="R624" s="53"/>
      <c r="S624" s="53"/>
      <c r="T624" s="53"/>
      <c r="U624" s="53"/>
      <c r="V624" s="53"/>
      <c r="W624" s="53"/>
      <c r="X624" s="53"/>
      <c r="Y624" s="53"/>
      <c r="Z624" s="53"/>
      <c r="AA624" s="53"/>
      <c r="AB624" s="53"/>
      <c r="AC624" s="53"/>
      <c r="AD624" s="53"/>
      <c r="AE624" s="53"/>
      <c r="AF624" s="53"/>
      <c r="AG624" s="53"/>
      <c r="AH624" s="53"/>
      <c r="AI624" s="53"/>
      <c r="AJ624" s="53"/>
      <c r="AK624" s="53"/>
      <c r="AL624" s="53"/>
      <c r="AM624" s="53"/>
      <c r="AN624" s="53"/>
      <c r="AO624" s="53"/>
      <c r="AP624" s="53"/>
      <c r="AQ624" s="53"/>
      <c r="AR624" s="53"/>
      <c r="AS624" s="53"/>
      <c r="AT624" s="53"/>
      <c r="AU624" s="53"/>
      <c r="AV624" s="53"/>
      <c r="AW624" s="53"/>
      <c r="AX624" s="53"/>
      <c r="AY624" s="53"/>
      <c r="AZ624" s="53"/>
      <c r="BA624" s="53"/>
      <c r="BB624" s="53"/>
      <c r="BC624" s="53"/>
      <c r="BD624" s="53"/>
    </row>
    <row r="625" spans="2:56" x14ac:dyDescent="0.2">
      <c r="B625" s="53"/>
      <c r="C625" s="54"/>
      <c r="D625" s="53"/>
      <c r="E625" s="53"/>
      <c r="F625" s="53"/>
      <c r="G625" s="53"/>
      <c r="H625" s="53"/>
      <c r="I625" s="53"/>
      <c r="J625" s="53"/>
      <c r="K625" s="53"/>
      <c r="L625" s="53"/>
      <c r="M625" s="53"/>
      <c r="N625" s="53"/>
      <c r="O625" s="53"/>
      <c r="P625" s="53"/>
      <c r="Q625" s="53"/>
      <c r="R625" s="53"/>
      <c r="S625" s="53"/>
      <c r="T625" s="53"/>
      <c r="U625" s="53"/>
      <c r="V625" s="53"/>
      <c r="W625" s="53"/>
      <c r="X625" s="53"/>
      <c r="Y625" s="53"/>
      <c r="Z625" s="53"/>
      <c r="AA625" s="53"/>
      <c r="AB625" s="53"/>
      <c r="AC625" s="53"/>
      <c r="AD625" s="53"/>
      <c r="AE625" s="53"/>
      <c r="AF625" s="53"/>
      <c r="AG625" s="53"/>
      <c r="AH625" s="53"/>
      <c r="AI625" s="53"/>
      <c r="AJ625" s="53"/>
      <c r="AK625" s="53"/>
      <c r="AL625" s="53"/>
      <c r="AM625" s="53"/>
      <c r="AN625" s="53"/>
      <c r="AO625" s="53"/>
      <c r="AP625" s="53"/>
      <c r="AQ625" s="53"/>
      <c r="AR625" s="53"/>
      <c r="AS625" s="53"/>
      <c r="AT625" s="53"/>
      <c r="AU625" s="53"/>
      <c r="AV625" s="53"/>
      <c r="AW625" s="53"/>
      <c r="AX625" s="53"/>
      <c r="AY625" s="53"/>
      <c r="AZ625" s="53"/>
      <c r="BA625" s="53"/>
      <c r="BB625" s="53"/>
      <c r="BC625" s="53"/>
      <c r="BD625" s="53"/>
    </row>
    <row r="626" spans="2:56" x14ac:dyDescent="0.2">
      <c r="B626" s="53"/>
      <c r="C626" s="54"/>
      <c r="D626" s="53"/>
      <c r="E626" s="53"/>
      <c r="F626" s="53"/>
      <c r="G626" s="53"/>
      <c r="H626" s="53"/>
      <c r="I626" s="53"/>
      <c r="J626" s="53"/>
      <c r="K626" s="53"/>
      <c r="L626" s="53"/>
      <c r="M626" s="53"/>
      <c r="N626" s="53"/>
      <c r="O626" s="53"/>
      <c r="P626" s="53"/>
      <c r="Q626" s="53"/>
      <c r="R626" s="53"/>
      <c r="S626" s="53"/>
      <c r="T626" s="53"/>
      <c r="U626" s="53"/>
      <c r="V626" s="53"/>
      <c r="W626" s="53"/>
      <c r="X626" s="53"/>
      <c r="Y626" s="53"/>
      <c r="Z626" s="53"/>
      <c r="AA626" s="53"/>
      <c r="AB626" s="53"/>
      <c r="AC626" s="53"/>
      <c r="AD626" s="53"/>
      <c r="AE626" s="53"/>
      <c r="AF626" s="53"/>
      <c r="AG626" s="53"/>
      <c r="AH626" s="53"/>
      <c r="AI626" s="53"/>
      <c r="AJ626" s="53"/>
      <c r="AK626" s="53"/>
      <c r="AL626" s="53"/>
      <c r="AM626" s="53"/>
      <c r="AN626" s="53"/>
      <c r="AO626" s="53"/>
      <c r="AP626" s="53"/>
      <c r="AQ626" s="53"/>
      <c r="AR626" s="53"/>
      <c r="AS626" s="53"/>
      <c r="AT626" s="53"/>
      <c r="AU626" s="53"/>
      <c r="AV626" s="53"/>
      <c r="AW626" s="53"/>
      <c r="AX626" s="53"/>
      <c r="AY626" s="53"/>
      <c r="AZ626" s="53"/>
      <c r="BA626" s="53"/>
      <c r="BB626" s="53"/>
      <c r="BC626" s="53"/>
      <c r="BD626" s="53"/>
    </row>
    <row r="627" spans="2:56" x14ac:dyDescent="0.2">
      <c r="B627" s="53"/>
      <c r="C627" s="54"/>
      <c r="D627" s="53"/>
      <c r="E627" s="53"/>
      <c r="F627" s="53"/>
      <c r="G627" s="53"/>
      <c r="H627" s="53"/>
      <c r="I627" s="53"/>
      <c r="J627" s="53"/>
      <c r="K627" s="53"/>
      <c r="L627" s="53"/>
      <c r="M627" s="53"/>
      <c r="N627" s="53"/>
      <c r="O627" s="53"/>
      <c r="P627" s="53"/>
      <c r="Q627" s="53"/>
      <c r="R627" s="53"/>
      <c r="S627" s="53"/>
      <c r="T627" s="53"/>
      <c r="U627" s="53"/>
      <c r="V627" s="53"/>
      <c r="W627" s="53"/>
      <c r="X627" s="53"/>
      <c r="Y627" s="53"/>
      <c r="Z627" s="53"/>
      <c r="AA627" s="53"/>
      <c r="AB627" s="53"/>
      <c r="AC627" s="53"/>
      <c r="AD627" s="53"/>
      <c r="AE627" s="53"/>
      <c r="AF627" s="53"/>
      <c r="AG627" s="53"/>
      <c r="AH627" s="53"/>
      <c r="AI627" s="53"/>
      <c r="AJ627" s="53"/>
      <c r="AK627" s="53"/>
      <c r="AL627" s="53"/>
      <c r="AM627" s="53"/>
      <c r="AN627" s="53"/>
      <c r="AO627" s="53"/>
      <c r="AP627" s="53"/>
      <c r="AQ627" s="53"/>
      <c r="AR627" s="53"/>
      <c r="AS627" s="53"/>
      <c r="AT627" s="53"/>
      <c r="AU627" s="53"/>
      <c r="AV627" s="53"/>
      <c r="AW627" s="53"/>
      <c r="AX627" s="53"/>
      <c r="AY627" s="53"/>
      <c r="AZ627" s="53"/>
      <c r="BA627" s="53"/>
      <c r="BB627" s="53"/>
      <c r="BC627" s="53"/>
      <c r="BD627" s="53"/>
    </row>
    <row r="628" spans="2:56" x14ac:dyDescent="0.2">
      <c r="B628" s="53"/>
      <c r="C628" s="54"/>
      <c r="D628" s="53"/>
      <c r="E628" s="53"/>
      <c r="F628" s="53"/>
      <c r="G628" s="53"/>
      <c r="H628" s="53"/>
      <c r="I628" s="53"/>
      <c r="J628" s="53"/>
      <c r="K628" s="53"/>
      <c r="L628" s="53"/>
      <c r="M628" s="53"/>
      <c r="N628" s="53"/>
      <c r="O628" s="53"/>
      <c r="P628" s="53"/>
      <c r="Q628" s="53"/>
      <c r="R628" s="53"/>
      <c r="S628" s="53"/>
      <c r="T628" s="53"/>
      <c r="U628" s="53"/>
      <c r="V628" s="53"/>
      <c r="W628" s="53"/>
      <c r="X628" s="53"/>
      <c r="Y628" s="53"/>
      <c r="Z628" s="53"/>
      <c r="AA628" s="53"/>
      <c r="AB628" s="53"/>
      <c r="AC628" s="53"/>
      <c r="AD628" s="53"/>
      <c r="AE628" s="53"/>
      <c r="AF628" s="53"/>
      <c r="AG628" s="53"/>
      <c r="AH628" s="53"/>
      <c r="AI628" s="53"/>
      <c r="AJ628" s="53"/>
      <c r="AK628" s="53"/>
      <c r="AL628" s="53"/>
      <c r="AM628" s="53"/>
      <c r="AN628" s="53"/>
      <c r="AO628" s="53"/>
      <c r="AP628" s="53"/>
      <c r="AQ628" s="53"/>
      <c r="AR628" s="53"/>
      <c r="AS628" s="53"/>
      <c r="AT628" s="53"/>
      <c r="AU628" s="53"/>
      <c r="AV628" s="53"/>
      <c r="AW628" s="53"/>
      <c r="AX628" s="53"/>
      <c r="AY628" s="53"/>
      <c r="AZ628" s="53"/>
      <c r="BA628" s="53"/>
      <c r="BB628" s="53"/>
      <c r="BC628" s="53"/>
      <c r="BD628" s="53"/>
    </row>
    <row r="629" spans="2:56" x14ac:dyDescent="0.2">
      <c r="B629" s="53"/>
      <c r="C629" s="54"/>
      <c r="D629" s="53"/>
      <c r="E629" s="53"/>
      <c r="F629" s="53"/>
      <c r="G629" s="53"/>
      <c r="H629" s="53"/>
      <c r="I629" s="53"/>
      <c r="J629" s="53"/>
      <c r="K629" s="53"/>
      <c r="L629" s="53"/>
      <c r="M629" s="53"/>
      <c r="N629" s="53"/>
      <c r="O629" s="53"/>
      <c r="P629" s="53"/>
      <c r="Q629" s="53"/>
      <c r="R629" s="53"/>
      <c r="S629" s="53"/>
      <c r="T629" s="53"/>
      <c r="U629" s="53"/>
      <c r="V629" s="53"/>
      <c r="W629" s="53"/>
      <c r="X629" s="53"/>
      <c r="Y629" s="53"/>
      <c r="Z629" s="53"/>
      <c r="AA629" s="53"/>
      <c r="AB629" s="53"/>
      <c r="AC629" s="53"/>
      <c r="AD629" s="53"/>
      <c r="AE629" s="53"/>
      <c r="AF629" s="53"/>
      <c r="AG629" s="53"/>
      <c r="AH629" s="53"/>
      <c r="AI629" s="53"/>
      <c r="AJ629" s="53"/>
      <c r="AK629" s="53"/>
      <c r="AL629" s="53"/>
      <c r="AM629" s="53"/>
      <c r="AN629" s="53"/>
      <c r="AO629" s="53"/>
      <c r="AP629" s="53"/>
      <c r="AQ629" s="53"/>
      <c r="AR629" s="53"/>
      <c r="AS629" s="53"/>
      <c r="AT629" s="53"/>
      <c r="AU629" s="53"/>
      <c r="AV629" s="53"/>
      <c r="AW629" s="53"/>
      <c r="AX629" s="53"/>
      <c r="AY629" s="53"/>
      <c r="AZ629" s="53"/>
      <c r="BA629" s="53"/>
      <c r="BB629" s="53"/>
      <c r="BC629" s="53"/>
      <c r="BD629" s="53"/>
    </row>
    <row r="630" spans="2:56" x14ac:dyDescent="0.2">
      <c r="B630" s="53"/>
      <c r="C630" s="54"/>
      <c r="D630" s="53"/>
      <c r="E630" s="53"/>
      <c r="F630" s="53"/>
      <c r="G630" s="53"/>
      <c r="H630" s="53"/>
      <c r="I630" s="53"/>
      <c r="J630" s="53"/>
      <c r="K630" s="53"/>
      <c r="L630" s="53"/>
      <c r="M630" s="53"/>
      <c r="N630" s="53"/>
      <c r="O630" s="53"/>
      <c r="P630" s="53"/>
      <c r="Q630" s="53"/>
      <c r="R630" s="53"/>
      <c r="S630" s="53"/>
      <c r="T630" s="53"/>
      <c r="U630" s="53"/>
      <c r="V630" s="53"/>
      <c r="W630" s="53"/>
      <c r="X630" s="53"/>
      <c r="Y630" s="53"/>
      <c r="Z630" s="53"/>
      <c r="AA630" s="53"/>
      <c r="AB630" s="53"/>
      <c r="AC630" s="53"/>
      <c r="AD630" s="53"/>
      <c r="AE630" s="53"/>
      <c r="AF630" s="53"/>
      <c r="AG630" s="53"/>
      <c r="AH630" s="53"/>
      <c r="AI630" s="53"/>
      <c r="AJ630" s="53"/>
      <c r="AK630" s="53"/>
      <c r="AL630" s="53"/>
      <c r="AM630" s="53"/>
      <c r="AN630" s="53"/>
      <c r="AO630" s="53"/>
      <c r="AP630" s="53"/>
      <c r="AQ630" s="53"/>
      <c r="AR630" s="53"/>
      <c r="AS630" s="53"/>
      <c r="AT630" s="53"/>
      <c r="AU630" s="53"/>
      <c r="AV630" s="53"/>
      <c r="AW630" s="53"/>
      <c r="AX630" s="53"/>
      <c r="AY630" s="53"/>
      <c r="AZ630" s="53"/>
      <c r="BA630" s="53"/>
      <c r="BB630" s="53"/>
      <c r="BC630" s="53"/>
      <c r="BD630" s="53"/>
    </row>
    <row r="631" spans="2:56" x14ac:dyDescent="0.2">
      <c r="B631" s="53"/>
      <c r="C631" s="54"/>
      <c r="D631" s="53"/>
      <c r="E631" s="53"/>
      <c r="F631" s="53"/>
      <c r="G631" s="53"/>
      <c r="H631" s="53"/>
      <c r="I631" s="53"/>
      <c r="J631" s="53"/>
      <c r="K631" s="53"/>
      <c r="L631" s="53"/>
      <c r="M631" s="53"/>
      <c r="N631" s="53"/>
      <c r="O631" s="53"/>
      <c r="P631" s="53"/>
      <c r="Q631" s="53"/>
      <c r="R631" s="53"/>
      <c r="S631" s="53"/>
      <c r="T631" s="53"/>
      <c r="U631" s="53"/>
      <c r="V631" s="53"/>
      <c r="W631" s="53"/>
      <c r="X631" s="53"/>
      <c r="Y631" s="53"/>
      <c r="Z631" s="53"/>
      <c r="AA631" s="53"/>
      <c r="AB631" s="53"/>
      <c r="AC631" s="53"/>
      <c r="AD631" s="53"/>
      <c r="AE631" s="53"/>
      <c r="AF631" s="53"/>
      <c r="AG631" s="53"/>
      <c r="AH631" s="53"/>
      <c r="AI631" s="53"/>
      <c r="AJ631" s="53"/>
      <c r="AK631" s="53"/>
      <c r="AL631" s="53"/>
      <c r="AM631" s="53"/>
      <c r="AN631" s="53"/>
      <c r="AO631" s="53"/>
      <c r="AP631" s="53"/>
      <c r="AQ631" s="53"/>
      <c r="AR631" s="53"/>
      <c r="AS631" s="53"/>
      <c r="AT631" s="53"/>
      <c r="AU631" s="53"/>
      <c r="AV631" s="53"/>
      <c r="AW631" s="53"/>
      <c r="AX631" s="53"/>
      <c r="AY631" s="53"/>
      <c r="AZ631" s="53"/>
      <c r="BA631" s="53"/>
      <c r="BB631" s="53"/>
      <c r="BC631" s="53"/>
      <c r="BD631" s="53"/>
    </row>
    <row r="632" spans="2:56" x14ac:dyDescent="0.2">
      <c r="B632" s="53"/>
      <c r="C632" s="54"/>
      <c r="D632" s="53"/>
      <c r="E632" s="53"/>
      <c r="F632" s="53"/>
      <c r="G632" s="53"/>
      <c r="H632" s="53"/>
      <c r="I632" s="53"/>
      <c r="J632" s="53"/>
      <c r="K632" s="53"/>
      <c r="L632" s="53"/>
      <c r="M632" s="53"/>
      <c r="N632" s="53"/>
      <c r="O632" s="53"/>
      <c r="P632" s="53"/>
      <c r="Q632" s="53"/>
      <c r="R632" s="53"/>
      <c r="S632" s="53"/>
      <c r="T632" s="53"/>
      <c r="U632" s="53"/>
      <c r="V632" s="53"/>
      <c r="W632" s="53"/>
      <c r="X632" s="53"/>
      <c r="Y632" s="53"/>
      <c r="Z632" s="53"/>
      <c r="AA632" s="53"/>
      <c r="AB632" s="53"/>
      <c r="AC632" s="53"/>
      <c r="AD632" s="53"/>
      <c r="AE632" s="53"/>
      <c r="AF632" s="53"/>
      <c r="AG632" s="53"/>
      <c r="AH632" s="53"/>
      <c r="AI632" s="53"/>
      <c r="AJ632" s="53"/>
      <c r="AK632" s="53"/>
      <c r="AL632" s="53"/>
      <c r="AM632" s="53"/>
      <c r="AN632" s="53"/>
      <c r="AO632" s="53"/>
      <c r="AP632" s="53"/>
      <c r="AQ632" s="53"/>
      <c r="AR632" s="53"/>
      <c r="AS632" s="53"/>
      <c r="AT632" s="53"/>
      <c r="AU632" s="53"/>
      <c r="AV632" s="53"/>
      <c r="AW632" s="53"/>
      <c r="AX632" s="53"/>
      <c r="AY632" s="53"/>
      <c r="AZ632" s="53"/>
      <c r="BA632" s="53"/>
      <c r="BB632" s="53"/>
      <c r="BC632" s="53"/>
      <c r="BD632" s="53"/>
    </row>
    <row r="633" spans="2:56" x14ac:dyDescent="0.2">
      <c r="B633" s="53"/>
      <c r="C633" s="54"/>
      <c r="D633" s="53"/>
      <c r="E633" s="53"/>
      <c r="F633" s="53"/>
      <c r="G633" s="53"/>
      <c r="H633" s="53"/>
      <c r="I633" s="53"/>
      <c r="J633" s="53"/>
      <c r="K633" s="53"/>
      <c r="L633" s="53"/>
      <c r="M633" s="53"/>
      <c r="N633" s="53"/>
      <c r="O633" s="53"/>
      <c r="P633" s="53"/>
      <c r="Q633" s="53"/>
      <c r="R633" s="53"/>
      <c r="S633" s="53"/>
      <c r="T633" s="53"/>
      <c r="U633" s="53"/>
      <c r="V633" s="53"/>
      <c r="W633" s="53"/>
      <c r="X633" s="53"/>
      <c r="Y633" s="53"/>
      <c r="Z633" s="53"/>
      <c r="AA633" s="53"/>
      <c r="AB633" s="53"/>
      <c r="AC633" s="53"/>
      <c r="AD633" s="53"/>
      <c r="AE633" s="53"/>
      <c r="AF633" s="53"/>
      <c r="AG633" s="53"/>
      <c r="AH633" s="53"/>
      <c r="AI633" s="53"/>
      <c r="AJ633" s="53"/>
      <c r="AK633" s="53"/>
      <c r="AL633" s="53"/>
      <c r="AM633" s="53"/>
      <c r="AN633" s="53"/>
      <c r="AO633" s="53"/>
      <c r="AP633" s="53"/>
      <c r="AQ633" s="53"/>
      <c r="AR633" s="53"/>
      <c r="AS633" s="53"/>
      <c r="AT633" s="53"/>
      <c r="AU633" s="53"/>
      <c r="AV633" s="53"/>
      <c r="AW633" s="53"/>
      <c r="AX633" s="53"/>
      <c r="AY633" s="53"/>
      <c r="AZ633" s="53"/>
      <c r="BA633" s="53"/>
      <c r="BB633" s="53"/>
      <c r="BC633" s="53"/>
      <c r="BD633" s="53"/>
    </row>
    <row r="634" spans="2:56" x14ac:dyDescent="0.2">
      <c r="B634" s="53"/>
      <c r="C634" s="54"/>
      <c r="D634" s="53"/>
      <c r="E634" s="53"/>
      <c r="F634" s="53"/>
      <c r="G634" s="53"/>
      <c r="H634" s="53"/>
      <c r="I634" s="53"/>
      <c r="J634" s="53"/>
      <c r="K634" s="53"/>
      <c r="L634" s="53"/>
      <c r="M634" s="53"/>
      <c r="N634" s="53"/>
      <c r="O634" s="53"/>
      <c r="P634" s="53"/>
      <c r="Q634" s="53"/>
      <c r="R634" s="53"/>
      <c r="S634" s="53"/>
      <c r="T634" s="53"/>
      <c r="U634" s="53"/>
      <c r="V634" s="53"/>
      <c r="W634" s="53"/>
      <c r="X634" s="53"/>
      <c r="Y634" s="53"/>
      <c r="Z634" s="53"/>
      <c r="AA634" s="53"/>
      <c r="AB634" s="53"/>
      <c r="AC634" s="53"/>
      <c r="AD634" s="53"/>
      <c r="AE634" s="53"/>
      <c r="AF634" s="53"/>
      <c r="AG634" s="53"/>
      <c r="AH634" s="53"/>
      <c r="AI634" s="53"/>
      <c r="AJ634" s="53"/>
      <c r="AK634" s="53"/>
      <c r="AL634" s="53"/>
      <c r="AM634" s="53"/>
      <c r="AN634" s="53"/>
      <c r="AO634" s="53"/>
      <c r="AP634" s="53"/>
      <c r="AQ634" s="53"/>
      <c r="AR634" s="53"/>
      <c r="AS634" s="53"/>
      <c r="AT634" s="53"/>
      <c r="AU634" s="53"/>
      <c r="AV634" s="53"/>
      <c r="AW634" s="53"/>
      <c r="AX634" s="53"/>
      <c r="AY634" s="53"/>
      <c r="AZ634" s="53"/>
      <c r="BA634" s="53"/>
      <c r="BB634" s="53"/>
      <c r="BC634" s="53"/>
      <c r="BD634" s="53"/>
    </row>
    <row r="635" spans="2:56" x14ac:dyDescent="0.2">
      <c r="B635" s="53"/>
      <c r="C635" s="54"/>
      <c r="D635" s="53"/>
      <c r="E635" s="53"/>
      <c r="F635" s="53"/>
      <c r="G635" s="53"/>
      <c r="H635" s="53"/>
      <c r="I635" s="53"/>
      <c r="J635" s="53"/>
      <c r="K635" s="53"/>
      <c r="L635" s="53"/>
      <c r="M635" s="53"/>
      <c r="N635" s="53"/>
      <c r="O635" s="53"/>
      <c r="P635" s="53"/>
      <c r="Q635" s="53"/>
      <c r="R635" s="53"/>
      <c r="S635" s="53"/>
      <c r="T635" s="53"/>
      <c r="U635" s="53"/>
      <c r="V635" s="53"/>
      <c r="W635" s="53"/>
      <c r="X635" s="53"/>
      <c r="Y635" s="53"/>
      <c r="Z635" s="53"/>
      <c r="AA635" s="53"/>
      <c r="AB635" s="53"/>
      <c r="AC635" s="53"/>
      <c r="AD635" s="53"/>
      <c r="AE635" s="53"/>
      <c r="AF635" s="53"/>
      <c r="AG635" s="53"/>
      <c r="AH635" s="53"/>
      <c r="AI635" s="53"/>
      <c r="AJ635" s="53"/>
      <c r="AK635" s="53"/>
      <c r="AL635" s="53"/>
      <c r="AM635" s="53"/>
      <c r="AN635" s="53"/>
      <c r="AO635" s="53"/>
      <c r="AP635" s="53"/>
      <c r="AQ635" s="53"/>
      <c r="AR635" s="53"/>
      <c r="AS635" s="53"/>
      <c r="AT635" s="53"/>
      <c r="AU635" s="53"/>
      <c r="AV635" s="53"/>
      <c r="AW635" s="53"/>
      <c r="AX635" s="53"/>
      <c r="AY635" s="53"/>
      <c r="AZ635" s="53"/>
      <c r="BA635" s="53"/>
      <c r="BB635" s="53"/>
      <c r="BC635" s="53"/>
      <c r="BD635" s="53"/>
    </row>
    <row r="636" spans="2:56" x14ac:dyDescent="0.2">
      <c r="B636" s="53"/>
      <c r="C636" s="54"/>
      <c r="D636" s="53"/>
      <c r="E636" s="53"/>
      <c r="F636" s="53"/>
      <c r="G636" s="53"/>
      <c r="H636" s="53"/>
      <c r="I636" s="53"/>
      <c r="J636" s="53"/>
      <c r="K636" s="53"/>
      <c r="L636" s="53"/>
      <c r="M636" s="53"/>
      <c r="N636" s="53"/>
      <c r="O636" s="53"/>
      <c r="P636" s="53"/>
      <c r="Q636" s="53"/>
      <c r="R636" s="53"/>
      <c r="S636" s="53"/>
      <c r="T636" s="53"/>
      <c r="U636" s="53"/>
      <c r="V636" s="53"/>
      <c r="W636" s="53"/>
      <c r="X636" s="53"/>
      <c r="Y636" s="53"/>
      <c r="Z636" s="53"/>
      <c r="AA636" s="53"/>
      <c r="AB636" s="53"/>
      <c r="AC636" s="53"/>
      <c r="AD636" s="53"/>
      <c r="AE636" s="53"/>
      <c r="AF636" s="53"/>
      <c r="AG636" s="53"/>
      <c r="AH636" s="53"/>
      <c r="AI636" s="53"/>
      <c r="AJ636" s="53"/>
      <c r="AK636" s="53"/>
      <c r="AL636" s="53"/>
      <c r="AM636" s="53"/>
      <c r="AN636" s="53"/>
      <c r="AO636" s="53"/>
      <c r="AP636" s="53"/>
      <c r="AQ636" s="53"/>
      <c r="AR636" s="53"/>
      <c r="AS636" s="53"/>
      <c r="AT636" s="53"/>
      <c r="AU636" s="53"/>
      <c r="AV636" s="53"/>
      <c r="AW636" s="53"/>
      <c r="AX636" s="53"/>
      <c r="AY636" s="53"/>
      <c r="AZ636" s="53"/>
      <c r="BA636" s="53"/>
      <c r="BB636" s="53"/>
      <c r="BC636" s="53"/>
      <c r="BD636" s="53"/>
    </row>
    <row r="637" spans="2:56" x14ac:dyDescent="0.2">
      <c r="B637" s="53"/>
      <c r="C637" s="54"/>
      <c r="D637" s="53"/>
      <c r="E637" s="53"/>
      <c r="F637" s="53"/>
      <c r="G637" s="53"/>
      <c r="H637" s="53"/>
      <c r="I637" s="53"/>
      <c r="J637" s="53"/>
      <c r="K637" s="53"/>
      <c r="L637" s="53"/>
      <c r="M637" s="53"/>
      <c r="N637" s="53"/>
      <c r="O637" s="53"/>
      <c r="P637" s="53"/>
      <c r="Q637" s="53"/>
      <c r="R637" s="53"/>
      <c r="S637" s="53"/>
      <c r="T637" s="53"/>
      <c r="U637" s="53"/>
      <c r="V637" s="53"/>
      <c r="W637" s="53"/>
      <c r="X637" s="53"/>
      <c r="Y637" s="53"/>
      <c r="Z637" s="53"/>
      <c r="AA637" s="53"/>
      <c r="AB637" s="53"/>
      <c r="AC637" s="53"/>
      <c r="AD637" s="53"/>
      <c r="AE637" s="53"/>
      <c r="AF637" s="53"/>
      <c r="AG637" s="53"/>
      <c r="AH637" s="53"/>
      <c r="AI637" s="53"/>
      <c r="AJ637" s="53"/>
      <c r="AK637" s="53"/>
      <c r="AL637" s="53"/>
      <c r="AM637" s="53"/>
      <c r="AN637" s="53"/>
      <c r="AO637" s="53"/>
      <c r="AP637" s="53"/>
      <c r="AQ637" s="53"/>
      <c r="AR637" s="53"/>
      <c r="AS637" s="53"/>
      <c r="AT637" s="53"/>
      <c r="AU637" s="53"/>
      <c r="AV637" s="53"/>
      <c r="AW637" s="53"/>
      <c r="AX637" s="53"/>
      <c r="AY637" s="53"/>
      <c r="AZ637" s="53"/>
      <c r="BA637" s="53"/>
      <c r="BB637" s="53"/>
      <c r="BC637" s="53"/>
      <c r="BD637" s="53"/>
    </row>
    <row r="638" spans="2:56" x14ac:dyDescent="0.2">
      <c r="B638" s="53"/>
      <c r="C638" s="54"/>
      <c r="D638" s="53"/>
      <c r="E638" s="53"/>
      <c r="F638" s="53"/>
      <c r="G638" s="53"/>
      <c r="H638" s="53"/>
      <c r="I638" s="53"/>
      <c r="J638" s="53"/>
      <c r="K638" s="53"/>
      <c r="L638" s="53"/>
      <c r="M638" s="53"/>
      <c r="N638" s="53"/>
      <c r="O638" s="53"/>
      <c r="P638" s="53"/>
      <c r="Q638" s="53"/>
      <c r="R638" s="53"/>
      <c r="S638" s="53"/>
      <c r="T638" s="53"/>
      <c r="U638" s="53"/>
      <c r="V638" s="53"/>
      <c r="W638" s="53"/>
      <c r="X638" s="53"/>
      <c r="Y638" s="53"/>
      <c r="Z638" s="53"/>
      <c r="AA638" s="53"/>
      <c r="AB638" s="53"/>
      <c r="AC638" s="53"/>
      <c r="AD638" s="53"/>
      <c r="AE638" s="53"/>
      <c r="AF638" s="53"/>
      <c r="AG638" s="53"/>
      <c r="AH638" s="53"/>
      <c r="AI638" s="53"/>
      <c r="AJ638" s="53"/>
      <c r="AK638" s="53"/>
      <c r="AL638" s="53"/>
      <c r="AM638" s="53"/>
      <c r="AN638" s="53"/>
      <c r="AO638" s="53"/>
      <c r="AP638" s="53"/>
      <c r="AQ638" s="53"/>
      <c r="AR638" s="53"/>
      <c r="AS638" s="53"/>
      <c r="AT638" s="53"/>
      <c r="AU638" s="53"/>
      <c r="AV638" s="53"/>
      <c r="AW638" s="53"/>
      <c r="AX638" s="53"/>
      <c r="AY638" s="53"/>
      <c r="AZ638" s="53"/>
      <c r="BA638" s="53"/>
      <c r="BB638" s="53"/>
      <c r="BC638" s="53"/>
      <c r="BD638" s="53"/>
    </row>
    <row r="639" spans="2:56" x14ac:dyDescent="0.2">
      <c r="B639" s="53"/>
      <c r="C639" s="54"/>
      <c r="D639" s="53"/>
      <c r="E639" s="53"/>
      <c r="F639" s="53"/>
      <c r="G639" s="53"/>
      <c r="H639" s="53"/>
      <c r="I639" s="53"/>
      <c r="J639" s="53"/>
      <c r="K639" s="53"/>
      <c r="L639" s="53"/>
      <c r="M639" s="53"/>
      <c r="N639" s="53"/>
      <c r="O639" s="53"/>
      <c r="P639" s="53"/>
      <c r="Q639" s="53"/>
      <c r="R639" s="53"/>
      <c r="S639" s="53"/>
      <c r="T639" s="53"/>
      <c r="U639" s="53"/>
      <c r="V639" s="53"/>
      <c r="W639" s="53"/>
      <c r="X639" s="53"/>
      <c r="Y639" s="53"/>
      <c r="Z639" s="53"/>
      <c r="AA639" s="53"/>
      <c r="AB639" s="53"/>
      <c r="AC639" s="53"/>
      <c r="AD639" s="53"/>
      <c r="AE639" s="53"/>
      <c r="AF639" s="53"/>
      <c r="AG639" s="53"/>
      <c r="AH639" s="53"/>
      <c r="AI639" s="53"/>
      <c r="AJ639" s="53"/>
      <c r="AK639" s="53"/>
      <c r="AL639" s="53"/>
      <c r="AM639" s="53"/>
      <c r="AN639" s="53"/>
      <c r="AO639" s="53"/>
      <c r="AP639" s="53"/>
      <c r="AQ639" s="53"/>
      <c r="AR639" s="53"/>
      <c r="AS639" s="53"/>
      <c r="AT639" s="53"/>
      <c r="AU639" s="53"/>
      <c r="AV639" s="53"/>
      <c r="AW639" s="53"/>
      <c r="AX639" s="53"/>
      <c r="AY639" s="53"/>
      <c r="AZ639" s="53"/>
      <c r="BA639" s="53"/>
      <c r="BB639" s="53"/>
      <c r="BC639" s="53"/>
      <c r="BD639" s="53"/>
    </row>
    <row r="640" spans="2:56" x14ac:dyDescent="0.2">
      <c r="B640" s="53"/>
      <c r="C640" s="54"/>
      <c r="D640" s="53"/>
      <c r="E640" s="53"/>
      <c r="F640" s="53"/>
      <c r="G640" s="53"/>
      <c r="H640" s="53"/>
      <c r="I640" s="53"/>
      <c r="J640" s="53"/>
      <c r="K640" s="53"/>
      <c r="L640" s="53"/>
      <c r="M640" s="53"/>
      <c r="N640" s="53"/>
      <c r="O640" s="53"/>
      <c r="P640" s="53"/>
      <c r="Q640" s="53"/>
      <c r="R640" s="53"/>
      <c r="S640" s="53"/>
      <c r="T640" s="53"/>
      <c r="U640" s="53"/>
      <c r="V640" s="53"/>
      <c r="W640" s="53"/>
      <c r="X640" s="53"/>
      <c r="Y640" s="53"/>
      <c r="Z640" s="53"/>
      <c r="AA640" s="53"/>
      <c r="AB640" s="53"/>
      <c r="AC640" s="53"/>
      <c r="AD640" s="53"/>
      <c r="AE640" s="53"/>
      <c r="AF640" s="53"/>
      <c r="AG640" s="53"/>
      <c r="AH640" s="53"/>
      <c r="AI640" s="53"/>
      <c r="AJ640" s="53"/>
      <c r="AK640" s="53"/>
      <c r="AL640" s="53"/>
      <c r="AM640" s="53"/>
      <c r="AN640" s="53"/>
      <c r="AO640" s="53"/>
      <c r="AP640" s="53"/>
      <c r="AQ640" s="53"/>
      <c r="AR640" s="53"/>
      <c r="AS640" s="53"/>
      <c r="AT640" s="53"/>
      <c r="AU640" s="53"/>
      <c r="AV640" s="53"/>
      <c r="AW640" s="53"/>
      <c r="AX640" s="53"/>
      <c r="AY640" s="53"/>
      <c r="AZ640" s="53"/>
      <c r="BA640" s="53"/>
      <c r="BB640" s="53"/>
      <c r="BC640" s="53"/>
      <c r="BD640" s="53"/>
    </row>
    <row r="641" spans="2:56" x14ac:dyDescent="0.2">
      <c r="B641" s="53"/>
      <c r="C641" s="54"/>
      <c r="D641" s="53"/>
      <c r="E641" s="53"/>
      <c r="F641" s="53"/>
      <c r="G641" s="53"/>
      <c r="H641" s="53"/>
      <c r="I641" s="53"/>
      <c r="J641" s="53"/>
      <c r="K641" s="53"/>
      <c r="L641" s="53"/>
      <c r="M641" s="53"/>
      <c r="N641" s="53"/>
      <c r="O641" s="53"/>
      <c r="P641" s="53"/>
      <c r="Q641" s="53"/>
      <c r="R641" s="53"/>
      <c r="S641" s="53"/>
      <c r="T641" s="53"/>
      <c r="U641" s="53"/>
      <c r="V641" s="53"/>
      <c r="W641" s="53"/>
      <c r="X641" s="53"/>
      <c r="Y641" s="53"/>
      <c r="Z641" s="53"/>
      <c r="AA641" s="53"/>
      <c r="AB641" s="53"/>
      <c r="AC641" s="53"/>
      <c r="AD641" s="53"/>
      <c r="AE641" s="53"/>
      <c r="AF641" s="53"/>
      <c r="AG641" s="53"/>
      <c r="AH641" s="53"/>
      <c r="AI641" s="53"/>
      <c r="AJ641" s="53"/>
      <c r="AK641" s="53"/>
      <c r="AL641" s="53"/>
      <c r="AM641" s="53"/>
      <c r="AN641" s="53"/>
      <c r="AO641" s="53"/>
      <c r="AP641" s="53"/>
      <c r="AQ641" s="53"/>
      <c r="AR641" s="53"/>
      <c r="AS641" s="53"/>
      <c r="AT641" s="53"/>
      <c r="AU641" s="53"/>
      <c r="AV641" s="53"/>
      <c r="AW641" s="53"/>
      <c r="AX641" s="53"/>
      <c r="AY641" s="53"/>
      <c r="AZ641" s="53"/>
      <c r="BA641" s="53"/>
      <c r="BB641" s="53"/>
      <c r="BC641" s="53"/>
      <c r="BD641" s="53"/>
    </row>
    <row r="642" spans="2:56" x14ac:dyDescent="0.2">
      <c r="B642" s="53"/>
      <c r="C642" s="54"/>
      <c r="D642" s="53"/>
      <c r="E642" s="53"/>
      <c r="F642" s="53"/>
      <c r="G642" s="53"/>
      <c r="H642" s="53"/>
      <c r="I642" s="53"/>
      <c r="J642" s="53"/>
      <c r="K642" s="53"/>
      <c r="L642" s="53"/>
      <c r="M642" s="53"/>
      <c r="N642" s="53"/>
      <c r="O642" s="53"/>
      <c r="P642" s="53"/>
      <c r="Q642" s="53"/>
      <c r="R642" s="53"/>
      <c r="S642" s="53"/>
      <c r="T642" s="53"/>
      <c r="U642" s="53"/>
      <c r="V642" s="53"/>
      <c r="W642" s="53"/>
      <c r="X642" s="53"/>
      <c r="Y642" s="53"/>
      <c r="Z642" s="53"/>
      <c r="AA642" s="53"/>
      <c r="AB642" s="53"/>
      <c r="AC642" s="53"/>
      <c r="AD642" s="53"/>
      <c r="AE642" s="53"/>
      <c r="AF642" s="53"/>
      <c r="AG642" s="53"/>
      <c r="AH642" s="53"/>
      <c r="AI642" s="53"/>
      <c r="AJ642" s="53"/>
      <c r="AK642" s="53"/>
      <c r="AL642" s="53"/>
      <c r="AM642" s="53"/>
      <c r="AN642" s="53"/>
      <c r="AO642" s="53"/>
      <c r="AP642" s="53"/>
      <c r="AQ642" s="53"/>
      <c r="AR642" s="53"/>
      <c r="AS642" s="53"/>
      <c r="AT642" s="53"/>
      <c r="AU642" s="53"/>
      <c r="AV642" s="53"/>
      <c r="AW642" s="53"/>
      <c r="AX642" s="53"/>
      <c r="AY642" s="53"/>
      <c r="AZ642" s="53"/>
      <c r="BA642" s="53"/>
      <c r="BB642" s="53"/>
      <c r="BC642" s="53"/>
      <c r="BD642" s="53"/>
    </row>
    <row r="643" spans="2:56" x14ac:dyDescent="0.2">
      <c r="B643" s="53"/>
      <c r="C643" s="54"/>
      <c r="D643" s="53"/>
      <c r="E643" s="53"/>
      <c r="F643" s="53"/>
      <c r="G643" s="53"/>
      <c r="H643" s="53"/>
      <c r="I643" s="53"/>
      <c r="J643" s="53"/>
      <c r="K643" s="53"/>
      <c r="L643" s="53"/>
      <c r="M643" s="53"/>
      <c r="N643" s="53"/>
      <c r="O643" s="53"/>
      <c r="P643" s="53"/>
      <c r="Q643" s="53"/>
      <c r="R643" s="53"/>
      <c r="S643" s="53"/>
      <c r="T643" s="53"/>
      <c r="U643" s="53"/>
      <c r="V643" s="53"/>
      <c r="W643" s="53"/>
      <c r="X643" s="53"/>
      <c r="Y643" s="53"/>
      <c r="Z643" s="53"/>
      <c r="AA643" s="53"/>
      <c r="AB643" s="53"/>
      <c r="AC643" s="53"/>
      <c r="AD643" s="53"/>
      <c r="AE643" s="53"/>
      <c r="AF643" s="53"/>
      <c r="AG643" s="53"/>
      <c r="AH643" s="53"/>
      <c r="AI643" s="53"/>
      <c r="AJ643" s="53"/>
      <c r="AK643" s="53"/>
      <c r="AL643" s="53"/>
      <c r="AM643" s="53"/>
      <c r="AN643" s="53"/>
      <c r="AO643" s="53"/>
      <c r="AP643" s="53"/>
      <c r="AQ643" s="53"/>
      <c r="AR643" s="53"/>
      <c r="AS643" s="53"/>
      <c r="AT643" s="53"/>
      <c r="AU643" s="53"/>
      <c r="AV643" s="53"/>
      <c r="AW643" s="53"/>
      <c r="AX643" s="53"/>
      <c r="AY643" s="53"/>
      <c r="AZ643" s="53"/>
      <c r="BA643" s="53"/>
      <c r="BB643" s="53"/>
      <c r="BC643" s="53"/>
      <c r="BD643" s="53"/>
    </row>
    <row r="644" spans="2:56" x14ac:dyDescent="0.2">
      <c r="B644" s="53"/>
      <c r="C644" s="54"/>
      <c r="D644" s="53"/>
      <c r="E644" s="53"/>
      <c r="F644" s="53"/>
      <c r="G644" s="53"/>
      <c r="H644" s="53"/>
      <c r="I644" s="53"/>
      <c r="J644" s="53"/>
      <c r="K644" s="53"/>
      <c r="L644" s="53"/>
      <c r="M644" s="53"/>
      <c r="N644" s="53"/>
      <c r="O644" s="53"/>
      <c r="P644" s="53"/>
      <c r="Q644" s="53"/>
      <c r="R644" s="53"/>
      <c r="S644" s="53"/>
      <c r="T644" s="53"/>
      <c r="U644" s="53"/>
      <c r="V644" s="53"/>
      <c r="W644" s="53"/>
      <c r="X644" s="53"/>
      <c r="Y644" s="53"/>
      <c r="Z644" s="53"/>
      <c r="AA644" s="53"/>
      <c r="AB644" s="53"/>
      <c r="AC644" s="53"/>
      <c r="AD644" s="53"/>
      <c r="AE644" s="53"/>
      <c r="AF644" s="53"/>
      <c r="AG644" s="53"/>
      <c r="AH644" s="53"/>
      <c r="AI644" s="53"/>
      <c r="AJ644" s="53"/>
      <c r="AK644" s="53"/>
      <c r="AL644" s="53"/>
      <c r="AM644" s="53"/>
      <c r="AN644" s="53"/>
      <c r="AO644" s="53"/>
      <c r="AP644" s="53"/>
      <c r="AQ644" s="53"/>
      <c r="AR644" s="53"/>
      <c r="AS644" s="53"/>
      <c r="AT644" s="53"/>
      <c r="AU644" s="53"/>
      <c r="AV644" s="53"/>
      <c r="AW644" s="53"/>
      <c r="AX644" s="53"/>
      <c r="AY644" s="53"/>
      <c r="AZ644" s="53"/>
      <c r="BA644" s="53"/>
      <c r="BB644" s="53"/>
      <c r="BC644" s="53"/>
      <c r="BD644" s="53"/>
    </row>
    <row r="645" spans="2:56" x14ac:dyDescent="0.2">
      <c r="B645" s="53"/>
      <c r="C645" s="54"/>
      <c r="D645" s="53"/>
      <c r="E645" s="53"/>
      <c r="F645" s="53"/>
      <c r="G645" s="53"/>
      <c r="H645" s="53"/>
      <c r="I645" s="53"/>
      <c r="J645" s="53"/>
      <c r="K645" s="53"/>
      <c r="L645" s="53"/>
      <c r="M645" s="53"/>
      <c r="N645" s="53"/>
      <c r="O645" s="53"/>
      <c r="P645" s="53"/>
      <c r="Q645" s="53"/>
      <c r="R645" s="53"/>
      <c r="S645" s="53"/>
      <c r="T645" s="53"/>
      <c r="U645" s="53"/>
      <c r="V645" s="53"/>
      <c r="W645" s="53"/>
      <c r="X645" s="53"/>
      <c r="Y645" s="53"/>
      <c r="Z645" s="53"/>
      <c r="AA645" s="53"/>
      <c r="AB645" s="53"/>
      <c r="AC645" s="53"/>
      <c r="AD645" s="53"/>
      <c r="AE645" s="53"/>
      <c r="AF645" s="53"/>
      <c r="AG645" s="53"/>
      <c r="AH645" s="53"/>
      <c r="AI645" s="53"/>
      <c r="AJ645" s="53"/>
      <c r="AK645" s="53"/>
      <c r="AL645" s="53"/>
      <c r="AM645" s="53"/>
      <c r="AN645" s="53"/>
      <c r="AO645" s="53"/>
      <c r="AP645" s="53"/>
      <c r="AQ645" s="53"/>
      <c r="AR645" s="53"/>
      <c r="AS645" s="53"/>
      <c r="AT645" s="53"/>
      <c r="AU645" s="53"/>
      <c r="AV645" s="53"/>
      <c r="AW645" s="53"/>
      <c r="AX645" s="53"/>
      <c r="AY645" s="53"/>
      <c r="AZ645" s="53"/>
      <c r="BA645" s="53"/>
      <c r="BB645" s="53"/>
      <c r="BC645" s="53"/>
      <c r="BD645" s="53"/>
    </row>
    <row r="646" spans="2:56" x14ac:dyDescent="0.2">
      <c r="B646" s="53"/>
      <c r="C646" s="54"/>
      <c r="D646" s="53"/>
      <c r="E646" s="53"/>
      <c r="F646" s="53"/>
      <c r="G646" s="53"/>
      <c r="H646" s="53"/>
      <c r="I646" s="53"/>
      <c r="J646" s="53"/>
      <c r="K646" s="53"/>
      <c r="L646" s="53"/>
      <c r="M646" s="53"/>
      <c r="N646" s="53"/>
      <c r="O646" s="53"/>
      <c r="P646" s="53"/>
      <c r="Q646" s="53"/>
      <c r="R646" s="53"/>
      <c r="S646" s="53"/>
      <c r="T646" s="53"/>
      <c r="U646" s="53"/>
      <c r="V646" s="53"/>
      <c r="W646" s="53"/>
      <c r="X646" s="53"/>
      <c r="Y646" s="53"/>
      <c r="Z646" s="53"/>
      <c r="AA646" s="53"/>
      <c r="AB646" s="53"/>
      <c r="AC646" s="53"/>
      <c r="AD646" s="53"/>
      <c r="AE646" s="53"/>
      <c r="AF646" s="53"/>
      <c r="AG646" s="53"/>
      <c r="AH646" s="53"/>
      <c r="AI646" s="53"/>
      <c r="AJ646" s="53"/>
      <c r="AK646" s="53"/>
      <c r="AL646" s="53"/>
      <c r="AM646" s="53"/>
      <c r="AN646" s="53"/>
      <c r="AO646" s="53"/>
      <c r="AP646" s="53"/>
      <c r="AQ646" s="53"/>
      <c r="AR646" s="53"/>
      <c r="AS646" s="53"/>
      <c r="AT646" s="53"/>
      <c r="AU646" s="53"/>
      <c r="AV646" s="53"/>
      <c r="AW646" s="53"/>
      <c r="AX646" s="53"/>
      <c r="AY646" s="53"/>
      <c r="AZ646" s="53"/>
      <c r="BA646" s="53"/>
      <c r="BB646" s="53"/>
      <c r="BC646" s="53"/>
      <c r="BD646" s="53"/>
    </row>
    <row r="647" spans="2:56" x14ac:dyDescent="0.2">
      <c r="B647" s="53"/>
      <c r="C647" s="54"/>
      <c r="D647" s="53"/>
      <c r="E647" s="53"/>
      <c r="F647" s="53"/>
      <c r="G647" s="53"/>
      <c r="H647" s="53"/>
      <c r="I647" s="53"/>
      <c r="J647" s="53"/>
      <c r="K647" s="53"/>
      <c r="L647" s="53"/>
      <c r="M647" s="53"/>
      <c r="N647" s="53"/>
      <c r="O647" s="53"/>
      <c r="P647" s="53"/>
      <c r="Q647" s="53"/>
      <c r="R647" s="53"/>
      <c r="S647" s="53"/>
      <c r="T647" s="53"/>
      <c r="U647" s="53"/>
      <c r="V647" s="53"/>
      <c r="W647" s="53"/>
      <c r="X647" s="53"/>
      <c r="Y647" s="53"/>
      <c r="Z647" s="53"/>
      <c r="AA647" s="53"/>
      <c r="AB647" s="53"/>
      <c r="AC647" s="53"/>
      <c r="AD647" s="53"/>
      <c r="AE647" s="53"/>
      <c r="AF647" s="53"/>
      <c r="AG647" s="53"/>
      <c r="AH647" s="53"/>
      <c r="AI647" s="53"/>
      <c r="AJ647" s="53"/>
      <c r="AK647" s="53"/>
      <c r="AL647" s="53"/>
      <c r="AM647" s="53"/>
      <c r="AN647" s="53"/>
      <c r="AO647" s="53"/>
      <c r="AP647" s="53"/>
      <c r="AQ647" s="53"/>
      <c r="AR647" s="53"/>
      <c r="AS647" s="53"/>
      <c r="AT647" s="53"/>
      <c r="AU647" s="53"/>
      <c r="AV647" s="53"/>
      <c r="AW647" s="53"/>
      <c r="AX647" s="53"/>
      <c r="AY647" s="53"/>
      <c r="AZ647" s="53"/>
      <c r="BA647" s="53"/>
      <c r="BB647" s="53"/>
      <c r="BC647" s="53"/>
      <c r="BD647" s="53"/>
    </row>
    <row r="648" spans="2:56" x14ac:dyDescent="0.2">
      <c r="B648" s="53"/>
      <c r="C648" s="54"/>
      <c r="D648" s="53"/>
      <c r="E648" s="53"/>
      <c r="F648" s="53"/>
      <c r="G648" s="53"/>
      <c r="H648" s="53"/>
      <c r="I648" s="53"/>
      <c r="J648" s="53"/>
      <c r="K648" s="53"/>
      <c r="L648" s="53"/>
      <c r="M648" s="53"/>
      <c r="N648" s="53"/>
      <c r="O648" s="53"/>
      <c r="P648" s="53"/>
      <c r="Q648" s="53"/>
      <c r="R648" s="53"/>
      <c r="S648" s="53"/>
      <c r="T648" s="53"/>
      <c r="U648" s="53"/>
      <c r="V648" s="53"/>
      <c r="W648" s="53"/>
      <c r="X648" s="53"/>
      <c r="Y648" s="53"/>
      <c r="Z648" s="53"/>
      <c r="AA648" s="53"/>
      <c r="AB648" s="53"/>
      <c r="AC648" s="53"/>
      <c r="AD648" s="53"/>
      <c r="AE648" s="53"/>
      <c r="AF648" s="53"/>
      <c r="AG648" s="53"/>
      <c r="AH648" s="53"/>
      <c r="AI648" s="53"/>
      <c r="AJ648" s="53"/>
      <c r="AK648" s="53"/>
      <c r="AL648" s="53"/>
      <c r="AM648" s="53"/>
      <c r="AN648" s="53"/>
      <c r="AO648" s="53"/>
      <c r="AP648" s="53"/>
      <c r="AQ648" s="53"/>
      <c r="AR648" s="53"/>
      <c r="AS648" s="53"/>
      <c r="AT648" s="53"/>
      <c r="AU648" s="53"/>
      <c r="AV648" s="53"/>
      <c r="AW648" s="53"/>
      <c r="AX648" s="53"/>
      <c r="AY648" s="53"/>
      <c r="AZ648" s="53"/>
      <c r="BA648" s="53"/>
      <c r="BB648" s="53"/>
      <c r="BC648" s="53"/>
      <c r="BD648" s="53"/>
    </row>
    <row r="649" spans="2:56" x14ac:dyDescent="0.2">
      <c r="B649" s="53"/>
      <c r="C649" s="54"/>
      <c r="D649" s="53"/>
      <c r="E649" s="53"/>
      <c r="F649" s="53"/>
      <c r="G649" s="53"/>
      <c r="H649" s="53"/>
      <c r="I649" s="53"/>
      <c r="J649" s="53"/>
      <c r="K649" s="53"/>
      <c r="L649" s="53"/>
      <c r="M649" s="53"/>
      <c r="N649" s="53"/>
      <c r="O649" s="53"/>
      <c r="P649" s="53"/>
      <c r="Q649" s="53"/>
      <c r="R649" s="53"/>
      <c r="S649" s="53"/>
      <c r="T649" s="53"/>
      <c r="U649" s="53"/>
      <c r="V649" s="53"/>
      <c r="W649" s="53"/>
      <c r="X649" s="53"/>
      <c r="Y649" s="53"/>
      <c r="Z649" s="53"/>
      <c r="AA649" s="53"/>
      <c r="AB649" s="53"/>
      <c r="AC649" s="53"/>
      <c r="AD649" s="53"/>
      <c r="AE649" s="53"/>
      <c r="AF649" s="53"/>
      <c r="AG649" s="53"/>
      <c r="AH649" s="53"/>
      <c r="AI649" s="53"/>
      <c r="AJ649" s="53"/>
      <c r="AK649" s="53"/>
      <c r="AL649" s="53"/>
      <c r="AM649" s="53"/>
      <c r="AN649" s="53"/>
      <c r="AO649" s="53"/>
      <c r="AP649" s="53"/>
      <c r="AQ649" s="53"/>
      <c r="AR649" s="53"/>
      <c r="AS649" s="53"/>
      <c r="AT649" s="53"/>
      <c r="AU649" s="53"/>
      <c r="AV649" s="53"/>
      <c r="AW649" s="53"/>
      <c r="AX649" s="53"/>
      <c r="AY649" s="53"/>
      <c r="AZ649" s="53"/>
      <c r="BA649" s="53"/>
      <c r="BB649" s="53"/>
      <c r="BC649" s="53"/>
      <c r="BD649" s="53"/>
    </row>
    <row r="650" spans="2:56" x14ac:dyDescent="0.2">
      <c r="B650" s="53"/>
      <c r="C650" s="54"/>
      <c r="D650" s="53"/>
      <c r="E650" s="53"/>
      <c r="F650" s="53"/>
      <c r="G650" s="53"/>
      <c r="H650" s="53"/>
      <c r="I650" s="53"/>
      <c r="J650" s="53"/>
      <c r="K650" s="53"/>
      <c r="L650" s="53"/>
      <c r="M650" s="53"/>
      <c r="N650" s="53"/>
      <c r="O650" s="53"/>
      <c r="P650" s="53"/>
      <c r="Q650" s="53"/>
      <c r="R650" s="53"/>
      <c r="S650" s="53"/>
      <c r="T650" s="53"/>
      <c r="U650" s="53"/>
      <c r="V650" s="53"/>
      <c r="W650" s="53"/>
      <c r="X650" s="53"/>
      <c r="Y650" s="53"/>
      <c r="Z650" s="53"/>
      <c r="AA650" s="53"/>
      <c r="AB650" s="53"/>
      <c r="AC650" s="53"/>
      <c r="AD650" s="53"/>
      <c r="AE650" s="53"/>
      <c r="AF650" s="53"/>
      <c r="AG650" s="53"/>
      <c r="AH650" s="53"/>
      <c r="AI650" s="53"/>
      <c r="AJ650" s="53"/>
      <c r="AK650" s="53"/>
      <c r="AL650" s="53"/>
      <c r="AM650" s="53"/>
      <c r="AN650" s="53"/>
      <c r="AO650" s="53"/>
      <c r="AP650" s="53"/>
      <c r="AQ650" s="53"/>
      <c r="AR650" s="53"/>
      <c r="AS650" s="53"/>
      <c r="AT650" s="53"/>
      <c r="AU650" s="53"/>
      <c r="AV650" s="53"/>
      <c r="AW650" s="53"/>
      <c r="AX650" s="53"/>
      <c r="AY650" s="53"/>
      <c r="AZ650" s="53"/>
      <c r="BA650" s="53"/>
      <c r="BB650" s="53"/>
      <c r="BC650" s="53"/>
      <c r="BD650" s="53"/>
    </row>
    <row r="651" spans="2:56" x14ac:dyDescent="0.2">
      <c r="B651" s="53"/>
      <c r="C651" s="54"/>
      <c r="D651" s="53"/>
      <c r="E651" s="53"/>
      <c r="F651" s="53"/>
      <c r="G651" s="53"/>
      <c r="H651" s="53"/>
      <c r="I651" s="53"/>
      <c r="J651" s="53"/>
      <c r="K651" s="53"/>
      <c r="L651" s="53"/>
      <c r="M651" s="53"/>
      <c r="N651" s="53"/>
      <c r="O651" s="53"/>
      <c r="P651" s="53"/>
      <c r="Q651" s="53"/>
      <c r="R651" s="53"/>
      <c r="S651" s="53"/>
      <c r="T651" s="53"/>
      <c r="U651" s="53"/>
      <c r="V651" s="53"/>
      <c r="W651" s="53"/>
      <c r="X651" s="53"/>
      <c r="Y651" s="53"/>
      <c r="Z651" s="53"/>
      <c r="AA651" s="53"/>
      <c r="AB651" s="53"/>
      <c r="AC651" s="53"/>
      <c r="AD651" s="53"/>
      <c r="AE651" s="53"/>
      <c r="AF651" s="53"/>
      <c r="AG651" s="53"/>
      <c r="AH651" s="53"/>
      <c r="AI651" s="53"/>
      <c r="AJ651" s="53"/>
      <c r="AK651" s="53"/>
      <c r="AL651" s="53"/>
      <c r="AM651" s="53"/>
      <c r="AN651" s="53"/>
      <c r="AO651" s="53"/>
      <c r="AP651" s="53"/>
      <c r="AQ651" s="53"/>
      <c r="AR651" s="53"/>
      <c r="AS651" s="53"/>
      <c r="AT651" s="53"/>
      <c r="AU651" s="53"/>
      <c r="AV651" s="53"/>
      <c r="AW651" s="53"/>
      <c r="AX651" s="53"/>
      <c r="AY651" s="53"/>
      <c r="AZ651" s="53"/>
      <c r="BA651" s="53"/>
      <c r="BB651" s="53"/>
      <c r="BC651" s="53"/>
      <c r="BD651" s="53"/>
    </row>
    <row r="652" spans="2:56" x14ac:dyDescent="0.2">
      <c r="B652" s="53"/>
      <c r="C652" s="54"/>
      <c r="D652" s="53"/>
      <c r="E652" s="53"/>
      <c r="F652" s="53"/>
      <c r="G652" s="53"/>
      <c r="H652" s="53"/>
      <c r="I652" s="53"/>
      <c r="J652" s="53"/>
      <c r="K652" s="53"/>
      <c r="L652" s="53"/>
      <c r="M652" s="53"/>
      <c r="N652" s="53"/>
      <c r="O652" s="53"/>
      <c r="P652" s="53"/>
      <c r="Q652" s="53"/>
      <c r="R652" s="53"/>
      <c r="S652" s="53"/>
      <c r="T652" s="53"/>
      <c r="U652" s="53"/>
      <c r="V652" s="53"/>
      <c r="W652" s="53"/>
      <c r="X652" s="53"/>
      <c r="Y652" s="53"/>
      <c r="Z652" s="53"/>
      <c r="AA652" s="53"/>
      <c r="AB652" s="53"/>
      <c r="AC652" s="53"/>
      <c r="AD652" s="53"/>
      <c r="AE652" s="53"/>
      <c r="AF652" s="53"/>
      <c r="AG652" s="53"/>
      <c r="AH652" s="53"/>
      <c r="AI652" s="53"/>
      <c r="AJ652" s="53"/>
      <c r="AK652" s="53"/>
      <c r="AL652" s="53"/>
      <c r="AM652" s="53"/>
      <c r="AN652" s="53"/>
      <c r="AO652" s="53"/>
      <c r="AP652" s="53"/>
      <c r="AQ652" s="53"/>
      <c r="AR652" s="53"/>
      <c r="AS652" s="53"/>
      <c r="AT652" s="53"/>
      <c r="AU652" s="53"/>
      <c r="AV652" s="53"/>
      <c r="AW652" s="53"/>
      <c r="AX652" s="53"/>
      <c r="AY652" s="53"/>
      <c r="AZ652" s="53"/>
      <c r="BA652" s="53"/>
      <c r="BB652" s="53"/>
      <c r="BC652" s="53"/>
      <c r="BD652" s="53"/>
    </row>
    <row r="653" spans="2:56" x14ac:dyDescent="0.2">
      <c r="B653" s="53"/>
      <c r="C653" s="54"/>
      <c r="D653" s="53"/>
      <c r="E653" s="53"/>
      <c r="F653" s="53"/>
      <c r="G653" s="53"/>
      <c r="H653" s="53"/>
      <c r="I653" s="53"/>
      <c r="J653" s="53"/>
      <c r="K653" s="53"/>
      <c r="L653" s="53"/>
      <c r="M653" s="53"/>
      <c r="N653" s="53"/>
      <c r="O653" s="53"/>
      <c r="P653" s="53"/>
      <c r="Q653" s="53"/>
      <c r="R653" s="53"/>
      <c r="S653" s="53"/>
      <c r="T653" s="53"/>
      <c r="U653" s="53"/>
      <c r="V653" s="53"/>
      <c r="W653" s="53"/>
      <c r="X653" s="53"/>
      <c r="Y653" s="53"/>
      <c r="Z653" s="53"/>
      <c r="AA653" s="53"/>
      <c r="AB653" s="53"/>
      <c r="AC653" s="53"/>
      <c r="AD653" s="53"/>
      <c r="AE653" s="53"/>
      <c r="AF653" s="53"/>
      <c r="AG653" s="53"/>
      <c r="AH653" s="53"/>
      <c r="AI653" s="53"/>
      <c r="AJ653" s="53"/>
      <c r="AK653" s="53"/>
      <c r="AL653" s="53"/>
      <c r="AM653" s="53"/>
      <c r="AN653" s="53"/>
      <c r="AO653" s="53"/>
      <c r="AP653" s="53"/>
      <c r="AQ653" s="53"/>
      <c r="AR653" s="53"/>
      <c r="AS653" s="53"/>
      <c r="AT653" s="53"/>
      <c r="AU653" s="53"/>
      <c r="AV653" s="53"/>
      <c r="AW653" s="53"/>
      <c r="AX653" s="53"/>
      <c r="AY653" s="53"/>
      <c r="AZ653" s="53"/>
      <c r="BA653" s="53"/>
      <c r="BB653" s="53"/>
      <c r="BC653" s="53"/>
      <c r="BD653" s="53"/>
    </row>
    <row r="654" spans="2:56" x14ac:dyDescent="0.2">
      <c r="B654" s="53"/>
      <c r="C654" s="54"/>
      <c r="D654" s="53"/>
      <c r="E654" s="53"/>
      <c r="F654" s="53"/>
      <c r="G654" s="53"/>
      <c r="H654" s="53"/>
      <c r="I654" s="53"/>
      <c r="J654" s="53"/>
      <c r="K654" s="53"/>
      <c r="L654" s="53"/>
      <c r="M654" s="53"/>
      <c r="N654" s="53"/>
      <c r="O654" s="53"/>
      <c r="P654" s="53"/>
      <c r="Q654" s="53"/>
      <c r="R654" s="53"/>
      <c r="S654" s="53"/>
      <c r="T654" s="53"/>
      <c r="U654" s="53"/>
      <c r="V654" s="53"/>
      <c r="W654" s="53"/>
      <c r="X654" s="53"/>
      <c r="Y654" s="53"/>
      <c r="Z654" s="53"/>
      <c r="AA654" s="53"/>
      <c r="AB654" s="53"/>
      <c r="AC654" s="53"/>
      <c r="AD654" s="53"/>
      <c r="AE654" s="53"/>
      <c r="AF654" s="53"/>
      <c r="AG654" s="53"/>
      <c r="AH654" s="53"/>
      <c r="AI654" s="53"/>
      <c r="AJ654" s="53"/>
      <c r="AK654" s="53"/>
      <c r="AL654" s="53"/>
      <c r="AM654" s="53"/>
      <c r="AN654" s="53"/>
      <c r="AO654" s="53"/>
      <c r="AP654" s="53"/>
      <c r="AQ654" s="53"/>
      <c r="AR654" s="53"/>
      <c r="AS654" s="53"/>
      <c r="AT654" s="53"/>
      <c r="AU654" s="53"/>
      <c r="AV654" s="53"/>
      <c r="AW654" s="53"/>
      <c r="AX654" s="53"/>
      <c r="AY654" s="53"/>
      <c r="AZ654" s="53"/>
      <c r="BA654" s="53"/>
      <c r="BB654" s="53"/>
      <c r="BC654" s="53"/>
      <c r="BD654" s="53"/>
    </row>
    <row r="655" spans="2:56" x14ac:dyDescent="0.2">
      <c r="B655" s="53"/>
      <c r="C655" s="54"/>
      <c r="D655" s="53"/>
      <c r="E655" s="53"/>
      <c r="F655" s="53"/>
      <c r="G655" s="53"/>
      <c r="H655" s="53"/>
      <c r="I655" s="53"/>
      <c r="J655" s="53"/>
      <c r="K655" s="53"/>
      <c r="L655" s="53"/>
      <c r="M655" s="53"/>
      <c r="N655" s="53"/>
      <c r="O655" s="53"/>
      <c r="P655" s="53"/>
      <c r="Q655" s="53"/>
      <c r="R655" s="53"/>
      <c r="S655" s="53"/>
      <c r="T655" s="53"/>
      <c r="U655" s="53"/>
      <c r="V655" s="53"/>
      <c r="W655" s="53"/>
      <c r="X655" s="53"/>
      <c r="Y655" s="53"/>
      <c r="Z655" s="53"/>
      <c r="AA655" s="53"/>
      <c r="AB655" s="53"/>
      <c r="AC655" s="53"/>
      <c r="AD655" s="53"/>
      <c r="AE655" s="53"/>
      <c r="AF655" s="53"/>
      <c r="AG655" s="53"/>
      <c r="AH655" s="53"/>
      <c r="AI655" s="53"/>
      <c r="AJ655" s="53"/>
      <c r="AK655" s="53"/>
      <c r="AL655" s="53"/>
      <c r="AM655" s="53"/>
      <c r="AN655" s="53"/>
      <c r="AO655" s="53"/>
      <c r="AP655" s="53"/>
      <c r="AQ655" s="53"/>
      <c r="AR655" s="53"/>
      <c r="AS655" s="53"/>
      <c r="AT655" s="53"/>
      <c r="AU655" s="53"/>
      <c r="AV655" s="53"/>
      <c r="AW655" s="53"/>
      <c r="AX655" s="53"/>
      <c r="AY655" s="53"/>
      <c r="AZ655" s="53"/>
      <c r="BA655" s="53"/>
      <c r="BB655" s="53"/>
      <c r="BC655" s="53"/>
      <c r="BD655" s="53"/>
    </row>
    <row r="656" spans="2:56" x14ac:dyDescent="0.2">
      <c r="B656" s="53"/>
      <c r="C656" s="54"/>
      <c r="D656" s="53"/>
      <c r="E656" s="53"/>
      <c r="F656" s="53"/>
      <c r="G656" s="53"/>
      <c r="H656" s="53"/>
      <c r="I656" s="53"/>
      <c r="J656" s="53"/>
      <c r="K656" s="53"/>
      <c r="L656" s="53"/>
      <c r="M656" s="53"/>
      <c r="N656" s="53"/>
      <c r="O656" s="53"/>
      <c r="P656" s="53"/>
      <c r="Q656" s="53"/>
      <c r="R656" s="53"/>
      <c r="S656" s="53"/>
      <c r="T656" s="53"/>
      <c r="U656" s="53"/>
      <c r="V656" s="53"/>
      <c r="W656" s="53"/>
      <c r="X656" s="53"/>
      <c r="Y656" s="53"/>
      <c r="Z656" s="53"/>
      <c r="AA656" s="53"/>
      <c r="AB656" s="53"/>
      <c r="AC656" s="53"/>
      <c r="AD656" s="53"/>
      <c r="AE656" s="53"/>
      <c r="AF656" s="53"/>
      <c r="AG656" s="53"/>
      <c r="AH656" s="53"/>
      <c r="AI656" s="53"/>
      <c r="AJ656" s="53"/>
      <c r="AK656" s="53"/>
      <c r="AL656" s="53"/>
      <c r="AM656" s="53"/>
      <c r="AN656" s="53"/>
      <c r="AO656" s="53"/>
      <c r="AP656" s="53"/>
      <c r="AQ656" s="53"/>
      <c r="AR656" s="53"/>
      <c r="AS656" s="53"/>
      <c r="AT656" s="53"/>
      <c r="AU656" s="53"/>
      <c r="AV656" s="53"/>
      <c r="AW656" s="53"/>
      <c r="AX656" s="53"/>
      <c r="AY656" s="53"/>
      <c r="AZ656" s="53"/>
      <c r="BA656" s="53"/>
      <c r="BB656" s="53"/>
      <c r="BC656" s="53"/>
      <c r="BD656" s="53"/>
    </row>
    <row r="657" spans="2:56" x14ac:dyDescent="0.2">
      <c r="B657" s="53"/>
      <c r="C657" s="54"/>
      <c r="D657" s="53"/>
      <c r="E657" s="53"/>
      <c r="F657" s="53"/>
      <c r="G657" s="53"/>
      <c r="H657" s="53"/>
      <c r="I657" s="53"/>
      <c r="J657" s="53"/>
      <c r="K657" s="53"/>
      <c r="L657" s="53"/>
      <c r="M657" s="53"/>
      <c r="N657" s="53"/>
      <c r="O657" s="53"/>
      <c r="P657" s="53"/>
      <c r="Q657" s="53"/>
      <c r="R657" s="53"/>
      <c r="S657" s="53"/>
      <c r="T657" s="53"/>
      <c r="U657" s="53"/>
      <c r="V657" s="53"/>
      <c r="W657" s="53"/>
      <c r="X657" s="53"/>
      <c r="Y657" s="53"/>
      <c r="Z657" s="53"/>
      <c r="AA657" s="53"/>
      <c r="AB657" s="53"/>
      <c r="AC657" s="53"/>
      <c r="AD657" s="53"/>
      <c r="AE657" s="53"/>
      <c r="AF657" s="53"/>
      <c r="AG657" s="53"/>
      <c r="AH657" s="53"/>
      <c r="AI657" s="53"/>
      <c r="AJ657" s="53"/>
      <c r="AK657" s="53"/>
      <c r="AL657" s="53"/>
      <c r="AM657" s="53"/>
      <c r="AN657" s="53"/>
      <c r="AO657" s="53"/>
      <c r="AP657" s="53"/>
      <c r="AQ657" s="53"/>
      <c r="AR657" s="53"/>
      <c r="AS657" s="53"/>
      <c r="AT657" s="53"/>
      <c r="AU657" s="53"/>
      <c r="AV657" s="53"/>
      <c r="AW657" s="53"/>
      <c r="AX657" s="53"/>
      <c r="AY657" s="53"/>
      <c r="AZ657" s="53"/>
      <c r="BA657" s="53"/>
      <c r="BB657" s="53"/>
      <c r="BC657" s="53"/>
      <c r="BD657" s="53"/>
    </row>
    <row r="658" spans="2:56" x14ac:dyDescent="0.2">
      <c r="B658" s="53"/>
      <c r="C658" s="54"/>
      <c r="D658" s="53"/>
      <c r="E658" s="53"/>
      <c r="F658" s="53"/>
      <c r="G658" s="53"/>
      <c r="H658" s="53"/>
      <c r="I658" s="53"/>
      <c r="J658" s="53"/>
      <c r="K658" s="53"/>
      <c r="L658" s="53"/>
      <c r="M658" s="53"/>
      <c r="N658" s="53"/>
      <c r="O658" s="53"/>
      <c r="P658" s="53"/>
      <c r="Q658" s="53"/>
      <c r="R658" s="53"/>
      <c r="S658" s="53"/>
      <c r="T658" s="53"/>
      <c r="U658" s="53"/>
      <c r="V658" s="53"/>
      <c r="W658" s="53"/>
      <c r="X658" s="53"/>
      <c r="Y658" s="53"/>
      <c r="Z658" s="53"/>
      <c r="AA658" s="53"/>
      <c r="AB658" s="53"/>
      <c r="AC658" s="53"/>
      <c r="AD658" s="53"/>
      <c r="AE658" s="53"/>
      <c r="AF658" s="53"/>
      <c r="AG658" s="53"/>
      <c r="AH658" s="53"/>
      <c r="AI658" s="53"/>
      <c r="AJ658" s="53"/>
      <c r="AK658" s="53"/>
      <c r="AL658" s="53"/>
      <c r="AM658" s="53"/>
      <c r="AN658" s="53"/>
      <c r="AO658" s="53"/>
      <c r="AP658" s="53"/>
      <c r="AQ658" s="53"/>
      <c r="AR658" s="53"/>
      <c r="AS658" s="53"/>
      <c r="AT658" s="53"/>
      <c r="AU658" s="53"/>
      <c r="AV658" s="53"/>
      <c r="AW658" s="53"/>
      <c r="AX658" s="53"/>
      <c r="AY658" s="53"/>
      <c r="AZ658" s="53"/>
      <c r="BA658" s="53"/>
      <c r="BB658" s="53"/>
      <c r="BC658" s="53"/>
      <c r="BD658" s="53"/>
    </row>
    <row r="659" spans="2:56" x14ac:dyDescent="0.2">
      <c r="B659" s="53"/>
      <c r="C659" s="54"/>
      <c r="D659" s="53"/>
      <c r="E659" s="53"/>
      <c r="F659" s="53"/>
      <c r="G659" s="53"/>
      <c r="H659" s="53"/>
      <c r="I659" s="53"/>
      <c r="J659" s="53"/>
      <c r="K659" s="53"/>
      <c r="L659" s="53"/>
      <c r="M659" s="53"/>
      <c r="N659" s="53"/>
      <c r="O659" s="53"/>
      <c r="P659" s="53"/>
      <c r="Q659" s="53"/>
      <c r="R659" s="53"/>
      <c r="S659" s="53"/>
      <c r="T659" s="53"/>
      <c r="U659" s="53"/>
      <c r="V659" s="53"/>
      <c r="W659" s="53"/>
      <c r="X659" s="53"/>
      <c r="Y659" s="53"/>
      <c r="Z659" s="53"/>
      <c r="AA659" s="53"/>
      <c r="AB659" s="53"/>
      <c r="AC659" s="53"/>
      <c r="AD659" s="53"/>
      <c r="AE659" s="53"/>
      <c r="AF659" s="53"/>
      <c r="AG659" s="53"/>
      <c r="AH659" s="53"/>
      <c r="AI659" s="53"/>
      <c r="AJ659" s="53"/>
      <c r="AK659" s="53"/>
      <c r="AL659" s="53"/>
      <c r="AM659" s="53"/>
      <c r="AN659" s="53"/>
      <c r="AO659" s="53"/>
      <c r="AP659" s="53"/>
      <c r="AQ659" s="53"/>
      <c r="AR659" s="53"/>
      <c r="AS659" s="53"/>
      <c r="AT659" s="53"/>
      <c r="AU659" s="53"/>
      <c r="AV659" s="53"/>
      <c r="AW659" s="53"/>
      <c r="AX659" s="53"/>
      <c r="AY659" s="53"/>
      <c r="AZ659" s="53"/>
      <c r="BA659" s="53"/>
      <c r="BB659" s="53"/>
      <c r="BC659" s="53"/>
      <c r="BD659" s="53"/>
    </row>
    <row r="660" spans="2:56" x14ac:dyDescent="0.2">
      <c r="B660" s="53"/>
      <c r="C660" s="54"/>
      <c r="D660" s="53"/>
      <c r="E660" s="53"/>
      <c r="F660" s="53"/>
      <c r="G660" s="53"/>
      <c r="H660" s="53"/>
      <c r="I660" s="53"/>
      <c r="J660" s="53"/>
      <c r="K660" s="53"/>
      <c r="L660" s="53"/>
      <c r="M660" s="53"/>
      <c r="N660" s="53"/>
      <c r="O660" s="53"/>
      <c r="P660" s="53"/>
      <c r="Q660" s="53"/>
      <c r="R660" s="53"/>
      <c r="S660" s="53"/>
      <c r="T660" s="53"/>
      <c r="U660" s="53"/>
      <c r="V660" s="53"/>
      <c r="W660" s="53"/>
      <c r="X660" s="53"/>
      <c r="Y660" s="53"/>
      <c r="Z660" s="53"/>
      <c r="AA660" s="53"/>
      <c r="AB660" s="53"/>
      <c r="AC660" s="53"/>
      <c r="AD660" s="53"/>
      <c r="AE660" s="53"/>
      <c r="AF660" s="53"/>
      <c r="AG660" s="53"/>
      <c r="AH660" s="53"/>
      <c r="AI660" s="53"/>
      <c r="AJ660" s="53"/>
      <c r="AK660" s="53"/>
      <c r="AL660" s="53"/>
      <c r="AM660" s="53"/>
      <c r="AN660" s="53"/>
      <c r="AO660" s="53"/>
      <c r="AP660" s="53"/>
      <c r="AQ660" s="53"/>
      <c r="AR660" s="53"/>
      <c r="AS660" s="53"/>
      <c r="AT660" s="53"/>
      <c r="AU660" s="53"/>
      <c r="AV660" s="53"/>
      <c r="AW660" s="53"/>
      <c r="AX660" s="53"/>
      <c r="AY660" s="53"/>
      <c r="AZ660" s="53"/>
      <c r="BA660" s="53"/>
      <c r="BB660" s="53"/>
      <c r="BC660" s="53"/>
      <c r="BD660" s="53"/>
    </row>
    <row r="661" spans="2:56" x14ac:dyDescent="0.2">
      <c r="B661" s="53"/>
      <c r="C661" s="54"/>
      <c r="D661" s="53"/>
      <c r="E661" s="53"/>
      <c r="F661" s="53"/>
      <c r="G661" s="53"/>
      <c r="H661" s="53"/>
      <c r="I661" s="53"/>
      <c r="J661" s="53"/>
      <c r="K661" s="53"/>
      <c r="L661" s="53"/>
      <c r="M661" s="53"/>
      <c r="N661" s="53"/>
      <c r="O661" s="53"/>
      <c r="P661" s="53"/>
      <c r="Q661" s="53"/>
      <c r="R661" s="53"/>
      <c r="S661" s="53"/>
      <c r="T661" s="53"/>
      <c r="U661" s="53"/>
      <c r="V661" s="53"/>
      <c r="W661" s="53"/>
      <c r="X661" s="53"/>
      <c r="Y661" s="53"/>
      <c r="Z661" s="53"/>
      <c r="AA661" s="53"/>
      <c r="AB661" s="53"/>
      <c r="AC661" s="53"/>
      <c r="AD661" s="53"/>
      <c r="AE661" s="53"/>
      <c r="AF661" s="53"/>
      <c r="AG661" s="53"/>
      <c r="AH661" s="53"/>
      <c r="AI661" s="53"/>
      <c r="AJ661" s="53"/>
      <c r="AK661" s="53"/>
      <c r="AL661" s="53"/>
      <c r="AM661" s="53"/>
      <c r="AN661" s="53"/>
      <c r="AO661" s="53"/>
      <c r="AP661" s="53"/>
      <c r="AQ661" s="53"/>
      <c r="AR661" s="53"/>
      <c r="AS661" s="53"/>
      <c r="AT661" s="53"/>
      <c r="AU661" s="53"/>
      <c r="AV661" s="53"/>
      <c r="AW661" s="53"/>
      <c r="AX661" s="53"/>
      <c r="AY661" s="53"/>
      <c r="AZ661" s="53"/>
      <c r="BA661" s="53"/>
      <c r="BB661" s="53"/>
      <c r="BC661" s="53"/>
      <c r="BD661" s="53"/>
    </row>
    <row r="662" spans="2:56" x14ac:dyDescent="0.2">
      <c r="B662" s="53"/>
      <c r="C662" s="54"/>
      <c r="D662" s="53"/>
      <c r="E662" s="53"/>
      <c r="F662" s="53"/>
      <c r="G662" s="53"/>
      <c r="H662" s="53"/>
      <c r="I662" s="53"/>
      <c r="J662" s="53"/>
      <c r="K662" s="53"/>
      <c r="L662" s="53"/>
      <c r="M662" s="53"/>
      <c r="N662" s="53"/>
      <c r="O662" s="53"/>
      <c r="P662" s="53"/>
      <c r="Q662" s="53"/>
      <c r="R662" s="53"/>
      <c r="S662" s="53"/>
      <c r="T662" s="53"/>
      <c r="U662" s="53"/>
      <c r="V662" s="53"/>
      <c r="W662" s="53"/>
      <c r="X662" s="53"/>
      <c r="Y662" s="53"/>
      <c r="Z662" s="53"/>
      <c r="AA662" s="53"/>
      <c r="AB662" s="53"/>
      <c r="AC662" s="53"/>
      <c r="AD662" s="53"/>
      <c r="AE662" s="53"/>
      <c r="AF662" s="53"/>
      <c r="AG662" s="53"/>
      <c r="AH662" s="53"/>
      <c r="AI662" s="53"/>
      <c r="AJ662" s="53"/>
      <c r="AK662" s="53"/>
      <c r="AL662" s="53"/>
      <c r="AM662" s="53"/>
      <c r="AN662" s="53"/>
      <c r="AO662" s="53"/>
      <c r="AP662" s="53"/>
      <c r="AQ662" s="53"/>
      <c r="AR662" s="53"/>
      <c r="AS662" s="53"/>
      <c r="AT662" s="53"/>
      <c r="AU662" s="53"/>
      <c r="AV662" s="53"/>
      <c r="AW662" s="53"/>
      <c r="AX662" s="53"/>
      <c r="AY662" s="53"/>
      <c r="AZ662" s="53"/>
      <c r="BA662" s="53"/>
      <c r="BB662" s="53"/>
      <c r="BC662" s="53"/>
      <c r="BD662" s="53"/>
    </row>
    <row r="663" spans="2:56" x14ac:dyDescent="0.2">
      <c r="B663" s="53"/>
      <c r="C663" s="54"/>
      <c r="D663" s="53"/>
      <c r="E663" s="53"/>
      <c r="F663" s="53"/>
      <c r="G663" s="53"/>
      <c r="H663" s="53"/>
      <c r="I663" s="53"/>
      <c r="J663" s="53"/>
      <c r="K663" s="53"/>
      <c r="L663" s="53"/>
      <c r="M663" s="53"/>
      <c r="N663" s="53"/>
      <c r="O663" s="53"/>
      <c r="P663" s="53"/>
      <c r="Q663" s="53"/>
      <c r="R663" s="53"/>
      <c r="S663" s="53"/>
      <c r="T663" s="53"/>
      <c r="U663" s="53"/>
      <c r="V663" s="53"/>
      <c r="W663" s="53"/>
      <c r="X663" s="53"/>
      <c r="Y663" s="53"/>
      <c r="Z663" s="53"/>
      <c r="AA663" s="53"/>
      <c r="AB663" s="53"/>
      <c r="AC663" s="53"/>
      <c r="AD663" s="53"/>
      <c r="AE663" s="53"/>
      <c r="AF663" s="53"/>
      <c r="AG663" s="53"/>
      <c r="AH663" s="53"/>
      <c r="AI663" s="53"/>
      <c r="AJ663" s="53"/>
      <c r="AK663" s="53"/>
      <c r="AL663" s="53"/>
      <c r="AM663" s="53"/>
      <c r="AN663" s="53"/>
      <c r="AO663" s="53"/>
      <c r="AP663" s="53"/>
      <c r="AQ663" s="53"/>
      <c r="AR663" s="53"/>
      <c r="AS663" s="53"/>
      <c r="AT663" s="53"/>
      <c r="AU663" s="53"/>
      <c r="AV663" s="53"/>
      <c r="AW663" s="53"/>
      <c r="AX663" s="53"/>
      <c r="AY663" s="53"/>
      <c r="AZ663" s="53"/>
      <c r="BA663" s="53"/>
      <c r="BB663" s="53"/>
      <c r="BC663" s="53"/>
      <c r="BD663" s="53"/>
    </row>
    <row r="664" spans="2:56" x14ac:dyDescent="0.2">
      <c r="B664" s="53"/>
      <c r="C664" s="54"/>
      <c r="D664" s="53"/>
      <c r="E664" s="53"/>
      <c r="F664" s="53"/>
      <c r="G664" s="53"/>
      <c r="H664" s="53"/>
      <c r="I664" s="53"/>
      <c r="J664" s="53"/>
      <c r="K664" s="53"/>
      <c r="L664" s="53"/>
      <c r="M664" s="53"/>
      <c r="N664" s="53"/>
      <c r="O664" s="53"/>
      <c r="P664" s="53"/>
      <c r="Q664" s="53"/>
      <c r="R664" s="53"/>
      <c r="S664" s="53"/>
      <c r="T664" s="53"/>
      <c r="U664" s="53"/>
      <c r="V664" s="53"/>
      <c r="W664" s="53"/>
      <c r="X664" s="53"/>
      <c r="Y664" s="53"/>
      <c r="Z664" s="53"/>
      <c r="AA664" s="53"/>
      <c r="AB664" s="53"/>
      <c r="AC664" s="53"/>
      <c r="AD664" s="53"/>
      <c r="AE664" s="53"/>
      <c r="AF664" s="53"/>
      <c r="AG664" s="53"/>
      <c r="AH664" s="53"/>
      <c r="AI664" s="53"/>
      <c r="AJ664" s="53"/>
      <c r="AK664" s="53"/>
      <c r="AL664" s="53"/>
      <c r="AM664" s="53"/>
      <c r="AN664" s="53"/>
      <c r="AO664" s="53"/>
      <c r="AP664" s="53"/>
      <c r="AQ664" s="53"/>
      <c r="AR664" s="53"/>
      <c r="AS664" s="53"/>
      <c r="AT664" s="53"/>
      <c r="AU664" s="53"/>
      <c r="AV664" s="53"/>
      <c r="AW664" s="53"/>
      <c r="AX664" s="53"/>
      <c r="AY664" s="53"/>
      <c r="AZ664" s="53"/>
      <c r="BA664" s="53"/>
      <c r="BB664" s="53"/>
      <c r="BC664" s="53"/>
      <c r="BD664" s="53"/>
    </row>
    <row r="665" spans="2:56" x14ac:dyDescent="0.2">
      <c r="B665" s="53"/>
      <c r="C665" s="54"/>
      <c r="D665" s="53"/>
      <c r="E665" s="53"/>
      <c r="F665" s="53"/>
      <c r="G665" s="53"/>
      <c r="H665" s="53"/>
      <c r="I665" s="53"/>
      <c r="J665" s="53"/>
      <c r="K665" s="53"/>
      <c r="L665" s="53"/>
      <c r="M665" s="53"/>
      <c r="N665" s="53"/>
      <c r="O665" s="53"/>
      <c r="P665" s="53"/>
      <c r="Q665" s="53"/>
      <c r="R665" s="53"/>
      <c r="S665" s="53"/>
      <c r="T665" s="53"/>
      <c r="U665" s="53"/>
      <c r="V665" s="53"/>
      <c r="W665" s="53"/>
      <c r="X665" s="53"/>
      <c r="Y665" s="53"/>
      <c r="Z665" s="53"/>
      <c r="AA665" s="53"/>
      <c r="AB665" s="53"/>
      <c r="AC665" s="53"/>
      <c r="AD665" s="53"/>
      <c r="AE665" s="53"/>
      <c r="AF665" s="53"/>
      <c r="AG665" s="53"/>
      <c r="AH665" s="53"/>
      <c r="AI665" s="53"/>
      <c r="AJ665" s="53"/>
      <c r="AK665" s="53"/>
      <c r="AL665" s="53"/>
      <c r="AM665" s="53"/>
      <c r="AN665" s="53"/>
      <c r="AO665" s="53"/>
      <c r="AP665" s="53"/>
      <c r="AQ665" s="53"/>
      <c r="AR665" s="53"/>
      <c r="AS665" s="53"/>
      <c r="AT665" s="53"/>
      <c r="AU665" s="53"/>
      <c r="AV665" s="53"/>
      <c r="AW665" s="53"/>
      <c r="AX665" s="53"/>
      <c r="AY665" s="53"/>
      <c r="AZ665" s="53"/>
      <c r="BA665" s="53"/>
      <c r="BB665" s="53"/>
      <c r="BC665" s="53"/>
      <c r="BD665" s="53"/>
    </row>
    <row r="666" spans="2:56" x14ac:dyDescent="0.2">
      <c r="B666" s="53"/>
      <c r="C666" s="54"/>
      <c r="D666" s="53"/>
      <c r="E666" s="53"/>
      <c r="F666" s="53"/>
      <c r="G666" s="53"/>
      <c r="H666" s="53"/>
      <c r="I666" s="53"/>
      <c r="J666" s="53"/>
      <c r="K666" s="53"/>
      <c r="L666" s="53"/>
      <c r="M666" s="53"/>
      <c r="N666" s="53"/>
      <c r="O666" s="53"/>
      <c r="P666" s="53"/>
      <c r="Q666" s="53"/>
      <c r="R666" s="53"/>
      <c r="S666" s="53"/>
      <c r="T666" s="53"/>
      <c r="U666" s="53"/>
      <c r="V666" s="53"/>
      <c r="W666" s="53"/>
      <c r="X666" s="53"/>
      <c r="Y666" s="53"/>
      <c r="Z666" s="53"/>
      <c r="AA666" s="53"/>
      <c r="AB666" s="53"/>
      <c r="AC666" s="53"/>
      <c r="AD666" s="53"/>
      <c r="AE666" s="53"/>
      <c r="AF666" s="53"/>
      <c r="AG666" s="53"/>
      <c r="AH666" s="53"/>
      <c r="AI666" s="53"/>
      <c r="AJ666" s="53"/>
      <c r="AK666" s="53"/>
      <c r="AL666" s="53"/>
      <c r="AM666" s="53"/>
      <c r="AN666" s="53"/>
      <c r="AO666" s="53"/>
      <c r="AP666" s="53"/>
      <c r="AQ666" s="53"/>
      <c r="AR666" s="53"/>
      <c r="AS666" s="53"/>
      <c r="AT666" s="53"/>
      <c r="AU666" s="53"/>
      <c r="AV666" s="53"/>
      <c r="AW666" s="53"/>
      <c r="AX666" s="53"/>
      <c r="AY666" s="53"/>
      <c r="AZ666" s="53"/>
      <c r="BA666" s="53"/>
      <c r="BB666" s="53"/>
      <c r="BC666" s="53"/>
      <c r="BD666" s="53"/>
    </row>
    <row r="667" spans="2:56" x14ac:dyDescent="0.2">
      <c r="B667" s="53"/>
      <c r="C667" s="54"/>
      <c r="D667" s="53"/>
      <c r="E667" s="53"/>
      <c r="F667" s="53"/>
      <c r="G667" s="53"/>
      <c r="H667" s="53"/>
      <c r="I667" s="53"/>
      <c r="J667" s="53"/>
      <c r="K667" s="53"/>
      <c r="L667" s="53"/>
      <c r="M667" s="53"/>
      <c r="N667" s="53"/>
      <c r="O667" s="53"/>
      <c r="P667" s="53"/>
      <c r="Q667" s="53"/>
      <c r="R667" s="53"/>
      <c r="S667" s="53"/>
      <c r="T667" s="53"/>
      <c r="U667" s="53"/>
      <c r="V667" s="53"/>
      <c r="W667" s="53"/>
      <c r="X667" s="53"/>
      <c r="Y667" s="53"/>
      <c r="Z667" s="53"/>
      <c r="AA667" s="53"/>
      <c r="AB667" s="53"/>
      <c r="AC667" s="53"/>
      <c r="AD667" s="53"/>
      <c r="AE667" s="53"/>
      <c r="AF667" s="53"/>
      <c r="AG667" s="53"/>
      <c r="AH667" s="53"/>
      <c r="AI667" s="53"/>
      <c r="AJ667" s="53"/>
      <c r="AK667" s="53"/>
      <c r="AL667" s="53"/>
      <c r="AM667" s="53"/>
      <c r="AN667" s="53"/>
      <c r="AO667" s="53"/>
      <c r="AP667" s="53"/>
      <c r="AQ667" s="53"/>
      <c r="AR667" s="53"/>
      <c r="AS667" s="53"/>
      <c r="AT667" s="53"/>
      <c r="AU667" s="53"/>
      <c r="AV667" s="53"/>
      <c r="AW667" s="53"/>
      <c r="AX667" s="53"/>
      <c r="AY667" s="53"/>
      <c r="AZ667" s="53"/>
      <c r="BA667" s="53"/>
      <c r="BB667" s="53"/>
      <c r="BC667" s="53"/>
      <c r="BD667" s="53"/>
    </row>
    <row r="668" spans="2:56" x14ac:dyDescent="0.2">
      <c r="B668" s="53"/>
      <c r="C668" s="54"/>
      <c r="D668" s="53"/>
      <c r="E668" s="53"/>
      <c r="F668" s="53"/>
      <c r="G668" s="53"/>
      <c r="H668" s="53"/>
      <c r="I668" s="53"/>
      <c r="J668" s="53"/>
      <c r="K668" s="53"/>
      <c r="L668" s="53"/>
      <c r="M668" s="53"/>
      <c r="N668" s="53"/>
      <c r="O668" s="53"/>
      <c r="P668" s="53"/>
      <c r="Q668" s="53"/>
      <c r="R668" s="53"/>
      <c r="S668" s="53"/>
      <c r="T668" s="53"/>
      <c r="U668" s="53"/>
      <c r="V668" s="53"/>
      <c r="W668" s="53"/>
      <c r="X668" s="53"/>
      <c r="Y668" s="53"/>
      <c r="Z668" s="53"/>
      <c r="AA668" s="53"/>
      <c r="AB668" s="53"/>
      <c r="AC668" s="53"/>
      <c r="AD668" s="53"/>
      <c r="AE668" s="53"/>
      <c r="AF668" s="53"/>
      <c r="AG668" s="53"/>
      <c r="AH668" s="53"/>
      <c r="AI668" s="53"/>
      <c r="AJ668" s="53"/>
      <c r="AK668" s="53"/>
      <c r="AL668" s="53"/>
      <c r="AM668" s="53"/>
      <c r="AN668" s="53"/>
      <c r="AO668" s="53"/>
      <c r="AP668" s="53"/>
      <c r="AQ668" s="53"/>
      <c r="AR668" s="53"/>
      <c r="AS668" s="53"/>
      <c r="AT668" s="53"/>
      <c r="AU668" s="53"/>
      <c r="AV668" s="53"/>
      <c r="AW668" s="53"/>
      <c r="AX668" s="53"/>
      <c r="AY668" s="53"/>
      <c r="AZ668" s="53"/>
      <c r="BA668" s="53"/>
      <c r="BB668" s="53"/>
      <c r="BC668" s="53"/>
      <c r="BD668" s="53"/>
    </row>
    <row r="669" spans="2:56" x14ac:dyDescent="0.2">
      <c r="B669" s="53"/>
      <c r="C669" s="54"/>
      <c r="D669" s="53"/>
      <c r="E669" s="53"/>
      <c r="F669" s="53"/>
      <c r="G669" s="53"/>
      <c r="H669" s="53"/>
      <c r="I669" s="53"/>
      <c r="J669" s="53"/>
      <c r="K669" s="53"/>
      <c r="L669" s="53"/>
      <c r="M669" s="53"/>
      <c r="N669" s="53"/>
      <c r="O669" s="53"/>
      <c r="P669" s="53"/>
      <c r="Q669" s="53"/>
      <c r="R669" s="53"/>
      <c r="S669" s="53"/>
      <c r="T669" s="53"/>
      <c r="U669" s="53"/>
      <c r="V669" s="53"/>
      <c r="W669" s="53"/>
      <c r="X669" s="53"/>
      <c r="Y669" s="53"/>
      <c r="Z669" s="53"/>
      <c r="AA669" s="53"/>
      <c r="AB669" s="53"/>
      <c r="AC669" s="53"/>
      <c r="AD669" s="53"/>
      <c r="AE669" s="53"/>
      <c r="AF669" s="53"/>
      <c r="AG669" s="53"/>
      <c r="AH669" s="53"/>
      <c r="AI669" s="53"/>
      <c r="AJ669" s="53"/>
      <c r="AK669" s="53"/>
      <c r="AL669" s="53"/>
      <c r="AM669" s="53"/>
      <c r="AN669" s="53"/>
      <c r="AO669" s="53"/>
      <c r="AP669" s="53"/>
      <c r="AQ669" s="53"/>
      <c r="AR669" s="53"/>
      <c r="AS669" s="53"/>
      <c r="AT669" s="53"/>
      <c r="AU669" s="53"/>
      <c r="AV669" s="53"/>
      <c r="AW669" s="53"/>
      <c r="AX669" s="53"/>
      <c r="AY669" s="53"/>
      <c r="AZ669" s="53"/>
      <c r="BA669" s="53"/>
      <c r="BB669" s="53"/>
      <c r="BC669" s="53"/>
      <c r="BD669" s="53"/>
    </row>
    <row r="670" spans="2:56" x14ac:dyDescent="0.2">
      <c r="B670" s="53"/>
      <c r="C670" s="54"/>
      <c r="D670" s="53"/>
      <c r="E670" s="53"/>
      <c r="F670" s="53"/>
      <c r="G670" s="53"/>
      <c r="H670" s="53"/>
      <c r="I670" s="53"/>
      <c r="J670" s="53"/>
      <c r="K670" s="53"/>
      <c r="L670" s="53"/>
      <c r="M670" s="53"/>
      <c r="N670" s="53"/>
      <c r="O670" s="53"/>
      <c r="P670" s="53"/>
      <c r="Q670" s="53"/>
      <c r="R670" s="53"/>
      <c r="S670" s="53"/>
      <c r="T670" s="53"/>
      <c r="U670" s="53"/>
      <c r="V670" s="53"/>
      <c r="W670" s="53"/>
      <c r="X670" s="53"/>
      <c r="Y670" s="53"/>
      <c r="Z670" s="53"/>
      <c r="AA670" s="53"/>
      <c r="AB670" s="53"/>
      <c r="AC670" s="53"/>
      <c r="AD670" s="53"/>
      <c r="AE670" s="53"/>
      <c r="AF670" s="53"/>
      <c r="AG670" s="53"/>
      <c r="AH670" s="53"/>
      <c r="AI670" s="53"/>
      <c r="AJ670" s="53"/>
      <c r="AK670" s="53"/>
      <c r="AL670" s="53"/>
      <c r="AM670" s="53"/>
      <c r="AN670" s="53"/>
      <c r="AO670" s="53"/>
      <c r="AP670" s="53"/>
      <c r="AQ670" s="53"/>
      <c r="AR670" s="53"/>
      <c r="AS670" s="53"/>
      <c r="AT670" s="53"/>
      <c r="AU670" s="53"/>
      <c r="AV670" s="53"/>
      <c r="AW670" s="53"/>
      <c r="AX670" s="53"/>
      <c r="AY670" s="53"/>
      <c r="AZ670" s="53"/>
      <c r="BA670" s="53"/>
      <c r="BB670" s="53"/>
      <c r="BC670" s="53"/>
      <c r="BD670" s="53"/>
    </row>
    <row r="671" spans="2:56" x14ac:dyDescent="0.2">
      <c r="B671" s="53"/>
      <c r="C671" s="54"/>
      <c r="D671" s="53"/>
      <c r="E671" s="53"/>
      <c r="F671" s="53"/>
      <c r="G671" s="53"/>
      <c r="H671" s="53"/>
      <c r="I671" s="53"/>
      <c r="J671" s="53"/>
      <c r="K671" s="53"/>
      <c r="L671" s="53"/>
      <c r="M671" s="53"/>
      <c r="N671" s="53"/>
      <c r="O671" s="53"/>
      <c r="P671" s="53"/>
      <c r="Q671" s="53"/>
      <c r="R671" s="53"/>
      <c r="S671" s="53"/>
      <c r="T671" s="53"/>
      <c r="U671" s="53"/>
      <c r="V671" s="53"/>
      <c r="W671" s="53"/>
      <c r="X671" s="53"/>
      <c r="Y671" s="53"/>
      <c r="Z671" s="53"/>
      <c r="AA671" s="53"/>
      <c r="AB671" s="53"/>
      <c r="AC671" s="53"/>
      <c r="AD671" s="53"/>
      <c r="AE671" s="53"/>
      <c r="AF671" s="53"/>
      <c r="AG671" s="53"/>
      <c r="AH671" s="53"/>
      <c r="AI671" s="53"/>
      <c r="AJ671" s="53"/>
      <c r="AK671" s="53"/>
      <c r="AL671" s="53"/>
      <c r="AM671" s="53"/>
      <c r="AN671" s="53"/>
      <c r="AO671" s="53"/>
      <c r="AP671" s="53"/>
      <c r="AQ671" s="53"/>
      <c r="AR671" s="53"/>
      <c r="AS671" s="53"/>
      <c r="AT671" s="53"/>
      <c r="AU671" s="53"/>
      <c r="AV671" s="53"/>
      <c r="AW671" s="53"/>
      <c r="AX671" s="53"/>
      <c r="AY671" s="53"/>
      <c r="AZ671" s="53"/>
      <c r="BA671" s="53"/>
      <c r="BB671" s="53"/>
      <c r="BC671" s="53"/>
      <c r="BD671" s="53"/>
    </row>
    <row r="672" spans="2:56" x14ac:dyDescent="0.2">
      <c r="B672" s="53"/>
      <c r="C672" s="54"/>
      <c r="D672" s="53"/>
      <c r="E672" s="53"/>
      <c r="F672" s="53"/>
      <c r="G672" s="53"/>
      <c r="H672" s="53"/>
      <c r="I672" s="53"/>
      <c r="J672" s="53"/>
      <c r="K672" s="53"/>
      <c r="L672" s="53"/>
      <c r="M672" s="53"/>
      <c r="N672" s="53"/>
      <c r="O672" s="53"/>
      <c r="P672" s="53"/>
      <c r="Q672" s="53"/>
      <c r="R672" s="53"/>
      <c r="S672" s="53"/>
      <c r="T672" s="53"/>
      <c r="U672" s="53"/>
      <c r="V672" s="53"/>
      <c r="W672" s="53"/>
      <c r="X672" s="53"/>
      <c r="Y672" s="53"/>
      <c r="Z672" s="53"/>
      <c r="AA672" s="53"/>
      <c r="AB672" s="53"/>
      <c r="AC672" s="53"/>
      <c r="AD672" s="53"/>
      <c r="AE672" s="53"/>
      <c r="AF672" s="53"/>
      <c r="AG672" s="53"/>
      <c r="AH672" s="53"/>
      <c r="AI672" s="53"/>
      <c r="AJ672" s="53"/>
      <c r="AK672" s="53"/>
      <c r="AL672" s="53"/>
      <c r="AM672" s="53"/>
      <c r="AN672" s="53"/>
      <c r="AO672" s="53"/>
      <c r="AP672" s="53"/>
      <c r="AQ672" s="53"/>
      <c r="AR672" s="53"/>
      <c r="AS672" s="53"/>
      <c r="AT672" s="53"/>
      <c r="AU672" s="53"/>
      <c r="AV672" s="53"/>
      <c r="AW672" s="53"/>
      <c r="AX672" s="53"/>
      <c r="AY672" s="53"/>
      <c r="AZ672" s="53"/>
      <c r="BA672" s="53"/>
      <c r="BB672" s="53"/>
      <c r="BC672" s="53"/>
      <c r="BD672" s="53"/>
    </row>
    <row r="673" spans="2:56" x14ac:dyDescent="0.2">
      <c r="B673" s="53"/>
      <c r="C673" s="54"/>
      <c r="D673" s="53"/>
      <c r="E673" s="53"/>
      <c r="F673" s="53"/>
      <c r="G673" s="53"/>
      <c r="H673" s="53"/>
      <c r="I673" s="53"/>
      <c r="J673" s="53"/>
      <c r="K673" s="53"/>
      <c r="L673" s="53"/>
      <c r="M673" s="53"/>
      <c r="N673" s="53"/>
      <c r="O673" s="53"/>
      <c r="P673" s="53"/>
      <c r="Q673" s="53"/>
      <c r="R673" s="53"/>
      <c r="S673" s="53"/>
      <c r="T673" s="53"/>
      <c r="U673" s="53"/>
      <c r="V673" s="53"/>
      <c r="W673" s="53"/>
      <c r="X673" s="53"/>
      <c r="Y673" s="53"/>
      <c r="Z673" s="53"/>
      <c r="AA673" s="53"/>
      <c r="AB673" s="53"/>
      <c r="AC673" s="53"/>
      <c r="AD673" s="53"/>
      <c r="AE673" s="53"/>
      <c r="AF673" s="53"/>
      <c r="AG673" s="53"/>
      <c r="AH673" s="53"/>
      <c r="AI673" s="53"/>
      <c r="AJ673" s="53"/>
      <c r="AK673" s="53"/>
      <c r="AL673" s="53"/>
      <c r="AM673" s="53"/>
      <c r="AN673" s="53"/>
      <c r="AO673" s="53"/>
      <c r="AP673" s="53"/>
      <c r="AQ673" s="53"/>
      <c r="AR673" s="53"/>
      <c r="AS673" s="53"/>
      <c r="AT673" s="53"/>
      <c r="AU673" s="53"/>
      <c r="AV673" s="53"/>
      <c r="AW673" s="53"/>
      <c r="AX673" s="53"/>
      <c r="AY673" s="53"/>
      <c r="AZ673" s="53"/>
      <c r="BA673" s="53"/>
      <c r="BB673" s="53"/>
      <c r="BC673" s="53"/>
      <c r="BD673" s="53"/>
    </row>
    <row r="674" spans="2:56" x14ac:dyDescent="0.2">
      <c r="B674" s="53"/>
      <c r="C674" s="54"/>
      <c r="D674" s="53"/>
      <c r="E674" s="53"/>
      <c r="F674" s="53"/>
      <c r="G674" s="53"/>
      <c r="H674" s="53"/>
      <c r="I674" s="53"/>
      <c r="J674" s="53"/>
      <c r="K674" s="53"/>
      <c r="L674" s="53"/>
      <c r="M674" s="53"/>
      <c r="N674" s="53"/>
      <c r="O674" s="53"/>
      <c r="P674" s="53"/>
      <c r="Q674" s="53"/>
      <c r="R674" s="53"/>
      <c r="S674" s="53"/>
      <c r="T674" s="53"/>
      <c r="U674" s="53"/>
      <c r="V674" s="53"/>
      <c r="W674" s="53"/>
      <c r="X674" s="53"/>
      <c r="Y674" s="53"/>
      <c r="Z674" s="53"/>
      <c r="AA674" s="53"/>
      <c r="AB674" s="53"/>
      <c r="AC674" s="53"/>
      <c r="AD674" s="53"/>
      <c r="AE674" s="53"/>
      <c r="AF674" s="53"/>
      <c r="AG674" s="53"/>
      <c r="AH674" s="53"/>
      <c r="AI674" s="53"/>
      <c r="AJ674" s="53"/>
      <c r="AK674" s="53"/>
      <c r="AL674" s="53"/>
      <c r="AM674" s="53"/>
      <c r="AN674" s="53"/>
      <c r="AO674" s="53"/>
      <c r="AP674" s="53"/>
      <c r="AQ674" s="53"/>
      <c r="AR674" s="53"/>
      <c r="AS674" s="53"/>
      <c r="AT674" s="53"/>
      <c r="AU674" s="53"/>
      <c r="AV674" s="53"/>
      <c r="AW674" s="53"/>
      <c r="AX674" s="53"/>
      <c r="AY674" s="53"/>
      <c r="AZ674" s="53"/>
      <c r="BA674" s="53"/>
      <c r="BB674" s="53"/>
      <c r="BC674" s="53"/>
      <c r="BD674" s="53"/>
    </row>
    <row r="675" spans="2:56" x14ac:dyDescent="0.2">
      <c r="B675" s="53"/>
      <c r="C675" s="54"/>
      <c r="D675" s="53"/>
      <c r="E675" s="53"/>
      <c r="F675" s="53"/>
      <c r="G675" s="53"/>
      <c r="H675" s="53"/>
      <c r="I675" s="53"/>
      <c r="J675" s="53"/>
      <c r="K675" s="53"/>
      <c r="L675" s="53"/>
      <c r="M675" s="53"/>
      <c r="N675" s="53"/>
      <c r="O675" s="53"/>
      <c r="P675" s="53"/>
      <c r="Q675" s="53"/>
      <c r="R675" s="53"/>
      <c r="S675" s="53"/>
      <c r="T675" s="53"/>
      <c r="U675" s="53"/>
      <c r="V675" s="53"/>
      <c r="W675" s="53"/>
      <c r="X675" s="53"/>
      <c r="Y675" s="53"/>
      <c r="Z675" s="53"/>
      <c r="AA675" s="53"/>
      <c r="AB675" s="53"/>
      <c r="AC675" s="53"/>
      <c r="AD675" s="53"/>
      <c r="AE675" s="53"/>
      <c r="AF675" s="53"/>
      <c r="AG675" s="53"/>
      <c r="AH675" s="53"/>
      <c r="AI675" s="53"/>
      <c r="AJ675" s="53"/>
      <c r="AK675" s="53"/>
      <c r="AL675" s="53"/>
      <c r="AM675" s="53"/>
      <c r="AN675" s="53"/>
      <c r="AO675" s="53"/>
      <c r="AP675" s="53"/>
      <c r="AQ675" s="53"/>
      <c r="AR675" s="53"/>
      <c r="AS675" s="53"/>
      <c r="AT675" s="53"/>
      <c r="AU675" s="53"/>
      <c r="AV675" s="53"/>
      <c r="AW675" s="53"/>
      <c r="AX675" s="53"/>
      <c r="AY675" s="53"/>
      <c r="AZ675" s="53"/>
      <c r="BA675" s="53"/>
      <c r="BB675" s="53"/>
      <c r="BC675" s="53"/>
      <c r="BD675" s="53"/>
    </row>
    <row r="676" spans="2:56" x14ac:dyDescent="0.2">
      <c r="B676" s="53"/>
      <c r="C676" s="54"/>
      <c r="D676" s="53"/>
      <c r="E676" s="53"/>
      <c r="F676" s="53"/>
      <c r="G676" s="53"/>
      <c r="H676" s="53"/>
      <c r="I676" s="53"/>
      <c r="J676" s="53"/>
      <c r="K676" s="53"/>
      <c r="L676" s="53"/>
      <c r="M676" s="53"/>
      <c r="N676" s="53"/>
      <c r="O676" s="53"/>
      <c r="P676" s="53"/>
      <c r="Q676" s="53"/>
      <c r="R676" s="53"/>
      <c r="S676" s="53"/>
      <c r="T676" s="53"/>
      <c r="U676" s="53"/>
      <c r="V676" s="53"/>
      <c r="W676" s="53"/>
      <c r="X676" s="53"/>
      <c r="Y676" s="53"/>
      <c r="Z676" s="53"/>
      <c r="AA676" s="53"/>
      <c r="AB676" s="53"/>
      <c r="AC676" s="53"/>
      <c r="AD676" s="53"/>
      <c r="AE676" s="53"/>
      <c r="AF676" s="53"/>
      <c r="AG676" s="53"/>
      <c r="AH676" s="53"/>
      <c r="AI676" s="53"/>
      <c r="AJ676" s="53"/>
      <c r="AK676" s="53"/>
      <c r="AL676" s="53"/>
      <c r="AM676" s="53"/>
      <c r="AN676" s="53"/>
      <c r="AO676" s="53"/>
      <c r="AP676" s="53"/>
      <c r="AQ676" s="53"/>
      <c r="AR676" s="53"/>
      <c r="AS676" s="53"/>
      <c r="AT676" s="53"/>
      <c r="AU676" s="53"/>
      <c r="AV676" s="53"/>
      <c r="AW676" s="53"/>
      <c r="AX676" s="53"/>
      <c r="AY676" s="53"/>
      <c r="AZ676" s="53"/>
      <c r="BA676" s="53"/>
      <c r="BB676" s="53"/>
      <c r="BC676" s="53"/>
      <c r="BD676" s="53"/>
    </row>
    <row r="677" spans="2:56" x14ac:dyDescent="0.2">
      <c r="B677" s="53"/>
      <c r="C677" s="54"/>
      <c r="D677" s="53"/>
      <c r="E677" s="53"/>
      <c r="F677" s="53"/>
      <c r="G677" s="53"/>
      <c r="H677" s="53"/>
      <c r="I677" s="53"/>
      <c r="J677" s="53"/>
      <c r="K677" s="53"/>
      <c r="L677" s="53"/>
      <c r="M677" s="53"/>
      <c r="N677" s="53"/>
      <c r="O677" s="53"/>
      <c r="P677" s="53"/>
      <c r="Q677" s="53"/>
      <c r="R677" s="53"/>
      <c r="S677" s="53"/>
      <c r="T677" s="53"/>
      <c r="U677" s="53"/>
      <c r="V677" s="53"/>
      <c r="W677" s="53"/>
      <c r="X677" s="53"/>
      <c r="Y677" s="53"/>
      <c r="Z677" s="53"/>
      <c r="AA677" s="53"/>
      <c r="AB677" s="53"/>
      <c r="AC677" s="53"/>
      <c r="AD677" s="53"/>
      <c r="AE677" s="53"/>
      <c r="AF677" s="53"/>
      <c r="AG677" s="53"/>
      <c r="AH677" s="53"/>
      <c r="AI677" s="53"/>
      <c r="AJ677" s="53"/>
      <c r="AK677" s="53"/>
      <c r="AL677" s="53"/>
      <c r="AM677" s="53"/>
      <c r="AN677" s="53"/>
      <c r="AO677" s="53"/>
      <c r="AP677" s="53"/>
      <c r="AQ677" s="53"/>
      <c r="AR677" s="53"/>
      <c r="AS677" s="53"/>
      <c r="AT677" s="53"/>
      <c r="AU677" s="53"/>
      <c r="AV677" s="53"/>
      <c r="AW677" s="53"/>
      <c r="AX677" s="53"/>
      <c r="AY677" s="53"/>
      <c r="AZ677" s="53"/>
      <c r="BA677" s="53"/>
      <c r="BB677" s="53"/>
      <c r="BC677" s="53"/>
      <c r="BD677" s="53"/>
    </row>
    <row r="678" spans="2:56" x14ac:dyDescent="0.2">
      <c r="B678" s="53"/>
      <c r="C678" s="54"/>
      <c r="D678" s="53"/>
      <c r="E678" s="53"/>
      <c r="F678" s="53"/>
      <c r="G678" s="53"/>
      <c r="H678" s="53"/>
      <c r="I678" s="53"/>
      <c r="J678" s="53"/>
      <c r="K678" s="53"/>
      <c r="L678" s="53"/>
      <c r="M678" s="53"/>
      <c r="N678" s="53"/>
      <c r="O678" s="53"/>
      <c r="P678" s="53"/>
      <c r="Q678" s="53"/>
      <c r="R678" s="53"/>
      <c r="S678" s="53"/>
      <c r="T678" s="53"/>
      <c r="U678" s="53"/>
      <c r="V678" s="53"/>
      <c r="W678" s="53"/>
      <c r="X678" s="53"/>
      <c r="Y678" s="53"/>
      <c r="Z678" s="53"/>
      <c r="AA678" s="53"/>
      <c r="AB678" s="53"/>
      <c r="AC678" s="53"/>
      <c r="AD678" s="53"/>
      <c r="AE678" s="53"/>
      <c r="AF678" s="53"/>
      <c r="AG678" s="53"/>
      <c r="AH678" s="53"/>
      <c r="AI678" s="53"/>
      <c r="AJ678" s="53"/>
      <c r="AK678" s="53"/>
      <c r="AL678" s="53"/>
      <c r="AM678" s="53"/>
      <c r="AN678" s="53"/>
      <c r="AO678" s="53"/>
      <c r="AP678" s="53"/>
      <c r="AQ678" s="53"/>
      <c r="AR678" s="53"/>
      <c r="AS678" s="53"/>
      <c r="AT678" s="53"/>
      <c r="AU678" s="53"/>
      <c r="AV678" s="53"/>
      <c r="AW678" s="53"/>
      <c r="AX678" s="53"/>
      <c r="AY678" s="53"/>
      <c r="AZ678" s="53"/>
      <c r="BA678" s="53"/>
      <c r="BB678" s="53"/>
      <c r="BC678" s="53"/>
      <c r="BD678" s="53"/>
    </row>
    <row r="679" spans="2:56" x14ac:dyDescent="0.2">
      <c r="B679" s="53"/>
      <c r="C679" s="54"/>
      <c r="D679" s="53"/>
      <c r="E679" s="53"/>
      <c r="F679" s="53"/>
      <c r="G679" s="53"/>
      <c r="H679" s="53"/>
      <c r="I679" s="53"/>
      <c r="J679" s="53"/>
      <c r="K679" s="53"/>
      <c r="L679" s="53"/>
      <c r="M679" s="53"/>
      <c r="N679" s="53"/>
      <c r="O679" s="53"/>
      <c r="P679" s="53"/>
      <c r="Q679" s="53"/>
      <c r="R679" s="53"/>
      <c r="S679" s="53"/>
      <c r="T679" s="53"/>
      <c r="U679" s="53"/>
      <c r="V679" s="53"/>
      <c r="W679" s="53"/>
      <c r="X679" s="53"/>
      <c r="Y679" s="53"/>
      <c r="Z679" s="53"/>
      <c r="AA679" s="53"/>
      <c r="AB679" s="53"/>
      <c r="AC679" s="53"/>
      <c r="AD679" s="53"/>
      <c r="AE679" s="53"/>
      <c r="AF679" s="53"/>
      <c r="AG679" s="53"/>
      <c r="AH679" s="53"/>
      <c r="AI679" s="53"/>
      <c r="AJ679" s="53"/>
      <c r="AK679" s="53"/>
      <c r="AL679" s="53"/>
      <c r="AM679" s="53"/>
      <c r="AN679" s="53"/>
      <c r="AO679" s="53"/>
      <c r="AP679" s="53"/>
      <c r="AQ679" s="53"/>
      <c r="AR679" s="53"/>
      <c r="AS679" s="53"/>
      <c r="AT679" s="53"/>
      <c r="AU679" s="53"/>
      <c r="AV679" s="53"/>
      <c r="AW679" s="53"/>
      <c r="AX679" s="53"/>
      <c r="AY679" s="53"/>
      <c r="AZ679" s="53"/>
      <c r="BA679" s="53"/>
      <c r="BB679" s="53"/>
      <c r="BC679" s="53"/>
      <c r="BD679" s="53"/>
    </row>
    <row r="680" spans="2:56" x14ac:dyDescent="0.2">
      <c r="B680" s="53"/>
      <c r="C680" s="54"/>
      <c r="D680" s="53"/>
      <c r="E680" s="53"/>
      <c r="F680" s="53"/>
      <c r="G680" s="53"/>
      <c r="H680" s="53"/>
      <c r="I680" s="53"/>
      <c r="J680" s="53"/>
      <c r="K680" s="53"/>
      <c r="L680" s="53"/>
      <c r="M680" s="53"/>
      <c r="N680" s="53"/>
      <c r="O680" s="53"/>
      <c r="P680" s="53"/>
      <c r="Q680" s="53"/>
      <c r="R680" s="53"/>
      <c r="S680" s="53"/>
      <c r="T680" s="53"/>
      <c r="U680" s="53"/>
      <c r="V680" s="53"/>
      <c r="W680" s="53"/>
      <c r="X680" s="53"/>
      <c r="Y680" s="53"/>
      <c r="Z680" s="53"/>
      <c r="AA680" s="53"/>
      <c r="AB680" s="53"/>
      <c r="AC680" s="53"/>
      <c r="AD680" s="53"/>
      <c r="AE680" s="53"/>
      <c r="AF680" s="53"/>
      <c r="AG680" s="53"/>
      <c r="AH680" s="53"/>
      <c r="AI680" s="53"/>
      <c r="AJ680" s="53"/>
      <c r="AK680" s="53"/>
      <c r="AL680" s="53"/>
      <c r="AM680" s="53"/>
      <c r="AN680" s="53"/>
      <c r="AO680" s="53"/>
      <c r="AP680" s="53"/>
      <c r="AQ680" s="53"/>
      <c r="AR680" s="53"/>
      <c r="AS680" s="53"/>
      <c r="AT680" s="53"/>
      <c r="AU680" s="53"/>
      <c r="AV680" s="53"/>
      <c r="AW680" s="53"/>
      <c r="AX680" s="53"/>
      <c r="AY680" s="53"/>
      <c r="AZ680" s="53"/>
      <c r="BA680" s="53"/>
      <c r="BB680" s="53"/>
      <c r="BC680" s="53"/>
      <c r="BD680" s="53"/>
    </row>
    <row r="681" spans="2:56" x14ac:dyDescent="0.2">
      <c r="B681" s="53"/>
      <c r="C681" s="54"/>
      <c r="D681" s="53"/>
      <c r="E681" s="53"/>
      <c r="F681" s="53"/>
      <c r="G681" s="53"/>
      <c r="H681" s="53"/>
      <c r="I681" s="53"/>
      <c r="J681" s="53"/>
      <c r="K681" s="53"/>
      <c r="L681" s="53"/>
      <c r="M681" s="53"/>
      <c r="N681" s="53"/>
      <c r="O681" s="53"/>
      <c r="P681" s="53"/>
      <c r="Q681" s="53"/>
      <c r="R681" s="53"/>
      <c r="S681" s="53"/>
      <c r="T681" s="53"/>
      <c r="U681" s="53"/>
      <c r="V681" s="53"/>
      <c r="W681" s="53"/>
      <c r="X681" s="53"/>
      <c r="Y681" s="53"/>
      <c r="Z681" s="53"/>
      <c r="AA681" s="53"/>
      <c r="AB681" s="53"/>
      <c r="AC681" s="53"/>
      <c r="AD681" s="53"/>
      <c r="AE681" s="53"/>
      <c r="AF681" s="53"/>
      <c r="AG681" s="53"/>
      <c r="AH681" s="53"/>
      <c r="AI681" s="53"/>
      <c r="AJ681" s="53"/>
      <c r="AK681" s="53"/>
      <c r="AL681" s="53"/>
      <c r="AM681" s="53"/>
      <c r="AN681" s="53"/>
      <c r="AO681" s="53"/>
      <c r="AP681" s="53"/>
      <c r="AQ681" s="53"/>
      <c r="AR681" s="53"/>
      <c r="AS681" s="53"/>
      <c r="AT681" s="53"/>
      <c r="AU681" s="53"/>
      <c r="AV681" s="53"/>
      <c r="AW681" s="53"/>
      <c r="AX681" s="53"/>
      <c r="AY681" s="53"/>
      <c r="AZ681" s="53"/>
      <c r="BA681" s="53"/>
      <c r="BB681" s="53"/>
      <c r="BC681" s="53"/>
      <c r="BD681" s="53"/>
    </row>
    <row r="682" spans="2:56" x14ac:dyDescent="0.2">
      <c r="B682" s="53"/>
      <c r="C682" s="54"/>
      <c r="D682" s="53"/>
      <c r="E682" s="53"/>
      <c r="F682" s="53"/>
      <c r="G682" s="53"/>
      <c r="H682" s="53"/>
      <c r="I682" s="53"/>
      <c r="J682" s="53"/>
      <c r="K682" s="53"/>
      <c r="L682" s="53"/>
      <c r="M682" s="53"/>
      <c r="N682" s="53"/>
      <c r="O682" s="53"/>
      <c r="P682" s="53"/>
      <c r="Q682" s="53"/>
      <c r="R682" s="53"/>
      <c r="S682" s="53"/>
      <c r="T682" s="53"/>
      <c r="U682" s="53"/>
      <c r="V682" s="53"/>
      <c r="W682" s="53"/>
      <c r="X682" s="53"/>
      <c r="Y682" s="53"/>
      <c r="Z682" s="53"/>
      <c r="AA682" s="53"/>
      <c r="AB682" s="53"/>
      <c r="AC682" s="53"/>
      <c r="AD682" s="53"/>
      <c r="AE682" s="53"/>
      <c r="AF682" s="53"/>
      <c r="AG682" s="53"/>
      <c r="AH682" s="53"/>
      <c r="AI682" s="53"/>
      <c r="AJ682" s="53"/>
      <c r="AK682" s="53"/>
      <c r="AL682" s="53"/>
      <c r="AM682" s="53"/>
      <c r="AN682" s="53"/>
      <c r="AO682" s="53"/>
      <c r="AP682" s="53"/>
      <c r="AQ682" s="53"/>
      <c r="AR682" s="53"/>
      <c r="AS682" s="53"/>
      <c r="AT682" s="53"/>
      <c r="AU682" s="53"/>
      <c r="AV682" s="53"/>
      <c r="AW682" s="53"/>
      <c r="AX682" s="53"/>
      <c r="AY682" s="53"/>
      <c r="AZ682" s="53"/>
      <c r="BA682" s="53"/>
      <c r="BB682" s="53"/>
      <c r="BC682" s="53"/>
      <c r="BD682" s="53"/>
    </row>
    <row r="683" spans="2:56" x14ac:dyDescent="0.2">
      <c r="B683" s="53"/>
      <c r="C683" s="54"/>
      <c r="D683" s="53"/>
      <c r="E683" s="53"/>
      <c r="F683" s="53"/>
      <c r="G683" s="53"/>
      <c r="H683" s="53"/>
      <c r="I683" s="53"/>
      <c r="J683" s="53"/>
      <c r="K683" s="53"/>
      <c r="L683" s="53"/>
      <c r="M683" s="53"/>
      <c r="N683" s="53"/>
      <c r="O683" s="53"/>
      <c r="P683" s="53"/>
      <c r="Q683" s="53"/>
      <c r="R683" s="53"/>
      <c r="S683" s="53"/>
      <c r="T683" s="53"/>
      <c r="U683" s="53"/>
      <c r="V683" s="53"/>
      <c r="W683" s="53"/>
      <c r="X683" s="53"/>
      <c r="Y683" s="53"/>
      <c r="Z683" s="53"/>
      <c r="AA683" s="53"/>
      <c r="AB683" s="53"/>
      <c r="AC683" s="53"/>
      <c r="AD683" s="53"/>
      <c r="AE683" s="53"/>
      <c r="AF683" s="53"/>
      <c r="AG683" s="53"/>
      <c r="AH683" s="53"/>
      <c r="AI683" s="53"/>
      <c r="AJ683" s="53"/>
      <c r="AK683" s="53"/>
      <c r="AL683" s="53"/>
      <c r="AM683" s="53"/>
      <c r="AN683" s="53"/>
      <c r="AO683" s="53"/>
      <c r="AP683" s="53"/>
      <c r="AQ683" s="53"/>
      <c r="AR683" s="53"/>
      <c r="AS683" s="53"/>
      <c r="AT683" s="53"/>
      <c r="AU683" s="53"/>
      <c r="AV683" s="53"/>
      <c r="AW683" s="53"/>
      <c r="AX683" s="53"/>
      <c r="AY683" s="53"/>
      <c r="AZ683" s="53"/>
      <c r="BA683" s="53"/>
      <c r="BB683" s="53"/>
      <c r="BC683" s="53"/>
      <c r="BD683" s="53"/>
    </row>
    <row r="684" spans="2:56" x14ac:dyDescent="0.2">
      <c r="B684" s="53"/>
      <c r="C684" s="54"/>
      <c r="D684" s="53"/>
      <c r="E684" s="53"/>
      <c r="F684" s="53"/>
      <c r="G684" s="53"/>
      <c r="H684" s="53"/>
      <c r="I684" s="53"/>
      <c r="J684" s="53"/>
      <c r="K684" s="53"/>
      <c r="L684" s="53"/>
      <c r="M684" s="53"/>
      <c r="N684" s="53"/>
      <c r="O684" s="53"/>
      <c r="P684" s="53"/>
      <c r="Q684" s="53"/>
      <c r="R684" s="53"/>
      <c r="S684" s="53"/>
      <c r="T684" s="53"/>
      <c r="U684" s="53"/>
      <c r="V684" s="53"/>
      <c r="W684" s="53"/>
      <c r="X684" s="53"/>
      <c r="Y684" s="53"/>
      <c r="Z684" s="53"/>
      <c r="AA684" s="53"/>
      <c r="AB684" s="53"/>
      <c r="AC684" s="53"/>
      <c r="AD684" s="53"/>
      <c r="AE684" s="53"/>
      <c r="AF684" s="53"/>
      <c r="AG684" s="53"/>
      <c r="AH684" s="53"/>
      <c r="AI684" s="53"/>
      <c r="AJ684" s="53"/>
      <c r="AK684" s="53"/>
      <c r="AL684" s="53"/>
      <c r="AM684" s="53"/>
      <c r="AN684" s="53"/>
      <c r="AO684" s="53"/>
      <c r="AP684" s="53"/>
      <c r="AQ684" s="53"/>
      <c r="AR684" s="53"/>
      <c r="AS684" s="53"/>
      <c r="AT684" s="53"/>
      <c r="AU684" s="53"/>
      <c r="AV684" s="53"/>
      <c r="AW684" s="53"/>
      <c r="AX684" s="53"/>
      <c r="AY684" s="53"/>
      <c r="AZ684" s="53"/>
      <c r="BA684" s="53"/>
      <c r="BB684" s="53"/>
      <c r="BC684" s="53"/>
      <c r="BD684" s="53"/>
    </row>
    <row r="685" spans="2:56" x14ac:dyDescent="0.2">
      <c r="B685" s="53"/>
      <c r="C685" s="54"/>
      <c r="D685" s="53"/>
      <c r="E685" s="53"/>
      <c r="F685" s="53"/>
      <c r="G685" s="53"/>
      <c r="H685" s="53"/>
      <c r="I685" s="53"/>
      <c r="J685" s="53"/>
      <c r="K685" s="53"/>
      <c r="L685" s="53"/>
      <c r="M685" s="53"/>
      <c r="N685" s="53"/>
      <c r="O685" s="53"/>
      <c r="P685" s="53"/>
      <c r="Q685" s="53"/>
      <c r="R685" s="53"/>
      <c r="S685" s="53"/>
      <c r="T685" s="53"/>
      <c r="U685" s="53"/>
      <c r="V685" s="53"/>
      <c r="W685" s="53"/>
      <c r="X685" s="53"/>
      <c r="Y685" s="53"/>
      <c r="Z685" s="53"/>
      <c r="AA685" s="53"/>
      <c r="AB685" s="53"/>
      <c r="AC685" s="53"/>
      <c r="AD685" s="53"/>
      <c r="AE685" s="53"/>
      <c r="AF685" s="53"/>
      <c r="AG685" s="53"/>
      <c r="AH685" s="53"/>
      <c r="AI685" s="53"/>
      <c r="AJ685" s="53"/>
      <c r="AK685" s="53"/>
      <c r="AL685" s="53"/>
      <c r="AM685" s="53"/>
      <c r="AN685" s="53"/>
      <c r="AO685" s="53"/>
      <c r="AP685" s="53"/>
      <c r="AQ685" s="53"/>
      <c r="AR685" s="53"/>
      <c r="AS685" s="53"/>
      <c r="AT685" s="53"/>
      <c r="AU685" s="53"/>
      <c r="AV685" s="53"/>
      <c r="AW685" s="53"/>
      <c r="AX685" s="53"/>
      <c r="AY685" s="53"/>
      <c r="AZ685" s="53"/>
      <c r="BA685" s="53"/>
      <c r="BB685" s="53"/>
      <c r="BC685" s="53"/>
      <c r="BD685" s="53"/>
    </row>
    <row r="686" spans="2:56" x14ac:dyDescent="0.2">
      <c r="B686" s="53"/>
      <c r="C686" s="54"/>
      <c r="D686" s="53"/>
      <c r="E686" s="53"/>
      <c r="F686" s="53"/>
      <c r="G686" s="53"/>
      <c r="H686" s="53"/>
      <c r="I686" s="53"/>
      <c r="J686" s="53"/>
      <c r="K686" s="53"/>
      <c r="L686" s="53"/>
      <c r="M686" s="53"/>
      <c r="N686" s="53"/>
      <c r="O686" s="53"/>
      <c r="P686" s="53"/>
      <c r="Q686" s="53"/>
      <c r="R686" s="53"/>
      <c r="S686" s="53"/>
      <c r="T686" s="53"/>
      <c r="U686" s="53"/>
      <c r="V686" s="53"/>
      <c r="W686" s="53"/>
      <c r="X686" s="53"/>
      <c r="Y686" s="53"/>
      <c r="Z686" s="53"/>
      <c r="AA686" s="53"/>
      <c r="AB686" s="53"/>
      <c r="AC686" s="53"/>
      <c r="AD686" s="53"/>
      <c r="AE686" s="53"/>
      <c r="AF686" s="53"/>
      <c r="AG686" s="53"/>
      <c r="AH686" s="53"/>
      <c r="AI686" s="53"/>
      <c r="AJ686" s="53"/>
      <c r="AK686" s="53"/>
      <c r="AL686" s="53"/>
      <c r="AM686" s="53"/>
      <c r="AN686" s="53"/>
      <c r="AO686" s="53"/>
      <c r="AP686" s="53"/>
      <c r="AQ686" s="53"/>
      <c r="AR686" s="53"/>
      <c r="AS686" s="53"/>
      <c r="AT686" s="53"/>
      <c r="AU686" s="53"/>
      <c r="AV686" s="53"/>
      <c r="AW686" s="53"/>
      <c r="AX686" s="53"/>
      <c r="AY686" s="53"/>
      <c r="AZ686" s="53"/>
      <c r="BA686" s="53"/>
      <c r="BB686" s="53"/>
      <c r="BC686" s="53"/>
      <c r="BD686" s="53"/>
    </row>
    <row r="687" spans="2:56" x14ac:dyDescent="0.2">
      <c r="B687" s="53"/>
      <c r="C687" s="54"/>
      <c r="D687" s="53"/>
      <c r="E687" s="53"/>
      <c r="F687" s="53"/>
      <c r="G687" s="53"/>
      <c r="H687" s="53"/>
      <c r="I687" s="53"/>
      <c r="J687" s="53"/>
      <c r="K687" s="53"/>
      <c r="L687" s="53"/>
      <c r="M687" s="53"/>
      <c r="N687" s="53"/>
      <c r="O687" s="53"/>
      <c r="P687" s="53"/>
      <c r="Q687" s="53"/>
      <c r="R687" s="53"/>
      <c r="S687" s="53"/>
      <c r="T687" s="53"/>
      <c r="U687" s="53"/>
      <c r="V687" s="53"/>
      <c r="W687" s="53"/>
      <c r="X687" s="53"/>
      <c r="Y687" s="53"/>
      <c r="Z687" s="53"/>
      <c r="AA687" s="53"/>
      <c r="AB687" s="53"/>
      <c r="AC687" s="53"/>
      <c r="AD687" s="53"/>
      <c r="AE687" s="53"/>
      <c r="AF687" s="53"/>
      <c r="AG687" s="53"/>
      <c r="AH687" s="53"/>
      <c r="AI687" s="53"/>
      <c r="AJ687" s="53"/>
      <c r="AK687" s="53"/>
      <c r="AL687" s="53"/>
      <c r="AM687" s="53"/>
      <c r="AN687" s="53"/>
      <c r="AO687" s="53"/>
      <c r="AP687" s="53"/>
      <c r="AQ687" s="53"/>
      <c r="AR687" s="53"/>
      <c r="AS687" s="53"/>
      <c r="AT687" s="53"/>
      <c r="AU687" s="53"/>
      <c r="AV687" s="53"/>
      <c r="AW687" s="53"/>
      <c r="AX687" s="53"/>
      <c r="AY687" s="53"/>
      <c r="AZ687" s="53"/>
      <c r="BA687" s="53"/>
      <c r="BB687" s="53"/>
      <c r="BC687" s="53"/>
      <c r="BD687" s="53"/>
    </row>
    <row r="688" spans="2:56" x14ac:dyDescent="0.2">
      <c r="B688" s="53"/>
      <c r="C688" s="54"/>
      <c r="D688" s="53"/>
      <c r="E688" s="53"/>
      <c r="F688" s="53"/>
      <c r="G688" s="53"/>
      <c r="H688" s="53"/>
      <c r="I688" s="53"/>
      <c r="J688" s="53"/>
      <c r="K688" s="53"/>
      <c r="L688" s="53"/>
      <c r="M688" s="53"/>
      <c r="N688" s="53"/>
      <c r="O688" s="53"/>
      <c r="P688" s="53"/>
      <c r="Q688" s="53"/>
      <c r="R688" s="53"/>
      <c r="S688" s="53"/>
      <c r="T688" s="53"/>
      <c r="U688" s="53"/>
      <c r="V688" s="53"/>
      <c r="W688" s="53"/>
      <c r="X688" s="53"/>
      <c r="Y688" s="53"/>
      <c r="Z688" s="53"/>
      <c r="AA688" s="53"/>
      <c r="AB688" s="53"/>
      <c r="AC688" s="53"/>
      <c r="AD688" s="53"/>
      <c r="AE688" s="53"/>
      <c r="AF688" s="53"/>
      <c r="AG688" s="53"/>
      <c r="AH688" s="53"/>
      <c r="AI688" s="53"/>
      <c r="AJ688" s="53"/>
      <c r="AK688" s="53"/>
      <c r="AL688" s="53"/>
      <c r="AM688" s="53"/>
      <c r="AN688" s="53"/>
      <c r="AO688" s="53"/>
      <c r="AP688" s="53"/>
      <c r="AQ688" s="53"/>
      <c r="AR688" s="53"/>
      <c r="AS688" s="53"/>
      <c r="AT688" s="53"/>
      <c r="AU688" s="53"/>
      <c r="AV688" s="53"/>
      <c r="AW688" s="53"/>
      <c r="AX688" s="53"/>
      <c r="AY688" s="53"/>
      <c r="AZ688" s="53"/>
      <c r="BA688" s="53"/>
      <c r="BB688" s="53"/>
      <c r="BC688" s="53"/>
      <c r="BD688" s="53"/>
    </row>
    <row r="689" spans="2:56" x14ac:dyDescent="0.2">
      <c r="B689" s="53"/>
      <c r="C689" s="54"/>
      <c r="D689" s="53"/>
      <c r="E689" s="53"/>
      <c r="F689" s="53"/>
      <c r="G689" s="53"/>
      <c r="H689" s="53"/>
      <c r="I689" s="53"/>
      <c r="J689" s="53"/>
      <c r="K689" s="53"/>
      <c r="L689" s="53"/>
      <c r="M689" s="53"/>
      <c r="N689" s="53"/>
      <c r="O689" s="53"/>
      <c r="P689" s="53"/>
      <c r="Q689" s="53"/>
      <c r="R689" s="53"/>
      <c r="S689" s="53"/>
      <c r="T689" s="53"/>
      <c r="U689" s="53"/>
      <c r="V689" s="53"/>
      <c r="W689" s="53"/>
      <c r="X689" s="53"/>
      <c r="Y689" s="53"/>
      <c r="Z689" s="53"/>
      <c r="AA689" s="53"/>
      <c r="AB689" s="53"/>
      <c r="AC689" s="53"/>
      <c r="AD689" s="53"/>
      <c r="AE689" s="53"/>
      <c r="AF689" s="53"/>
      <c r="AG689" s="53"/>
      <c r="AH689" s="53"/>
      <c r="AI689" s="53"/>
      <c r="AJ689" s="53"/>
      <c r="AK689" s="53"/>
      <c r="AL689" s="53"/>
      <c r="AM689" s="53"/>
      <c r="AN689" s="53"/>
      <c r="AO689" s="53"/>
      <c r="AP689" s="53"/>
      <c r="AQ689" s="53"/>
      <c r="AR689" s="53"/>
      <c r="AS689" s="53"/>
      <c r="AT689" s="53"/>
      <c r="AU689" s="53"/>
      <c r="AV689" s="53"/>
      <c r="AW689" s="53"/>
      <c r="AX689" s="53"/>
      <c r="AY689" s="53"/>
      <c r="AZ689" s="53"/>
      <c r="BA689" s="53"/>
      <c r="BB689" s="53"/>
      <c r="BC689" s="53"/>
      <c r="BD689" s="53"/>
    </row>
    <row r="690" spans="2:56" x14ac:dyDescent="0.2">
      <c r="B690" s="53"/>
      <c r="C690" s="54"/>
      <c r="D690" s="53"/>
      <c r="E690" s="53"/>
      <c r="F690" s="53"/>
      <c r="G690" s="53"/>
      <c r="H690" s="53"/>
      <c r="I690" s="53"/>
      <c r="J690" s="53"/>
      <c r="K690" s="53"/>
      <c r="L690" s="53"/>
      <c r="M690" s="53"/>
      <c r="N690" s="53"/>
      <c r="O690" s="53"/>
      <c r="P690" s="53"/>
      <c r="Q690" s="53"/>
      <c r="R690" s="53"/>
      <c r="S690" s="53"/>
      <c r="T690" s="53"/>
      <c r="U690" s="53"/>
      <c r="V690" s="53"/>
      <c r="W690" s="53"/>
      <c r="X690" s="53"/>
      <c r="Y690" s="53"/>
      <c r="Z690" s="53"/>
      <c r="AA690" s="53"/>
      <c r="AB690" s="53"/>
      <c r="AC690" s="53"/>
      <c r="AD690" s="53"/>
      <c r="AE690" s="53"/>
      <c r="AF690" s="53"/>
      <c r="AG690" s="53"/>
      <c r="AH690" s="53"/>
      <c r="AI690" s="53"/>
      <c r="AJ690" s="53"/>
      <c r="AK690" s="53"/>
      <c r="AL690" s="53"/>
      <c r="AM690" s="53"/>
      <c r="AN690" s="53"/>
      <c r="AO690" s="53"/>
      <c r="AP690" s="53"/>
      <c r="AQ690" s="53"/>
      <c r="AR690" s="53"/>
      <c r="AS690" s="53"/>
      <c r="AT690" s="53"/>
      <c r="AU690" s="53"/>
      <c r="AV690" s="53"/>
      <c r="AW690" s="53"/>
      <c r="AX690" s="53"/>
      <c r="AY690" s="53"/>
      <c r="AZ690" s="53"/>
      <c r="BA690" s="53"/>
      <c r="BB690" s="53"/>
      <c r="BC690" s="53"/>
      <c r="BD690" s="53"/>
    </row>
    <row r="691" spans="2:56" x14ac:dyDescent="0.2">
      <c r="B691" s="53"/>
      <c r="C691" s="54"/>
      <c r="D691" s="53"/>
      <c r="E691" s="53"/>
      <c r="F691" s="53"/>
      <c r="G691" s="53"/>
      <c r="H691" s="53"/>
      <c r="I691" s="53"/>
      <c r="J691" s="53"/>
      <c r="K691" s="53"/>
      <c r="L691" s="53"/>
      <c r="M691" s="53"/>
      <c r="N691" s="53"/>
      <c r="O691" s="53"/>
      <c r="P691" s="53"/>
      <c r="Q691" s="53"/>
      <c r="R691" s="53"/>
      <c r="S691" s="53"/>
      <c r="T691" s="53"/>
      <c r="U691" s="53"/>
      <c r="V691" s="53"/>
      <c r="W691" s="53"/>
      <c r="X691" s="53"/>
      <c r="Y691" s="53"/>
      <c r="Z691" s="53"/>
      <c r="AA691" s="53"/>
      <c r="AB691" s="53"/>
      <c r="AC691" s="53"/>
      <c r="AD691" s="53"/>
      <c r="AE691" s="53"/>
      <c r="AF691" s="53"/>
      <c r="AG691" s="53"/>
      <c r="AH691" s="53"/>
      <c r="AI691" s="53"/>
      <c r="AJ691" s="53"/>
      <c r="AK691" s="53"/>
      <c r="AL691" s="53"/>
      <c r="AM691" s="53"/>
      <c r="AN691" s="53"/>
      <c r="AO691" s="53"/>
      <c r="AP691" s="53"/>
      <c r="AQ691" s="53"/>
      <c r="AR691" s="53"/>
      <c r="AS691" s="53"/>
      <c r="AT691" s="53"/>
      <c r="AU691" s="53"/>
      <c r="AV691" s="53"/>
      <c r="AW691" s="53"/>
      <c r="AX691" s="53"/>
      <c r="AY691" s="53"/>
      <c r="AZ691" s="53"/>
      <c r="BA691" s="53"/>
      <c r="BB691" s="53"/>
      <c r="BC691" s="53"/>
      <c r="BD691" s="53"/>
    </row>
    <row r="692" spans="2:56" x14ac:dyDescent="0.2">
      <c r="B692" s="53"/>
      <c r="C692" s="54"/>
      <c r="D692" s="53"/>
      <c r="E692" s="53"/>
      <c r="F692" s="53"/>
      <c r="G692" s="53"/>
      <c r="H692" s="53"/>
      <c r="I692" s="53"/>
      <c r="J692" s="53"/>
      <c r="K692" s="53"/>
      <c r="L692" s="53"/>
      <c r="M692" s="53"/>
      <c r="N692" s="53"/>
      <c r="O692" s="53"/>
      <c r="P692" s="53"/>
      <c r="Q692" s="53"/>
      <c r="R692" s="53"/>
      <c r="S692" s="53"/>
      <c r="T692" s="53"/>
      <c r="U692" s="53"/>
      <c r="V692" s="53"/>
      <c r="W692" s="53"/>
      <c r="X692" s="53"/>
      <c r="Y692" s="53"/>
      <c r="Z692" s="53"/>
      <c r="AA692" s="53"/>
      <c r="AB692" s="53"/>
      <c r="AC692" s="53"/>
      <c r="AD692" s="53"/>
      <c r="AE692" s="53"/>
      <c r="AF692" s="53"/>
      <c r="AG692" s="53"/>
      <c r="AH692" s="53"/>
      <c r="AI692" s="53"/>
      <c r="AJ692" s="53"/>
      <c r="AK692" s="53"/>
      <c r="AL692" s="53"/>
      <c r="AM692" s="53"/>
      <c r="AN692" s="53"/>
      <c r="AO692" s="53"/>
      <c r="AP692" s="53"/>
      <c r="AQ692" s="53"/>
      <c r="AR692" s="53"/>
      <c r="AS692" s="53"/>
      <c r="AT692" s="53"/>
      <c r="AU692" s="53"/>
      <c r="AV692" s="53"/>
      <c r="AW692" s="53"/>
      <c r="AX692" s="53"/>
      <c r="AY692" s="53"/>
      <c r="AZ692" s="53"/>
      <c r="BA692" s="53"/>
      <c r="BB692" s="53"/>
      <c r="BC692" s="53"/>
      <c r="BD692" s="53"/>
    </row>
  </sheetData>
  <mergeCells count="1">
    <mergeCell ref="B6:D6"/>
  </mergeCells>
  <phoneticPr fontId="3" type="noConversion"/>
  <conditionalFormatting sqref="B10:B43">
    <cfRule type="expression" dxfId="136" priority="21" stopIfTrue="1">
      <formula>$G10&gt;0</formula>
    </cfRule>
    <cfRule type="expression" dxfId="135" priority="22" stopIfTrue="1">
      <formula>LEFT(#REF!,3)="TIR"</formula>
    </cfRule>
  </conditionalFormatting>
  <conditionalFormatting sqref="A11:A24">
    <cfRule type="expression" dxfId="134" priority="23" stopIfTrue="1">
      <formula>$F11&gt;0</formula>
    </cfRule>
    <cfRule type="expression" dxfId="133" priority="24" stopIfTrue="1">
      <formula>LEFT(#REF!,3)="TIR"</formula>
    </cfRule>
  </conditionalFormatting>
  <hyperlinks>
    <hyperlink ref="B11" location="מזומנים!Print_Area" display="א. מזומנים"/>
    <hyperlink ref="B13" location="'תעודות התחייבות ממשלתיות'!Print_Area" display="1. תעודות התחייבות ממשלתיות"/>
    <hyperlink ref="B14" location="'תעודות חוב מסחריות'!Print_Area" display="2. תעודות חוב מסחריות"/>
    <hyperlink ref="B15" location="'אג&quot;ח קונצרני'!Print_Area" display="3. אג&quot;ח קונצרני"/>
    <hyperlink ref="B16" location="'לא סחיר - מניות'!Print_Area" display="4. מניות"/>
    <hyperlink ref="B17" location="'תעודות סל'!Print_Area" display="5. תעודות סל"/>
    <hyperlink ref="B18" location="'קרנות נאמנות'!Print_Area" display="6. תעודות השתתפות בקרנות נאמנות"/>
    <hyperlink ref="B19" location="'כתבי אופציה'!Print_Area" display="7. כתבי אופציה"/>
    <hyperlink ref="B20" location="אופציות!Print_Area" display="8. אופציות"/>
    <hyperlink ref="B21" location="'חוזים עתידיים'!Print_Area" display="9. חוזים עתידיים"/>
    <hyperlink ref="B22" location="'מוצרים מובנים'!Print_Area" display="10. מוצרים מובנים"/>
    <hyperlink ref="B24" location="'לא סחיר- תעודות התחייבות ממשלתי'!Print_Area" display="1. תעודות התחייבות ממשלתיות"/>
    <hyperlink ref="B25" location="'לא סחיר - תעודות חוב מסחריות'!Print_Area" display="2. תעודות חוב מסחריות"/>
    <hyperlink ref="B26" location="'לא סחיר - אג&quot;ח קונצרני'!Print_Area" display="3. אג&quot;ח קונצרני"/>
    <hyperlink ref="B27" location="'לא סחיר - מניות'!Print_Area" display="4. מניות"/>
    <hyperlink ref="B28" location="'לא סחיר - קרנות השקעה'!Print_Area" display="5. קרנות השקעה"/>
    <hyperlink ref="B29" location="'לא סחיר - כתבי אופציה'!Print_Area" display="6. כתבי אופציה"/>
    <hyperlink ref="B30" location="'לא סחיר - אופציות'!Print_Area" display="7. אופציות"/>
    <hyperlink ref="B31" location="'לא סחיר - חוזים עתידיים'!Print_Area" display="8. חוזים עתידיים"/>
    <hyperlink ref="B32" location="'לא סחיר - מוצרים מובנים'!Print_Area" display="9. מוצרים מובנים"/>
    <hyperlink ref="B33" location="הלוואות!Print_Area" display="ד. הלוואות"/>
    <hyperlink ref="B34" location="'פקדונות מעל 3 חודשים'!Print_Area" display="ה. פקדונות מעל 3 חודשים"/>
    <hyperlink ref="B35" location="'זכויות מקרקעין'!Print_Area" display="ו. זכויות במקרקעין"/>
    <hyperlink ref="B37" location="'השקעות אחרות'!Print_Area" display="ח. השקעות אחרות"/>
    <hyperlink ref="B36" display="ז. השקעה בחברות מוחזקות"/>
    <hyperlink ref="B43" location="'יתרת התחייבות להשקעה'!Print_Area" display="ט. יתרות התחייבות השקעה"/>
    <hyperlink ref="B39" display="א. אג&quot;ח קונצרני סחיר"/>
    <hyperlink ref="B40" display="ב. אג&quot;ח קונצנרני לא סחיר"/>
    <hyperlink ref="B41" display="ג. מסגרות אשראי מנוצלות ללווים"/>
  </hyperlinks>
  <pageMargins left="0.75" right="0.75" top="1" bottom="1" header="0.5" footer="0.5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pageSetUpPr fitToPage="1"/>
  </sheetPr>
  <dimension ref="A1:Q61"/>
  <sheetViews>
    <sheetView rightToLeft="1" zoomScale="90" workbookViewId="0"/>
  </sheetViews>
  <sheetFormatPr defaultRowHeight="12.75" x14ac:dyDescent="0.2"/>
  <cols>
    <col min="1" max="1" width="4.7109375" style="18" bestFit="1" customWidth="1"/>
    <col min="2" max="2" width="22.5703125" style="13" bestFit="1" customWidth="1"/>
    <col min="3" max="3" width="11.140625" style="12" bestFit="1" customWidth="1"/>
    <col min="4" max="4" width="10.140625" style="12" bestFit="1" customWidth="1"/>
    <col min="5" max="5" width="9.5703125" style="12" bestFit="1" customWidth="1"/>
    <col min="6" max="6" width="11.28515625" style="12" bestFit="1" customWidth="1"/>
    <col min="7" max="7" width="8.5703125" style="93" bestFit="1" customWidth="1"/>
    <col min="8" max="8" width="11" style="93" bestFit="1" customWidth="1"/>
    <col min="9" max="9" width="8.42578125" style="93" bestFit="1" customWidth="1"/>
    <col min="10" max="10" width="10.28515625" style="45" bestFit="1" customWidth="1"/>
    <col min="11" max="11" width="13" style="95" bestFit="1" customWidth="1"/>
    <col min="12" max="12" width="11.7109375" style="97" bestFit="1" customWidth="1"/>
    <col min="13" max="13" width="11.42578125" style="27" bestFit="1" customWidth="1"/>
    <col min="14" max="14" width="7.28515625" style="27" customWidth="1"/>
    <col min="15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7" s="10" customFormat="1" x14ac:dyDescent="0.2">
      <c r="A1"/>
      <c r="B1" s="10" t="s">
        <v>163</v>
      </c>
      <c r="C1" s="12" t="s">
        <v>172</v>
      </c>
      <c r="D1" s="12"/>
      <c r="E1" s="12"/>
      <c r="F1" s="12"/>
      <c r="G1" s="93"/>
      <c r="H1" s="93"/>
      <c r="I1" s="93"/>
      <c r="J1" s="45"/>
      <c r="K1" s="95"/>
      <c r="L1" s="96"/>
      <c r="M1" s="17"/>
      <c r="N1" s="17"/>
      <c r="O1" s="16"/>
      <c r="P1" s="16"/>
      <c r="Q1" s="18"/>
    </row>
    <row r="2" spans="1:17" s="10" customFormat="1" x14ac:dyDescent="0.2">
      <c r="B2" s="13" t="s">
        <v>164</v>
      </c>
      <c r="C2" s="12" t="s">
        <v>56</v>
      </c>
      <c r="D2" s="12"/>
      <c r="E2" s="12"/>
      <c r="F2" s="12"/>
      <c r="G2" s="93"/>
      <c r="H2" s="93"/>
      <c r="I2" s="93"/>
      <c r="J2" s="45"/>
      <c r="K2" s="95"/>
      <c r="L2" s="96"/>
      <c r="M2" s="17"/>
      <c r="N2" s="17"/>
      <c r="O2" s="16"/>
      <c r="P2" s="16"/>
      <c r="Q2" s="18"/>
    </row>
    <row r="3" spans="1:17" s="10" customFormat="1" x14ac:dyDescent="0.2">
      <c r="B3" s="13" t="s">
        <v>165</v>
      </c>
      <c r="C3" s="161" t="s">
        <v>173</v>
      </c>
      <c r="D3" s="12"/>
      <c r="E3" s="12"/>
      <c r="F3" s="12"/>
      <c r="G3" s="93"/>
      <c r="H3" s="93"/>
      <c r="I3" s="93"/>
      <c r="J3" s="45"/>
      <c r="K3" s="95"/>
      <c r="L3" s="96"/>
      <c r="M3" s="17"/>
      <c r="N3" s="17"/>
      <c r="O3" s="16"/>
      <c r="P3" s="16"/>
      <c r="Q3" s="18"/>
    </row>
    <row r="4" spans="1:17" s="10" customFormat="1" x14ac:dyDescent="0.2">
      <c r="B4" s="13" t="s">
        <v>166</v>
      </c>
      <c r="C4" s="12" t="s">
        <v>174</v>
      </c>
      <c r="D4" s="12"/>
      <c r="E4" s="12"/>
      <c r="F4" s="12"/>
      <c r="G4" s="93"/>
      <c r="H4" s="93"/>
      <c r="I4" s="93"/>
      <c r="J4" s="45"/>
      <c r="K4" s="95"/>
      <c r="L4" s="96"/>
      <c r="M4" s="17"/>
      <c r="N4" s="17"/>
      <c r="O4" s="16"/>
      <c r="P4" s="16"/>
      <c r="Q4" s="18"/>
    </row>
    <row r="5" spans="1:17" s="10" customFormat="1" ht="13.5" thickBot="1" x14ac:dyDescent="0.25">
      <c r="B5" s="19"/>
      <c r="C5" s="20"/>
      <c r="D5" s="20"/>
      <c r="E5" s="20"/>
      <c r="F5" s="20"/>
      <c r="G5" s="93"/>
      <c r="H5" s="93"/>
      <c r="I5" s="93"/>
      <c r="J5" s="45"/>
      <c r="K5" s="95"/>
      <c r="L5" s="96"/>
      <c r="M5" s="17"/>
      <c r="N5" s="17"/>
      <c r="O5" s="16"/>
      <c r="P5" s="16"/>
      <c r="Q5" s="18"/>
    </row>
    <row r="6" spans="1:17" s="10" customFormat="1" ht="13.5" thickBot="1" x14ac:dyDescent="0.25">
      <c r="B6" s="234" t="s">
        <v>11</v>
      </c>
      <c r="C6" s="235"/>
      <c r="D6" s="235"/>
      <c r="E6" s="235"/>
      <c r="F6" s="235"/>
      <c r="G6" s="235"/>
      <c r="H6" s="235"/>
      <c r="I6" s="235"/>
      <c r="J6" s="235"/>
      <c r="K6" s="235"/>
      <c r="L6" s="237"/>
      <c r="M6" s="17"/>
      <c r="N6" s="17"/>
      <c r="O6" s="16"/>
      <c r="P6" s="16"/>
      <c r="Q6" s="18"/>
    </row>
    <row r="7" spans="1:17" s="10" customFormat="1" x14ac:dyDescent="0.2">
      <c r="B7" s="231" t="s">
        <v>26</v>
      </c>
      <c r="C7" s="232"/>
      <c r="D7" s="232"/>
      <c r="E7" s="232"/>
      <c r="F7" s="232"/>
      <c r="G7" s="232"/>
      <c r="H7" s="232"/>
      <c r="I7" s="232"/>
      <c r="J7" s="232"/>
      <c r="K7" s="232"/>
      <c r="L7" s="233"/>
    </row>
    <row r="8" spans="1:17" s="10" customFormat="1" ht="25.5" x14ac:dyDescent="0.2">
      <c r="B8" s="9"/>
      <c r="C8" s="4" t="s">
        <v>77</v>
      </c>
      <c r="D8" s="4" t="s">
        <v>85</v>
      </c>
      <c r="E8" s="4" t="s">
        <v>20</v>
      </c>
      <c r="F8" s="4" t="s">
        <v>6</v>
      </c>
      <c r="G8" s="5" t="s">
        <v>75</v>
      </c>
      <c r="H8" s="5" t="s">
        <v>76</v>
      </c>
      <c r="I8" s="5" t="s">
        <v>7</v>
      </c>
      <c r="J8" s="5" t="s">
        <v>18</v>
      </c>
      <c r="K8" s="38" t="s">
        <v>84</v>
      </c>
      <c r="L8" s="6" t="s">
        <v>8</v>
      </c>
    </row>
    <row r="9" spans="1:17" s="10" customFormat="1" x14ac:dyDescent="0.2">
      <c r="B9" s="34"/>
      <c r="C9" s="3"/>
      <c r="D9" s="3"/>
      <c r="E9" s="3"/>
      <c r="F9" s="37"/>
      <c r="G9" s="2" t="s">
        <v>145</v>
      </c>
      <c r="H9" s="80"/>
      <c r="I9" s="2" t="s">
        <v>147</v>
      </c>
      <c r="J9" s="80" t="s">
        <v>9</v>
      </c>
      <c r="K9" s="88"/>
      <c r="L9" s="86" t="s">
        <v>9</v>
      </c>
    </row>
    <row r="10" spans="1:17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90">
        <v>9</v>
      </c>
      <c r="L10" s="66">
        <v>10</v>
      </c>
    </row>
    <row r="11" spans="1:17" s="163" customFormat="1" ht="12.75" customHeight="1" thickBot="1" x14ac:dyDescent="0.25">
      <c r="B11" s="195" t="s">
        <v>63</v>
      </c>
      <c r="C11" s="106"/>
      <c r="D11" s="106"/>
      <c r="E11" s="106"/>
      <c r="F11" s="196"/>
      <c r="G11" s="197"/>
      <c r="H11" s="201"/>
      <c r="I11" s="150">
        <v>819.57066519665091</v>
      </c>
      <c r="J11" s="106"/>
      <c r="K11" s="106">
        <v>1</v>
      </c>
      <c r="L11" s="122">
        <v>3.3544435846449873E-3</v>
      </c>
    </row>
    <row r="12" spans="1:17" s="163" customFormat="1" x14ac:dyDescent="0.2">
      <c r="B12" s="132" t="s">
        <v>149</v>
      </c>
      <c r="C12" s="166" t="s">
        <v>176</v>
      </c>
      <c r="D12" s="166" t="s">
        <v>176</v>
      </c>
      <c r="E12" s="166" t="s">
        <v>176</v>
      </c>
      <c r="F12" s="167" t="s">
        <v>176</v>
      </c>
      <c r="G12" s="179" t="s">
        <v>176</v>
      </c>
      <c r="H12" s="202" t="s">
        <v>176</v>
      </c>
      <c r="I12" s="168">
        <v>794.38484174290295</v>
      </c>
      <c r="J12" s="166" t="s">
        <v>176</v>
      </c>
      <c r="K12" s="166">
        <v>0.96926949130407847</v>
      </c>
      <c r="L12" s="166">
        <v>3.2513598268970761E-3</v>
      </c>
    </row>
    <row r="13" spans="1:17" s="163" customFormat="1" x14ac:dyDescent="0.2">
      <c r="B13" s="133" t="s">
        <v>2064</v>
      </c>
      <c r="C13" s="166" t="s">
        <v>176</v>
      </c>
      <c r="D13" s="166" t="s">
        <v>176</v>
      </c>
      <c r="E13" s="166" t="s">
        <v>176</v>
      </c>
      <c r="F13" s="167" t="s">
        <v>176</v>
      </c>
      <c r="G13" s="181" t="s">
        <v>176</v>
      </c>
      <c r="H13" s="203" t="s">
        <v>176</v>
      </c>
      <c r="I13" s="172">
        <v>794.38484114290293</v>
      </c>
      <c r="J13" s="170" t="s">
        <v>176</v>
      </c>
      <c r="K13" s="166">
        <v>0.96926949057198775</v>
      </c>
      <c r="L13" s="170">
        <v>3.2513598244413191E-3</v>
      </c>
    </row>
    <row r="14" spans="1:17" x14ac:dyDescent="0.2">
      <c r="B14" s="23" t="s">
        <v>2065</v>
      </c>
      <c r="C14" s="41" t="s">
        <v>2066</v>
      </c>
      <c r="D14" s="41" t="s">
        <v>280</v>
      </c>
      <c r="E14" s="41" t="s">
        <v>176</v>
      </c>
      <c r="F14" s="101" t="s">
        <v>182</v>
      </c>
      <c r="G14" s="105">
        <v>1.5413554499861701</v>
      </c>
      <c r="H14" s="100">
        <v>1598800</v>
      </c>
      <c r="I14" s="134">
        <v>24.643190934378886</v>
      </c>
      <c r="J14" s="32">
        <v>0</v>
      </c>
      <c r="K14" s="41">
        <v>3.0068415062740082E-2</v>
      </c>
      <c r="L14" s="32">
        <v>1.0086280200765117E-4</v>
      </c>
      <c r="M14" s="18"/>
      <c r="N14" s="18"/>
      <c r="O14" s="18"/>
      <c r="P14" s="18"/>
    </row>
    <row r="15" spans="1:17" x14ac:dyDescent="0.2">
      <c r="B15" s="23" t="s">
        <v>2067</v>
      </c>
      <c r="C15" s="41" t="s">
        <v>2068</v>
      </c>
      <c r="D15" s="41" t="s">
        <v>280</v>
      </c>
      <c r="E15" s="41" t="s">
        <v>176</v>
      </c>
      <c r="F15" s="101" t="s">
        <v>182</v>
      </c>
      <c r="G15" s="105">
        <v>1.7693147315540907</v>
      </c>
      <c r="H15" s="100">
        <v>2870100</v>
      </c>
      <c r="I15" s="134">
        <v>50.781102110333961</v>
      </c>
      <c r="J15" s="32">
        <v>0</v>
      </c>
      <c r="K15" s="41">
        <v>6.1960614583672718E-2</v>
      </c>
      <c r="L15" s="32">
        <v>2.078433860908616E-4</v>
      </c>
      <c r="M15" s="18"/>
      <c r="N15" s="18"/>
      <c r="O15" s="18"/>
      <c r="P15" s="18"/>
    </row>
    <row r="16" spans="1:17" x14ac:dyDescent="0.2">
      <c r="B16" s="23" t="s">
        <v>2069</v>
      </c>
      <c r="C16" s="41" t="s">
        <v>2070</v>
      </c>
      <c r="D16" s="41" t="s">
        <v>280</v>
      </c>
      <c r="E16" s="41" t="s">
        <v>176</v>
      </c>
      <c r="F16" s="101" t="s">
        <v>182</v>
      </c>
      <c r="G16" s="105">
        <v>3.2791065887077795</v>
      </c>
      <c r="H16" s="100">
        <v>21925501</v>
      </c>
      <c r="I16" s="134">
        <v>718.96054789819004</v>
      </c>
      <c r="J16" s="32">
        <v>0</v>
      </c>
      <c r="K16" s="41">
        <v>0.87724046068154471</v>
      </c>
      <c r="L16" s="32">
        <v>2.9426536355242204E-3</v>
      </c>
      <c r="M16" s="18"/>
      <c r="N16" s="18"/>
      <c r="O16" s="18"/>
      <c r="P16" s="18"/>
    </row>
    <row r="17" spans="2:16" s="163" customFormat="1" x14ac:dyDescent="0.2">
      <c r="B17" s="133" t="s">
        <v>2071</v>
      </c>
      <c r="C17" s="166" t="s">
        <v>176</v>
      </c>
      <c r="D17" s="166" t="s">
        <v>176</v>
      </c>
      <c r="E17" s="166" t="s">
        <v>176</v>
      </c>
      <c r="F17" s="167" t="s">
        <v>176</v>
      </c>
      <c r="G17" s="181" t="s">
        <v>176</v>
      </c>
      <c r="H17" s="203" t="s">
        <v>176</v>
      </c>
      <c r="I17" s="172">
        <v>0</v>
      </c>
      <c r="J17" s="170" t="s">
        <v>176</v>
      </c>
      <c r="K17" s="166">
        <v>0</v>
      </c>
      <c r="L17" s="170">
        <v>0</v>
      </c>
    </row>
    <row r="18" spans="2:16" s="163" customFormat="1" x14ac:dyDescent="0.2">
      <c r="B18" s="133" t="s">
        <v>2072</v>
      </c>
      <c r="C18" s="166" t="s">
        <v>176</v>
      </c>
      <c r="D18" s="166" t="s">
        <v>176</v>
      </c>
      <c r="E18" s="166" t="s">
        <v>176</v>
      </c>
      <c r="F18" s="167" t="s">
        <v>176</v>
      </c>
      <c r="G18" s="181" t="s">
        <v>176</v>
      </c>
      <c r="H18" s="203" t="s">
        <v>176</v>
      </c>
      <c r="I18" s="172">
        <v>0</v>
      </c>
      <c r="J18" s="170" t="s">
        <v>176</v>
      </c>
      <c r="K18" s="166">
        <v>0</v>
      </c>
      <c r="L18" s="170">
        <v>0</v>
      </c>
    </row>
    <row r="19" spans="2:16" s="163" customFormat="1" x14ac:dyDescent="0.2">
      <c r="B19" s="133" t="s">
        <v>153</v>
      </c>
      <c r="C19" s="166" t="s">
        <v>176</v>
      </c>
      <c r="D19" s="166" t="s">
        <v>176</v>
      </c>
      <c r="E19" s="166" t="s">
        <v>176</v>
      </c>
      <c r="F19" s="167" t="s">
        <v>176</v>
      </c>
      <c r="G19" s="181" t="s">
        <v>176</v>
      </c>
      <c r="H19" s="203" t="s">
        <v>176</v>
      </c>
      <c r="I19" s="172">
        <v>0</v>
      </c>
      <c r="J19" s="170" t="s">
        <v>176</v>
      </c>
      <c r="K19" s="166">
        <v>0</v>
      </c>
      <c r="L19" s="170">
        <v>0</v>
      </c>
    </row>
    <row r="20" spans="2:16" s="163" customFormat="1" x14ac:dyDescent="0.2">
      <c r="B20" s="133" t="s">
        <v>368</v>
      </c>
      <c r="C20" s="166" t="s">
        <v>176</v>
      </c>
      <c r="D20" s="166" t="s">
        <v>176</v>
      </c>
      <c r="E20" s="166" t="s">
        <v>176</v>
      </c>
      <c r="F20" s="167" t="s">
        <v>176</v>
      </c>
      <c r="G20" s="181" t="s">
        <v>176</v>
      </c>
      <c r="H20" s="203" t="s">
        <v>176</v>
      </c>
      <c r="I20" s="172">
        <v>25.185823453747819</v>
      </c>
      <c r="J20" s="170" t="s">
        <v>176</v>
      </c>
      <c r="K20" s="166">
        <v>3.0730508695921466E-2</v>
      </c>
      <c r="L20" s="170">
        <v>1.0308375774791074E-4</v>
      </c>
    </row>
    <row r="21" spans="2:16" s="163" customFormat="1" x14ac:dyDescent="0.2">
      <c r="B21" s="133" t="s">
        <v>2064</v>
      </c>
      <c r="C21" s="166" t="s">
        <v>176</v>
      </c>
      <c r="D21" s="166" t="s">
        <v>176</v>
      </c>
      <c r="E21" s="166" t="s">
        <v>176</v>
      </c>
      <c r="F21" s="167" t="s">
        <v>176</v>
      </c>
      <c r="G21" s="181" t="s">
        <v>176</v>
      </c>
      <c r="H21" s="203" t="s">
        <v>176</v>
      </c>
      <c r="I21" s="172">
        <v>21.668486761196519</v>
      </c>
      <c r="J21" s="170" t="s">
        <v>176</v>
      </c>
      <c r="K21" s="166">
        <v>2.6438826670299748E-2</v>
      </c>
      <c r="L21" s="170">
        <v>8.8687552509727775E-5</v>
      </c>
    </row>
    <row r="22" spans="2:16" x14ac:dyDescent="0.2">
      <c r="B22" s="23" t="s">
        <v>2073</v>
      </c>
      <c r="C22" s="41" t="s">
        <v>2074</v>
      </c>
      <c r="D22" s="41" t="s">
        <v>1147</v>
      </c>
      <c r="E22" s="41" t="s">
        <v>2075</v>
      </c>
      <c r="F22" s="101" t="s">
        <v>136</v>
      </c>
      <c r="G22" s="105">
        <v>-2.4534773774827645</v>
      </c>
      <c r="H22" s="100">
        <v>600</v>
      </c>
      <c r="I22" s="134">
        <v>-5.3392574688779924</v>
      </c>
      <c r="J22" s="32">
        <v>0</v>
      </c>
      <c r="K22" s="41">
        <v>-6.5147005567809954E-3</v>
      </c>
      <c r="L22" s="32">
        <v>-2.1853195488577134E-5</v>
      </c>
      <c r="M22" s="18"/>
      <c r="N22" s="18"/>
      <c r="O22" s="18"/>
      <c r="P22" s="18"/>
    </row>
    <row r="23" spans="2:16" x14ac:dyDescent="0.2">
      <c r="B23" s="23" t="s">
        <v>2076</v>
      </c>
      <c r="C23" s="41" t="s">
        <v>2077</v>
      </c>
      <c r="D23" s="41" t="s">
        <v>1147</v>
      </c>
      <c r="E23" s="41" t="s">
        <v>2075</v>
      </c>
      <c r="F23" s="101" t="s">
        <v>136</v>
      </c>
      <c r="G23" s="105">
        <v>2.4534773774827645</v>
      </c>
      <c r="H23" s="100">
        <v>3035</v>
      </c>
      <c r="I23" s="134">
        <v>27.007744030074512</v>
      </c>
      <c r="J23" s="32">
        <v>0</v>
      </c>
      <c r="K23" s="41">
        <v>3.2953526983050534E-2</v>
      </c>
      <c r="L23" s="32">
        <v>1.1054074717971935E-4</v>
      </c>
      <c r="M23" s="18"/>
      <c r="N23" s="18"/>
      <c r="O23" s="18"/>
      <c r="P23" s="18"/>
    </row>
    <row r="24" spans="2:16" s="163" customFormat="1" x14ac:dyDescent="0.2">
      <c r="B24" s="133" t="s">
        <v>2078</v>
      </c>
      <c r="C24" s="166" t="s">
        <v>176</v>
      </c>
      <c r="D24" s="166" t="s">
        <v>176</v>
      </c>
      <c r="E24" s="166" t="s">
        <v>176</v>
      </c>
      <c r="F24" s="167" t="s">
        <v>176</v>
      </c>
      <c r="G24" s="181" t="s">
        <v>176</v>
      </c>
      <c r="H24" s="203" t="s">
        <v>176</v>
      </c>
      <c r="I24" s="172">
        <v>0</v>
      </c>
      <c r="J24" s="170" t="s">
        <v>176</v>
      </c>
      <c r="K24" s="166">
        <v>0</v>
      </c>
      <c r="L24" s="170">
        <v>0</v>
      </c>
    </row>
    <row r="25" spans="2:16" s="163" customFormat="1" x14ac:dyDescent="0.2">
      <c r="B25" s="133" t="s">
        <v>2072</v>
      </c>
      <c r="C25" s="166" t="s">
        <v>176</v>
      </c>
      <c r="D25" s="166" t="s">
        <v>176</v>
      </c>
      <c r="E25" s="166" t="s">
        <v>176</v>
      </c>
      <c r="F25" s="167" t="s">
        <v>176</v>
      </c>
      <c r="G25" s="181" t="s">
        <v>176</v>
      </c>
      <c r="H25" s="203" t="s">
        <v>176</v>
      </c>
      <c r="I25" s="172">
        <v>0</v>
      </c>
      <c r="J25" s="170" t="s">
        <v>176</v>
      </c>
      <c r="K25" s="166">
        <v>0</v>
      </c>
      <c r="L25" s="170">
        <v>0</v>
      </c>
    </row>
    <row r="26" spans="2:16" s="163" customFormat="1" x14ac:dyDescent="0.2">
      <c r="B26" s="133" t="s">
        <v>2079</v>
      </c>
      <c r="C26" s="166" t="s">
        <v>176</v>
      </c>
      <c r="D26" s="166" t="s">
        <v>176</v>
      </c>
      <c r="E26" s="166" t="s">
        <v>176</v>
      </c>
      <c r="F26" s="167" t="s">
        <v>176</v>
      </c>
      <c r="G26" s="181" t="s">
        <v>176</v>
      </c>
      <c r="H26" s="203" t="s">
        <v>176</v>
      </c>
      <c r="I26" s="172">
        <v>3.5173360925513055</v>
      </c>
      <c r="J26" s="170" t="s">
        <v>176</v>
      </c>
      <c r="K26" s="166">
        <v>4.291681293531099E-3</v>
      </c>
      <c r="L26" s="170">
        <v>1.4396202782426294E-5</v>
      </c>
    </row>
    <row r="27" spans="2:16" x14ac:dyDescent="0.2">
      <c r="B27" s="23" t="s">
        <v>2080</v>
      </c>
      <c r="C27" s="41" t="s">
        <v>2081</v>
      </c>
      <c r="D27" s="41" t="s">
        <v>1147</v>
      </c>
      <c r="E27" s="41" t="s">
        <v>2075</v>
      </c>
      <c r="F27" s="101" t="s">
        <v>136</v>
      </c>
      <c r="G27" s="105">
        <v>-4.2749999991508001E-3</v>
      </c>
      <c r="H27" s="100">
        <v>3512.5</v>
      </c>
      <c r="I27" s="134">
        <v>-2.7231399444590663E-2</v>
      </c>
      <c r="J27" s="32">
        <v>0</v>
      </c>
      <c r="K27" s="41">
        <v>-3.3226420369812354E-5</v>
      </c>
      <c r="L27" s="32">
        <v>-1.1145615265023458E-7</v>
      </c>
      <c r="M27" s="18"/>
      <c r="N27" s="18"/>
      <c r="O27" s="18"/>
      <c r="P27" s="18"/>
    </row>
    <row r="28" spans="2:16" x14ac:dyDescent="0.2">
      <c r="B28" s="23" t="s">
        <v>2082</v>
      </c>
      <c r="C28" s="41" t="s">
        <v>2083</v>
      </c>
      <c r="D28" s="41" t="s">
        <v>1147</v>
      </c>
      <c r="E28" s="41" t="s">
        <v>2075</v>
      </c>
      <c r="F28" s="101" t="s">
        <v>136</v>
      </c>
      <c r="G28" s="105">
        <v>0.29069999994225437</v>
      </c>
      <c r="H28" s="100">
        <v>275</v>
      </c>
      <c r="I28" s="134">
        <v>0.14497572372120154</v>
      </c>
      <c r="J28" s="32">
        <v>0</v>
      </c>
      <c r="K28" s="41">
        <v>1.7689228016282832E-4</v>
      </c>
      <c r="L28" s="32">
        <v>5.933751743654232E-7</v>
      </c>
      <c r="M28" s="18"/>
      <c r="N28" s="18"/>
      <c r="O28" s="18"/>
      <c r="P28" s="18"/>
    </row>
    <row r="29" spans="2:16" x14ac:dyDescent="0.2">
      <c r="B29" s="23" t="s">
        <v>2084</v>
      </c>
      <c r="C29" s="41" t="s">
        <v>2085</v>
      </c>
      <c r="D29" s="41" t="s">
        <v>1147</v>
      </c>
      <c r="E29" s="41" t="s">
        <v>2075</v>
      </c>
      <c r="F29" s="101" t="s">
        <v>136</v>
      </c>
      <c r="G29" s="105">
        <v>-2.1374999995753999E-2</v>
      </c>
      <c r="H29" s="100">
        <v>286</v>
      </c>
      <c r="I29" s="134">
        <v>-0.22172757745595531</v>
      </c>
      <c r="J29" s="32">
        <v>0</v>
      </c>
      <c r="K29" s="41">
        <v>-2.705411343666786E-4</v>
      </c>
      <c r="L29" s="32">
        <v>-9.075149725588826E-7</v>
      </c>
      <c r="M29" s="18"/>
      <c r="N29" s="18"/>
      <c r="O29" s="18"/>
      <c r="P29" s="18"/>
    </row>
    <row r="30" spans="2:16" x14ac:dyDescent="0.2">
      <c r="B30" s="23" t="s">
        <v>2086</v>
      </c>
      <c r="C30" s="41" t="s">
        <v>2087</v>
      </c>
      <c r="D30" s="41" t="s">
        <v>1147</v>
      </c>
      <c r="E30" s="41" t="s">
        <v>2075</v>
      </c>
      <c r="F30" s="101" t="s">
        <v>136</v>
      </c>
      <c r="G30" s="105">
        <v>-8.5499999983015995E-2</v>
      </c>
      <c r="H30" s="100">
        <v>147</v>
      </c>
      <c r="I30" s="134">
        <v>-0.45585949490944661</v>
      </c>
      <c r="J30" s="32">
        <v>0</v>
      </c>
      <c r="K30" s="41">
        <v>-5.5621743708953505E-4</v>
      </c>
      <c r="L30" s="32">
        <v>-1.8658000135126677E-6</v>
      </c>
      <c r="M30" s="18"/>
      <c r="N30" s="18"/>
      <c r="O30" s="18"/>
      <c r="P30" s="18"/>
    </row>
    <row r="31" spans="2:16" x14ac:dyDescent="0.2">
      <c r="B31" s="23" t="s">
        <v>2088</v>
      </c>
      <c r="C31" s="41" t="s">
        <v>2089</v>
      </c>
      <c r="D31" s="41" t="s">
        <v>1147</v>
      </c>
      <c r="E31" s="41" t="s">
        <v>2075</v>
      </c>
      <c r="F31" s="101" t="s">
        <v>136</v>
      </c>
      <c r="G31" s="105">
        <v>8.5499999983015995E-2</v>
      </c>
      <c r="H31" s="100">
        <v>387</v>
      </c>
      <c r="I31" s="134">
        <v>1.2001198947616043</v>
      </c>
      <c r="J31" s="32">
        <v>0</v>
      </c>
      <c r="K31" s="41">
        <v>1.4643275384602045E-3</v>
      </c>
      <c r="L31" s="32">
        <v>4.9120041172068193E-6</v>
      </c>
      <c r="M31" s="18"/>
      <c r="N31" s="18"/>
      <c r="O31" s="18"/>
      <c r="P31" s="18"/>
    </row>
    <row r="32" spans="2:16" x14ac:dyDescent="0.2">
      <c r="B32" s="23" t="s">
        <v>2090</v>
      </c>
      <c r="C32" s="41" t="s">
        <v>2091</v>
      </c>
      <c r="D32" s="41" t="s">
        <v>1147</v>
      </c>
      <c r="E32" s="41" t="s">
        <v>2075</v>
      </c>
      <c r="F32" s="101" t="s">
        <v>136</v>
      </c>
      <c r="G32" s="105">
        <v>0.12824999997452399</v>
      </c>
      <c r="H32" s="100">
        <v>50</v>
      </c>
      <c r="I32" s="134">
        <v>1.1629068747689963E-2</v>
      </c>
      <c r="J32" s="32">
        <v>0</v>
      </c>
      <c r="K32" s="41">
        <v>1.4189220333916711E-5</v>
      </c>
      <c r="L32" s="32">
        <v>4.759693912022111E-8</v>
      </c>
      <c r="M32" s="18"/>
      <c r="N32" s="18"/>
      <c r="O32" s="18"/>
      <c r="P32" s="18"/>
    </row>
    <row r="33" spans="2:16" x14ac:dyDescent="0.2">
      <c r="B33" s="23" t="s">
        <v>2092</v>
      </c>
      <c r="C33" s="41" t="s">
        <v>2093</v>
      </c>
      <c r="D33" s="41" t="s">
        <v>1147</v>
      </c>
      <c r="E33" s="41" t="s">
        <v>2075</v>
      </c>
      <c r="F33" s="101" t="s">
        <v>136</v>
      </c>
      <c r="G33" s="105">
        <v>-8.5499999983015995E-2</v>
      </c>
      <c r="H33" s="100">
        <v>25</v>
      </c>
      <c r="I33" s="134">
        <v>-3.8763562492299883E-3</v>
      </c>
      <c r="J33" s="32">
        <v>0</v>
      </c>
      <c r="K33" s="41">
        <v>-4.7297401113055707E-6</v>
      </c>
      <c r="L33" s="32">
        <v>-1.5865646373407041E-8</v>
      </c>
      <c r="M33" s="18"/>
      <c r="N33" s="18"/>
      <c r="O33" s="18"/>
      <c r="P33" s="18"/>
    </row>
    <row r="34" spans="2:16" x14ac:dyDescent="0.2">
      <c r="B34" s="23" t="s">
        <v>2094</v>
      </c>
      <c r="C34" s="41" t="s">
        <v>2095</v>
      </c>
      <c r="D34" s="41" t="s">
        <v>1147</v>
      </c>
      <c r="E34" s="41" t="s">
        <v>2075</v>
      </c>
      <c r="F34" s="101" t="s">
        <v>136</v>
      </c>
      <c r="G34" s="105">
        <v>-4.2749999991507998E-2</v>
      </c>
      <c r="H34" s="100">
        <v>25</v>
      </c>
      <c r="I34" s="134">
        <v>-1.9381823996149931E-3</v>
      </c>
      <c r="J34" s="32">
        <v>0</v>
      </c>
      <c r="K34" s="41">
        <v>-2.3648752717984829E-6</v>
      </c>
      <c r="L34" s="32">
        <v>-7.9328406839699903E-9</v>
      </c>
      <c r="M34" s="18"/>
      <c r="N34" s="18"/>
      <c r="O34" s="18"/>
      <c r="P34" s="18"/>
    </row>
    <row r="35" spans="2:16" x14ac:dyDescent="0.2">
      <c r="B35" s="23" t="s">
        <v>2096</v>
      </c>
      <c r="C35" s="41" t="s">
        <v>2097</v>
      </c>
      <c r="D35" s="41" t="s">
        <v>1147</v>
      </c>
      <c r="E35" s="41" t="s">
        <v>2075</v>
      </c>
      <c r="F35" s="101" t="s">
        <v>136</v>
      </c>
      <c r="G35" s="105">
        <v>-2.5649999994904801E-2</v>
      </c>
      <c r="H35" s="100">
        <v>1137.5</v>
      </c>
      <c r="I35" s="134">
        <v>-5.2912264939489334E-2</v>
      </c>
      <c r="J35" s="32">
        <v>0</v>
      </c>
      <c r="K35" s="41">
        <v>-6.4560955127393888E-5</v>
      </c>
      <c r="L35" s="32">
        <v>-2.165660817456393E-7</v>
      </c>
      <c r="M35" s="18"/>
      <c r="N35" s="18"/>
      <c r="O35" s="18"/>
      <c r="P35" s="18"/>
    </row>
    <row r="36" spans="2:16" x14ac:dyDescent="0.2">
      <c r="B36" s="23" t="s">
        <v>2098</v>
      </c>
      <c r="C36" s="41" t="s">
        <v>2099</v>
      </c>
      <c r="D36" s="41" t="s">
        <v>1147</v>
      </c>
      <c r="E36" s="41" t="s">
        <v>2075</v>
      </c>
      <c r="F36" s="101" t="s">
        <v>136</v>
      </c>
      <c r="G36" s="105">
        <v>4.2749999991507998E-2</v>
      </c>
      <c r="H36" s="100">
        <v>25</v>
      </c>
      <c r="I36" s="134">
        <v>1.9381823996149931E-3</v>
      </c>
      <c r="J36" s="32">
        <v>0</v>
      </c>
      <c r="K36" s="41">
        <v>2.3648752717984829E-6</v>
      </c>
      <c r="L36" s="32">
        <v>7.9328406839699903E-9</v>
      </c>
      <c r="M36" s="18"/>
      <c r="N36" s="18"/>
      <c r="O36" s="18"/>
      <c r="P36" s="18"/>
    </row>
    <row r="37" spans="2:16" x14ac:dyDescent="0.2">
      <c r="B37" s="23" t="s">
        <v>2100</v>
      </c>
      <c r="C37" s="41" t="s">
        <v>2101</v>
      </c>
      <c r="D37" s="41" t="s">
        <v>1147</v>
      </c>
      <c r="E37" s="41" t="s">
        <v>2075</v>
      </c>
      <c r="F37" s="101" t="s">
        <v>136</v>
      </c>
      <c r="G37" s="105">
        <v>4.2749999991507998E-2</v>
      </c>
      <c r="H37" s="100">
        <v>12.5</v>
      </c>
      <c r="I37" s="134">
        <v>9.6909119980749655E-4</v>
      </c>
      <c r="J37" s="32">
        <v>0</v>
      </c>
      <c r="K37" s="41">
        <v>1.1824376358992415E-6</v>
      </c>
      <c r="L37" s="32">
        <v>3.9664203419849951E-9</v>
      </c>
      <c r="M37" s="18"/>
      <c r="N37" s="18"/>
      <c r="O37" s="18"/>
      <c r="P37" s="18"/>
    </row>
    <row r="38" spans="2:16" x14ac:dyDescent="0.2">
      <c r="B38" s="23" t="s">
        <v>2102</v>
      </c>
      <c r="C38" s="41" t="s">
        <v>2103</v>
      </c>
      <c r="D38" s="41" t="s">
        <v>1147</v>
      </c>
      <c r="E38" s="41" t="s">
        <v>2075</v>
      </c>
      <c r="F38" s="101" t="s">
        <v>136</v>
      </c>
      <c r="G38" s="105">
        <v>2.5649999994904801E-2</v>
      </c>
      <c r="H38" s="100">
        <v>75</v>
      </c>
      <c r="I38" s="134">
        <v>3.4887248993069882E-3</v>
      </c>
      <c r="J38" s="32">
        <v>0</v>
      </c>
      <c r="K38" s="41">
        <v>4.2567713163207114E-6</v>
      </c>
      <c r="L38" s="32">
        <v>1.4279099233332806E-8</v>
      </c>
      <c r="M38" s="18"/>
      <c r="N38" s="18"/>
      <c r="O38" s="18"/>
      <c r="P38" s="18"/>
    </row>
    <row r="39" spans="2:16" x14ac:dyDescent="0.2">
      <c r="B39" s="23" t="s">
        <v>2104</v>
      </c>
      <c r="C39" s="41" t="s">
        <v>2105</v>
      </c>
      <c r="D39" s="41" t="s">
        <v>1147</v>
      </c>
      <c r="E39" s="41" t="s">
        <v>2075</v>
      </c>
      <c r="F39" s="101" t="s">
        <v>136</v>
      </c>
      <c r="G39" s="105">
        <v>0.17099999996603199</v>
      </c>
      <c r="H39" s="100">
        <v>179</v>
      </c>
      <c r="I39" s="134">
        <v>1.1101884297794686</v>
      </c>
      <c r="J39" s="32">
        <v>0</v>
      </c>
      <c r="K39" s="41">
        <v>1.3545975678779154E-3</v>
      </c>
      <c r="L39" s="32">
        <v>4.5439211213437765E-6</v>
      </c>
      <c r="M39" s="18"/>
      <c r="N39" s="18"/>
      <c r="O39" s="18"/>
      <c r="P39" s="18"/>
    </row>
    <row r="40" spans="2:16" x14ac:dyDescent="0.2">
      <c r="B40" s="23" t="s">
        <v>2106</v>
      </c>
      <c r="C40" s="41" t="s">
        <v>2107</v>
      </c>
      <c r="D40" s="41" t="s">
        <v>1147</v>
      </c>
      <c r="E40" s="41" t="s">
        <v>2075</v>
      </c>
      <c r="F40" s="101" t="s">
        <v>136</v>
      </c>
      <c r="G40" s="105">
        <v>2.1374999995753999E-2</v>
      </c>
      <c r="H40" s="100">
        <v>735</v>
      </c>
      <c r="I40" s="134">
        <v>0.14245609002170206</v>
      </c>
      <c r="J40" s="32">
        <v>0</v>
      </c>
      <c r="K40" s="41">
        <v>1.7381794648240687E-4</v>
      </c>
      <c r="L40" s="32">
        <v>5.8306249547407543E-7</v>
      </c>
      <c r="M40" s="18"/>
      <c r="N40" s="18"/>
      <c r="O40" s="18"/>
      <c r="P40" s="18"/>
    </row>
    <row r="41" spans="2:16" x14ac:dyDescent="0.2">
      <c r="B41" s="23" t="s">
        <v>2108</v>
      </c>
      <c r="C41" s="41" t="s">
        <v>2109</v>
      </c>
      <c r="D41" s="41" t="s">
        <v>1147</v>
      </c>
      <c r="E41" s="41" t="s">
        <v>2075</v>
      </c>
      <c r="F41" s="101" t="s">
        <v>136</v>
      </c>
      <c r="G41" s="105">
        <v>8.5499999983015995E-2</v>
      </c>
      <c r="H41" s="100">
        <v>441</v>
      </c>
      <c r="I41" s="134">
        <v>1.3675784847283396</v>
      </c>
      <c r="J41" s="32">
        <v>0</v>
      </c>
      <c r="K41" s="41">
        <v>1.6686523112686051E-3</v>
      </c>
      <c r="L41" s="32">
        <v>5.5974000405380024E-6</v>
      </c>
      <c r="M41" s="18"/>
      <c r="N41" s="18"/>
      <c r="O41" s="18"/>
      <c r="P41" s="18"/>
    </row>
    <row r="42" spans="2:16" x14ac:dyDescent="0.2">
      <c r="B42" s="23" t="s">
        <v>2110</v>
      </c>
      <c r="C42" s="41" t="s">
        <v>2111</v>
      </c>
      <c r="D42" s="41" t="s">
        <v>1147</v>
      </c>
      <c r="E42" s="41" t="s">
        <v>2075</v>
      </c>
      <c r="F42" s="101" t="s">
        <v>136</v>
      </c>
      <c r="G42" s="105">
        <v>4.2749999991507998E-2</v>
      </c>
      <c r="H42" s="100">
        <v>213</v>
      </c>
      <c r="I42" s="134">
        <v>0.12384958002539811</v>
      </c>
      <c r="J42" s="32">
        <v>0</v>
      </c>
      <c r="K42" s="41">
        <v>1.5111519394814013E-4</v>
      </c>
      <c r="L42" s="32">
        <v>5.0690739288172159E-7</v>
      </c>
      <c r="M42" s="18"/>
      <c r="N42" s="18"/>
      <c r="O42" s="18"/>
      <c r="P42" s="18"/>
    </row>
    <row r="43" spans="2:16" x14ac:dyDescent="0.2">
      <c r="B43" s="23" t="s">
        <v>2112</v>
      </c>
      <c r="C43" s="41" t="s">
        <v>2113</v>
      </c>
      <c r="D43" s="41" t="s">
        <v>1147</v>
      </c>
      <c r="E43" s="41" t="s">
        <v>2075</v>
      </c>
      <c r="F43" s="101" t="s">
        <v>136</v>
      </c>
      <c r="G43" s="105">
        <v>-2.1374999995753999E-2</v>
      </c>
      <c r="H43" s="100">
        <v>129</v>
      </c>
      <c r="I43" s="134">
        <v>-3.7503745642550136E-2</v>
      </c>
      <c r="J43" s="32">
        <v>0</v>
      </c>
      <c r="K43" s="41">
        <v>-4.5760234272844975E-5</v>
      </c>
      <c r="L43" s="32">
        <v>-1.535001242883965E-7</v>
      </c>
      <c r="M43" s="18"/>
      <c r="N43" s="18"/>
      <c r="O43" s="18"/>
      <c r="P43" s="18"/>
    </row>
    <row r="44" spans="2:16" x14ac:dyDescent="0.2">
      <c r="B44" s="23" t="s">
        <v>2114</v>
      </c>
      <c r="C44" s="41" t="s">
        <v>2115</v>
      </c>
      <c r="D44" s="41" t="s">
        <v>1147</v>
      </c>
      <c r="E44" s="41" t="s">
        <v>2075</v>
      </c>
      <c r="F44" s="101" t="s">
        <v>136</v>
      </c>
      <c r="G44" s="105">
        <v>-8.5499999983015995E-2</v>
      </c>
      <c r="H44" s="100">
        <v>102</v>
      </c>
      <c r="I44" s="134">
        <v>-0.316310669937167</v>
      </c>
      <c r="J44" s="32">
        <v>0</v>
      </c>
      <c r="K44" s="41">
        <v>-3.8594679308253451E-4</v>
      </c>
      <c r="L44" s="32">
        <v>-1.2946367440700142E-6</v>
      </c>
      <c r="M44" s="18"/>
      <c r="N44" s="18"/>
      <c r="O44" s="18"/>
      <c r="P44" s="18"/>
    </row>
    <row r="45" spans="2:16" x14ac:dyDescent="0.2">
      <c r="B45" s="23" t="s">
        <v>2116</v>
      </c>
      <c r="C45" s="41" t="s">
        <v>2117</v>
      </c>
      <c r="D45" s="41" t="s">
        <v>1147</v>
      </c>
      <c r="E45" s="41" t="s">
        <v>2075</v>
      </c>
      <c r="F45" s="101" t="s">
        <v>136</v>
      </c>
      <c r="G45" s="105">
        <v>6.8399999986412802E-2</v>
      </c>
      <c r="H45" s="100">
        <v>25</v>
      </c>
      <c r="I45" s="134">
        <v>6.2021699987679813E-2</v>
      </c>
      <c r="J45" s="32">
        <v>0</v>
      </c>
      <c r="K45" s="41">
        <v>7.5675841780889131E-5</v>
      </c>
      <c r="L45" s="32">
        <v>2.5385034197451266E-7</v>
      </c>
      <c r="M45" s="18"/>
      <c r="N45" s="18"/>
      <c r="O45" s="18"/>
      <c r="P45" s="18"/>
    </row>
    <row r="46" spans="2:16" x14ac:dyDescent="0.2">
      <c r="B46" s="23" t="s">
        <v>2118</v>
      </c>
      <c r="C46" s="41" t="s">
        <v>2119</v>
      </c>
      <c r="D46" s="41" t="s">
        <v>1147</v>
      </c>
      <c r="E46" s="41" t="s">
        <v>2075</v>
      </c>
      <c r="F46" s="101" t="s">
        <v>136</v>
      </c>
      <c r="G46" s="105">
        <v>4.2749999991507998E-2</v>
      </c>
      <c r="H46" s="100">
        <v>51.9</v>
      </c>
      <c r="I46" s="134">
        <v>0.40236577867007278</v>
      </c>
      <c r="J46" s="32">
        <v>0</v>
      </c>
      <c r="K46" s="41">
        <v>4.9094702355351823E-4</v>
      </c>
      <c r="L46" s="32">
        <v>1.6468540935596506E-6</v>
      </c>
      <c r="M46" s="18"/>
      <c r="N46" s="18"/>
      <c r="O46" s="18"/>
      <c r="P46" s="18"/>
    </row>
    <row r="47" spans="2:16" x14ac:dyDescent="0.2">
      <c r="B47" s="23" t="s">
        <v>2120</v>
      </c>
      <c r="C47" s="41" t="s">
        <v>2121</v>
      </c>
      <c r="D47" s="41" t="s">
        <v>1147</v>
      </c>
      <c r="E47" s="41" t="s">
        <v>2075</v>
      </c>
      <c r="F47" s="101" t="s">
        <v>136</v>
      </c>
      <c r="G47" s="105">
        <v>3.8474999992357199E-2</v>
      </c>
      <c r="H47" s="100">
        <v>25</v>
      </c>
      <c r="I47" s="134">
        <v>3.9073670992238276E-2</v>
      </c>
      <c r="J47" s="32">
        <v>0</v>
      </c>
      <c r="K47" s="41">
        <v>4.7675780321960151E-5</v>
      </c>
      <c r="L47" s="32">
        <v>1.5992571544394294E-7</v>
      </c>
      <c r="M47" s="18"/>
      <c r="N47" s="18"/>
      <c r="O47" s="18"/>
      <c r="P47" s="18"/>
    </row>
    <row r="48" spans="2:16" x14ac:dyDescent="0.2">
      <c r="B48" s="23" t="s">
        <v>2122</v>
      </c>
      <c r="C48" s="41" t="s">
        <v>2123</v>
      </c>
      <c r="D48" s="41" t="s">
        <v>1147</v>
      </c>
      <c r="E48" s="41" t="s">
        <v>2075</v>
      </c>
      <c r="F48" s="101" t="s">
        <v>136</v>
      </c>
      <c r="G48" s="105">
        <v>5.1299999989809601E-2</v>
      </c>
      <c r="H48" s="100">
        <v>45</v>
      </c>
      <c r="I48" s="134">
        <v>9.3776810381371881E-2</v>
      </c>
      <c r="J48" s="32">
        <v>0</v>
      </c>
      <c r="K48" s="41">
        <v>1.1442187277270436E-4</v>
      </c>
      <c r="L48" s="32">
        <v>3.8382171706546314E-7</v>
      </c>
      <c r="M48" s="18"/>
      <c r="N48" s="18"/>
      <c r="O48" s="18"/>
      <c r="P48" s="18"/>
    </row>
    <row r="49" spans="2:16" x14ac:dyDescent="0.2">
      <c r="B49" s="23" t="s">
        <v>2124</v>
      </c>
      <c r="C49" s="41" t="s">
        <v>2125</v>
      </c>
      <c r="D49" s="41" t="s">
        <v>1147</v>
      </c>
      <c r="E49" s="41" t="s">
        <v>2075</v>
      </c>
      <c r="F49" s="101" t="s">
        <v>136</v>
      </c>
      <c r="G49" s="105">
        <v>-8.5499999983016002E-3</v>
      </c>
      <c r="H49" s="100">
        <v>129</v>
      </c>
      <c r="I49" s="134">
        <v>-1.5001496547020054E-2</v>
      </c>
      <c r="J49" s="32">
        <v>0</v>
      </c>
      <c r="K49" s="41">
        <v>-1.8304091622679708E-5</v>
      </c>
      <c r="L49" s="32">
        <v>-6.1400042716452006E-8</v>
      </c>
      <c r="M49" s="18"/>
      <c r="N49" s="18"/>
      <c r="O49" s="18"/>
      <c r="P49" s="18"/>
    </row>
    <row r="50" spans="2:16" x14ac:dyDescent="0.2">
      <c r="B50" s="23" t="s">
        <v>2126</v>
      </c>
      <c r="C50" s="41" t="s">
        <v>2127</v>
      </c>
      <c r="D50" s="41" t="s">
        <v>1147</v>
      </c>
      <c r="E50" s="41" t="s">
        <v>2075</v>
      </c>
      <c r="F50" s="101" t="s">
        <v>136</v>
      </c>
      <c r="G50" s="105">
        <v>-2.5649999994904801E-2</v>
      </c>
      <c r="H50" s="100">
        <v>54</v>
      </c>
      <c r="I50" s="134">
        <v>-5.0237576990020641E-2</v>
      </c>
      <c r="J50" s="32">
        <v>0</v>
      </c>
      <c r="K50" s="41">
        <v>-6.1297431842520191E-5</v>
      </c>
      <c r="L50" s="32">
        <v>-2.0561877699935519E-7</v>
      </c>
      <c r="M50" s="18"/>
      <c r="N50" s="18"/>
      <c r="O50" s="18"/>
      <c r="P50" s="18"/>
    </row>
    <row r="51" spans="2:16" x14ac:dyDescent="0.2">
      <c r="B51" s="23" t="s">
        <v>2128</v>
      </c>
      <c r="C51" s="41" t="s">
        <v>2129</v>
      </c>
      <c r="D51" s="41" t="s">
        <v>1147</v>
      </c>
      <c r="E51" s="41" t="s">
        <v>2075</v>
      </c>
      <c r="F51" s="101" t="s">
        <v>136</v>
      </c>
      <c r="G51" s="105">
        <v>2.1374999995753999E-2</v>
      </c>
      <c r="H51" s="100">
        <v>139</v>
      </c>
      <c r="I51" s="134">
        <v>0.10776270372859366</v>
      </c>
      <c r="J51" s="32">
        <v>0</v>
      </c>
      <c r="K51" s="41">
        <v>1.3148677509429487E-4</v>
      </c>
      <c r="L51" s="32">
        <v>4.4106496918071562E-7</v>
      </c>
      <c r="M51" s="18"/>
      <c r="N51" s="18"/>
      <c r="O51" s="18"/>
      <c r="P51" s="18"/>
    </row>
    <row r="52" spans="2:16" x14ac:dyDescent="0.2">
      <c r="B52" s="23" t="s">
        <v>2130</v>
      </c>
      <c r="C52" s="41" t="s">
        <v>2131</v>
      </c>
      <c r="D52" s="41" t="s">
        <v>1147</v>
      </c>
      <c r="E52" s="41" t="s">
        <v>2075</v>
      </c>
      <c r="F52" s="101" t="s">
        <v>136</v>
      </c>
      <c r="G52" s="105">
        <v>-3.4199999993206401E-2</v>
      </c>
      <c r="H52" s="100">
        <v>315</v>
      </c>
      <c r="I52" s="134">
        <v>-9.7684177480595699E-2</v>
      </c>
      <c r="J52" s="32">
        <v>0</v>
      </c>
      <c r="K52" s="41">
        <v>-1.1918945080490037E-4</v>
      </c>
      <c r="L52" s="32">
        <v>-3.9981428860985739E-7</v>
      </c>
      <c r="M52" s="18"/>
      <c r="N52" s="18"/>
      <c r="O52" s="18"/>
      <c r="P52" s="18"/>
    </row>
    <row r="53" spans="2:16" x14ac:dyDescent="0.2">
      <c r="B53" s="23" t="s">
        <v>2132</v>
      </c>
      <c r="C53" s="41" t="s">
        <v>2133</v>
      </c>
      <c r="D53" s="41" t="s">
        <v>1147</v>
      </c>
      <c r="E53" s="41" t="s">
        <v>2075</v>
      </c>
      <c r="F53" s="101" t="s">
        <v>136</v>
      </c>
      <c r="G53" s="105">
        <v>-2.9924999994055599E-2</v>
      </c>
      <c r="H53" s="100">
        <v>11</v>
      </c>
      <c r="I53" s="134">
        <v>-1.1939177247628363E-2</v>
      </c>
      <c r="J53" s="32">
        <v>0</v>
      </c>
      <c r="K53" s="41">
        <v>-1.4567599542821157E-5</v>
      </c>
      <c r="L53" s="32">
        <v>-4.8866190830093675E-8</v>
      </c>
      <c r="M53" s="18"/>
      <c r="N53" s="18"/>
      <c r="O53" s="18"/>
      <c r="P53" s="18"/>
    </row>
    <row r="54" spans="2:16" x14ac:dyDescent="0.2">
      <c r="B54" s="23" t="s">
        <v>2134</v>
      </c>
      <c r="C54" s="41" t="s">
        <v>2135</v>
      </c>
      <c r="D54" s="41" t="s">
        <v>1147</v>
      </c>
      <c r="E54" s="41" t="s">
        <v>2075</v>
      </c>
      <c r="F54" s="101" t="s">
        <v>136</v>
      </c>
      <c r="G54" s="105">
        <v>2.1374999995753999E-2</v>
      </c>
      <c r="H54" s="100">
        <v>55.000000000000007</v>
      </c>
      <c r="I54" s="134">
        <v>4.2639918741529871E-2</v>
      </c>
      <c r="J54" s="32">
        <v>0</v>
      </c>
      <c r="K54" s="41">
        <v>5.2027141224361275E-5</v>
      </c>
      <c r="L54" s="32">
        <v>1.7452211010747742E-7</v>
      </c>
      <c r="M54" s="18"/>
      <c r="N54" s="18"/>
      <c r="O54" s="18"/>
      <c r="P54" s="18"/>
    </row>
    <row r="55" spans="2:16" x14ac:dyDescent="0.2">
      <c r="B55" s="23" t="s">
        <v>2136</v>
      </c>
      <c r="C55" s="41" t="s">
        <v>2137</v>
      </c>
      <c r="D55" s="41" t="s">
        <v>1147</v>
      </c>
      <c r="E55" s="41" t="s">
        <v>2075</v>
      </c>
      <c r="F55" s="101" t="s">
        <v>136</v>
      </c>
      <c r="G55" s="105">
        <v>-8.5499999983016002E-3</v>
      </c>
      <c r="H55" s="100">
        <v>29.2</v>
      </c>
      <c r="I55" s="134">
        <v>-4.5275840991006254E-2</v>
      </c>
      <c r="J55" s="32">
        <v>0</v>
      </c>
      <c r="K55" s="41">
        <v>-5.524336450004906E-5</v>
      </c>
      <c r="L55" s="32">
        <v>-1.8531074964139418E-7</v>
      </c>
      <c r="M55" s="18"/>
      <c r="N55" s="18"/>
      <c r="O55" s="18"/>
      <c r="P55" s="18"/>
    </row>
    <row r="56" spans="2:16" s="163" customFormat="1" x14ac:dyDescent="0.2">
      <c r="B56" s="133" t="s">
        <v>153</v>
      </c>
      <c r="C56" s="166" t="s">
        <v>176</v>
      </c>
      <c r="D56" s="166" t="s">
        <v>176</v>
      </c>
      <c r="E56" s="166" t="s">
        <v>176</v>
      </c>
      <c r="F56" s="167" t="s">
        <v>176</v>
      </c>
      <c r="G56" s="181" t="s">
        <v>176</v>
      </c>
      <c r="H56" s="203" t="s">
        <v>176</v>
      </c>
      <c r="I56" s="172">
        <v>0</v>
      </c>
      <c r="J56" s="170" t="s">
        <v>176</v>
      </c>
      <c r="K56" s="166">
        <v>0</v>
      </c>
      <c r="L56" s="170">
        <v>0</v>
      </c>
    </row>
    <row r="57" spans="2:16" s="163" customFormat="1" x14ac:dyDescent="0.2">
      <c r="B57" s="116" t="s">
        <v>167</v>
      </c>
      <c r="C57" s="173"/>
      <c r="D57" s="173"/>
      <c r="E57" s="173"/>
      <c r="F57" s="173"/>
      <c r="G57" s="174"/>
      <c r="H57" s="174"/>
      <c r="I57" s="174"/>
      <c r="J57" s="175"/>
      <c r="K57" s="176"/>
      <c r="L57" s="177"/>
      <c r="M57" s="194"/>
      <c r="N57" s="194"/>
      <c r="O57" s="178"/>
      <c r="P57" s="178"/>
    </row>
    <row r="58" spans="2:16" s="163" customFormat="1" x14ac:dyDescent="0.2">
      <c r="B58" s="116" t="s">
        <v>168</v>
      </c>
      <c r="C58" s="173"/>
      <c r="D58" s="173"/>
      <c r="E58" s="173"/>
      <c r="F58" s="173"/>
      <c r="G58" s="174"/>
      <c r="H58" s="174"/>
      <c r="I58" s="174"/>
      <c r="J58" s="175"/>
      <c r="K58" s="176"/>
      <c r="L58" s="177"/>
      <c r="M58" s="194"/>
      <c r="N58" s="194"/>
      <c r="O58" s="178"/>
      <c r="P58" s="178"/>
    </row>
    <row r="59" spans="2:16" s="163" customFormat="1" x14ac:dyDescent="0.2">
      <c r="B59" s="116" t="s">
        <v>169</v>
      </c>
      <c r="C59" s="173"/>
      <c r="D59" s="173"/>
      <c r="E59" s="173"/>
      <c r="F59" s="173"/>
      <c r="G59" s="174"/>
      <c r="H59" s="174"/>
      <c r="I59" s="174"/>
      <c r="J59" s="175"/>
      <c r="K59" s="176"/>
      <c r="L59" s="177"/>
      <c r="M59" s="194"/>
      <c r="N59" s="194"/>
      <c r="O59" s="178"/>
      <c r="P59" s="178"/>
    </row>
    <row r="60" spans="2:16" s="163" customFormat="1" x14ac:dyDescent="0.2">
      <c r="B60" s="116" t="s">
        <v>170</v>
      </c>
      <c r="C60" s="173"/>
      <c r="D60" s="173"/>
      <c r="E60" s="173"/>
      <c r="F60" s="173"/>
      <c r="G60" s="174"/>
      <c r="H60" s="174"/>
      <c r="I60" s="174"/>
      <c r="J60" s="175"/>
      <c r="K60" s="176"/>
      <c r="L60" s="177"/>
      <c r="M60" s="194"/>
      <c r="N60" s="194"/>
      <c r="O60" s="178"/>
      <c r="P60" s="178"/>
    </row>
    <row r="61" spans="2:16" s="163" customFormat="1" x14ac:dyDescent="0.2">
      <c r="B61" s="116" t="s">
        <v>171</v>
      </c>
      <c r="C61" s="173"/>
      <c r="D61" s="173"/>
      <c r="E61" s="173"/>
      <c r="F61" s="173"/>
      <c r="G61" s="174"/>
      <c r="H61" s="174"/>
      <c r="I61" s="174"/>
      <c r="J61" s="175"/>
      <c r="K61" s="176"/>
      <c r="L61" s="177"/>
      <c r="M61" s="194"/>
      <c r="N61" s="194"/>
      <c r="O61" s="178"/>
      <c r="P61" s="178"/>
    </row>
  </sheetData>
  <mergeCells count="2">
    <mergeCell ref="B7:L7"/>
    <mergeCell ref="B6:L6"/>
  </mergeCells>
  <phoneticPr fontId="3" type="noConversion"/>
  <conditionalFormatting sqref="K1:K5 J57:J55591 G11:J56">
    <cfRule type="expression" dxfId="95" priority="179" stopIfTrue="1">
      <formula>LEFT(#REF!,3)="TIR"</formula>
    </cfRule>
  </conditionalFormatting>
  <conditionalFormatting sqref="K11:L56 C11:G56">
    <cfRule type="expression" dxfId="94" priority="182" stopIfTrue="1">
      <formula>LEFT(#REF!,3)="TIR"</formula>
    </cfRule>
  </conditionalFormatting>
  <conditionalFormatting sqref="B11:B56 J11:J56">
    <cfRule type="expression" dxfId="93" priority="184" stopIfTrue="1">
      <formula>#REF!&gt;0</formula>
    </cfRule>
    <cfRule type="expression" dxfId="92" priority="185" stopIfTrue="1">
      <formula>LEFT(#REF!,3)="TIR"</formula>
    </cfRule>
  </conditionalFormatting>
  <conditionalFormatting sqref="I12:I56 K12:L56">
    <cfRule type="expression" dxfId="91" priority="188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91" fitToHeight="0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pageSetUpPr fitToPage="1"/>
  </sheetPr>
  <dimension ref="A1:Q71"/>
  <sheetViews>
    <sheetView rightToLeft="1" workbookViewId="0"/>
  </sheetViews>
  <sheetFormatPr defaultRowHeight="12.75" x14ac:dyDescent="0.2"/>
  <cols>
    <col min="1" max="1" width="5.28515625" style="18" bestFit="1" customWidth="1"/>
    <col min="2" max="2" width="31.85546875" style="13" bestFit="1" customWidth="1"/>
    <col min="3" max="3" width="16.28515625" style="12" bestFit="1" customWidth="1"/>
    <col min="4" max="4" width="9.140625" style="13" bestFit="1" customWidth="1"/>
    <col min="5" max="5" width="8.5703125" style="13" bestFit="1" customWidth="1"/>
    <col min="6" max="6" width="11.140625" style="93" bestFit="1" customWidth="1"/>
    <col min="7" max="7" width="13.42578125" style="14" bestFit="1" customWidth="1"/>
    <col min="8" max="8" width="10.5703125" style="14" bestFit="1" customWidth="1"/>
    <col min="9" max="9" width="9.7109375" style="15" bestFit="1" customWidth="1"/>
    <col min="10" max="10" width="11.7109375" style="15" bestFit="1" customWidth="1"/>
    <col min="11" max="11" width="6.85546875" style="16" bestFit="1" customWidth="1"/>
    <col min="12" max="12" width="10" style="27" customWidth="1"/>
    <col min="13" max="13" width="11.42578125" style="27" bestFit="1" customWidth="1"/>
    <col min="14" max="14" width="7.28515625" style="27" customWidth="1"/>
    <col min="15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7" s="10" customFormat="1" x14ac:dyDescent="0.2">
      <c r="A1"/>
      <c r="B1" s="10" t="s">
        <v>163</v>
      </c>
      <c r="C1" s="12" t="s">
        <v>172</v>
      </c>
      <c r="D1" s="13"/>
      <c r="E1" s="13"/>
      <c r="F1" s="93"/>
      <c r="G1" s="14"/>
      <c r="H1" s="14"/>
      <c r="I1" s="15"/>
      <c r="J1" s="15"/>
      <c r="K1" s="16"/>
      <c r="L1" s="17"/>
      <c r="M1" s="17"/>
      <c r="N1" s="17"/>
      <c r="O1" s="16"/>
      <c r="P1" s="16"/>
      <c r="Q1" s="18"/>
    </row>
    <row r="2" spans="1:17" s="10" customFormat="1" x14ac:dyDescent="0.2">
      <c r="B2" s="13" t="s">
        <v>164</v>
      </c>
      <c r="C2" s="12" t="s">
        <v>56</v>
      </c>
      <c r="D2" s="13"/>
      <c r="E2" s="13"/>
      <c r="F2" s="93"/>
      <c r="G2" s="14"/>
      <c r="H2" s="14"/>
      <c r="I2" s="15"/>
      <c r="J2" s="15"/>
      <c r="K2" s="16"/>
      <c r="L2" s="17"/>
      <c r="M2" s="17"/>
      <c r="N2" s="17"/>
      <c r="O2" s="16"/>
      <c r="P2" s="16"/>
      <c r="Q2" s="18"/>
    </row>
    <row r="3" spans="1:17" s="10" customFormat="1" x14ac:dyDescent="0.2">
      <c r="B3" s="13" t="s">
        <v>165</v>
      </c>
      <c r="C3" s="161" t="s">
        <v>173</v>
      </c>
      <c r="D3" s="13"/>
      <c r="E3" s="13"/>
      <c r="F3" s="93"/>
      <c r="G3" s="14"/>
      <c r="H3" s="14"/>
      <c r="I3" s="15"/>
      <c r="J3" s="15"/>
      <c r="K3" s="16"/>
      <c r="L3" s="17"/>
      <c r="M3" s="17"/>
      <c r="N3" s="17"/>
      <c r="O3" s="16"/>
      <c r="P3" s="16"/>
      <c r="Q3" s="18"/>
    </row>
    <row r="4" spans="1:17" s="10" customFormat="1" x14ac:dyDescent="0.2">
      <c r="B4" s="13" t="s">
        <v>166</v>
      </c>
      <c r="C4" s="12" t="s">
        <v>174</v>
      </c>
      <c r="D4" s="13"/>
      <c r="E4" s="13"/>
      <c r="F4" s="93"/>
      <c r="G4" s="14"/>
      <c r="H4" s="14"/>
      <c r="I4" s="15"/>
      <c r="J4" s="15"/>
      <c r="K4" s="16"/>
      <c r="L4" s="17"/>
      <c r="M4" s="17"/>
      <c r="N4" s="17"/>
      <c r="O4" s="16"/>
      <c r="P4" s="16"/>
      <c r="Q4" s="18"/>
    </row>
    <row r="5" spans="1:17" s="10" customFormat="1" ht="13.5" thickBot="1" x14ac:dyDescent="0.25">
      <c r="B5" s="19"/>
      <c r="C5" s="20"/>
      <c r="D5" s="21"/>
      <c r="E5" s="21"/>
      <c r="F5" s="93"/>
      <c r="G5" s="14"/>
      <c r="H5" s="14"/>
      <c r="I5" s="15"/>
      <c r="J5" s="15"/>
      <c r="K5" s="16"/>
      <c r="L5" s="17"/>
      <c r="M5" s="17"/>
      <c r="N5" s="17"/>
      <c r="O5" s="16"/>
      <c r="P5" s="16"/>
      <c r="Q5" s="18"/>
    </row>
    <row r="6" spans="1:17" s="10" customFormat="1" ht="13.5" thickBot="1" x14ac:dyDescent="0.25">
      <c r="B6" s="228" t="s">
        <v>11</v>
      </c>
      <c r="C6" s="229"/>
      <c r="D6" s="229"/>
      <c r="E6" s="229"/>
      <c r="F6" s="229"/>
      <c r="G6" s="229"/>
      <c r="H6" s="229"/>
      <c r="I6" s="229"/>
      <c r="J6" s="229"/>
      <c r="K6" s="230"/>
      <c r="L6" s="15"/>
      <c r="M6" s="15"/>
      <c r="N6" s="17"/>
      <c r="O6" s="16"/>
      <c r="P6" s="16"/>
      <c r="Q6" s="18"/>
    </row>
    <row r="7" spans="1:17" s="10" customFormat="1" x14ac:dyDescent="0.2">
      <c r="B7" s="231" t="s">
        <v>27</v>
      </c>
      <c r="C7" s="232"/>
      <c r="D7" s="232"/>
      <c r="E7" s="232"/>
      <c r="F7" s="232"/>
      <c r="G7" s="232"/>
      <c r="H7" s="232"/>
      <c r="I7" s="232"/>
      <c r="J7" s="232"/>
      <c r="K7" s="233"/>
      <c r="L7" s="15"/>
      <c r="M7" s="15"/>
    </row>
    <row r="8" spans="1:17" s="10" customFormat="1" ht="38.25" x14ac:dyDescent="0.2">
      <c r="B8" s="9"/>
      <c r="C8" s="4" t="s">
        <v>77</v>
      </c>
      <c r="D8" s="4" t="s">
        <v>85</v>
      </c>
      <c r="E8" s="4" t="s">
        <v>20</v>
      </c>
      <c r="F8" s="4" t="s">
        <v>6</v>
      </c>
      <c r="G8" s="5" t="s">
        <v>75</v>
      </c>
      <c r="H8" s="5" t="s">
        <v>76</v>
      </c>
      <c r="I8" s="5" t="s">
        <v>7</v>
      </c>
      <c r="J8" s="38" t="s">
        <v>84</v>
      </c>
      <c r="K8" s="6" t="s">
        <v>8</v>
      </c>
    </row>
    <row r="9" spans="1:17" s="10" customFormat="1" x14ac:dyDescent="0.2">
      <c r="B9" s="34"/>
      <c r="C9" s="3"/>
      <c r="D9" s="3"/>
      <c r="E9" s="3"/>
      <c r="F9" s="37"/>
      <c r="G9" s="2" t="s">
        <v>145</v>
      </c>
      <c r="H9" s="2"/>
      <c r="I9" s="2" t="s">
        <v>147</v>
      </c>
      <c r="J9" s="39" t="s">
        <v>9</v>
      </c>
      <c r="K9" s="8" t="s">
        <v>9</v>
      </c>
    </row>
    <row r="10" spans="1:17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90">
        <v>8</v>
      </c>
      <c r="K10" s="66">
        <v>9</v>
      </c>
    </row>
    <row r="11" spans="1:17" s="163" customFormat="1" ht="12.75" customHeight="1" thickBot="1" x14ac:dyDescent="0.25">
      <c r="B11" s="195" t="s">
        <v>69</v>
      </c>
      <c r="C11" s="106"/>
      <c r="D11" s="106"/>
      <c r="E11" s="106"/>
      <c r="F11" s="196"/>
      <c r="G11" s="197"/>
      <c r="H11" s="196"/>
      <c r="I11" s="199">
        <v>304.45235176597981</v>
      </c>
      <c r="J11" s="106">
        <v>1</v>
      </c>
      <c r="K11" s="122">
        <v>1.2461015036042352E-3</v>
      </c>
    </row>
    <row r="12" spans="1:17" s="163" customFormat="1" x14ac:dyDescent="0.2">
      <c r="B12" s="132" t="s">
        <v>149</v>
      </c>
      <c r="C12" s="166" t="s">
        <v>176</v>
      </c>
      <c r="D12" s="166" t="s">
        <v>176</v>
      </c>
      <c r="E12" s="166"/>
      <c r="F12" s="167" t="s">
        <v>176</v>
      </c>
      <c r="G12" s="179" t="s">
        <v>176</v>
      </c>
      <c r="H12" s="167" t="s">
        <v>176</v>
      </c>
      <c r="I12" s="168">
        <v>0</v>
      </c>
      <c r="J12" s="166">
        <v>0</v>
      </c>
      <c r="K12" s="166">
        <v>0</v>
      </c>
    </row>
    <row r="13" spans="1:17" s="163" customFormat="1" x14ac:dyDescent="0.2">
      <c r="B13" s="133" t="s">
        <v>368</v>
      </c>
      <c r="C13" s="166" t="s">
        <v>176</v>
      </c>
      <c r="D13" s="170" t="s">
        <v>176</v>
      </c>
      <c r="E13" s="170"/>
      <c r="F13" s="171" t="s">
        <v>176</v>
      </c>
      <c r="G13" s="181" t="s">
        <v>176</v>
      </c>
      <c r="H13" s="171" t="s">
        <v>176</v>
      </c>
      <c r="I13" s="172">
        <v>304.45235156597829</v>
      </c>
      <c r="J13" s="166">
        <v>0.99999999934307771</v>
      </c>
      <c r="K13" s="166">
        <v>1.2461015027856433E-3</v>
      </c>
    </row>
    <row r="14" spans="1:17" x14ac:dyDescent="0.2">
      <c r="B14" s="23" t="s">
        <v>2138</v>
      </c>
      <c r="C14" s="41" t="s">
        <v>2139</v>
      </c>
      <c r="D14" s="32" t="s">
        <v>1147</v>
      </c>
      <c r="E14" s="32" t="s">
        <v>2075</v>
      </c>
      <c r="F14" s="94" t="s">
        <v>136</v>
      </c>
      <c r="G14" s="105">
        <v>3.171161236202213</v>
      </c>
      <c r="H14" s="94">
        <v>2418500</v>
      </c>
      <c r="I14" s="125">
        <v>1390.8553831130785</v>
      </c>
      <c r="J14" s="41">
        <v>4.5683844287797539</v>
      </c>
      <c r="K14" s="41">
        <v>5.6926707057446272E-3</v>
      </c>
      <c r="L14" s="18"/>
      <c r="M14" s="18"/>
      <c r="N14" s="18"/>
      <c r="O14" s="18"/>
      <c r="P14" s="18"/>
    </row>
    <row r="15" spans="1:17" x14ac:dyDescent="0.2">
      <c r="B15" s="23" t="s">
        <v>2140</v>
      </c>
      <c r="C15" s="41" t="s">
        <v>2141</v>
      </c>
      <c r="D15" s="32" t="s">
        <v>1147</v>
      </c>
      <c r="E15" s="32" t="s">
        <v>2075</v>
      </c>
      <c r="F15" s="94" t="s">
        <v>136</v>
      </c>
      <c r="G15" s="105">
        <v>-355328.61651645793</v>
      </c>
      <c r="H15" s="94">
        <v>100</v>
      </c>
      <c r="I15" s="125">
        <v>-1288.7768921051929</v>
      </c>
      <c r="J15" s="41">
        <v>-4.2330988236077856</v>
      </c>
      <c r="K15" s="41">
        <v>-5.274870809002981E-3</v>
      </c>
      <c r="L15" s="18"/>
      <c r="M15" s="18"/>
      <c r="N15" s="18"/>
      <c r="O15" s="18"/>
      <c r="P15" s="18"/>
    </row>
    <row r="16" spans="1:17" x14ac:dyDescent="0.2">
      <c r="B16" s="23" t="s">
        <v>2142</v>
      </c>
      <c r="C16" s="41" t="s">
        <v>2143</v>
      </c>
      <c r="D16" s="32" t="s">
        <v>1147</v>
      </c>
      <c r="E16" s="32" t="s">
        <v>2075</v>
      </c>
      <c r="F16" s="94" t="s">
        <v>136</v>
      </c>
      <c r="G16" s="105">
        <v>25.886689880787536</v>
      </c>
      <c r="H16" s="94">
        <v>291900</v>
      </c>
      <c r="I16" s="125">
        <v>13703.394981642114</v>
      </c>
      <c r="J16" s="41">
        <v>45.009982357355405</v>
      </c>
      <c r="K16" s="41">
        <v>5.6087006692700669E-2</v>
      </c>
      <c r="L16" s="18"/>
      <c r="M16" s="18"/>
      <c r="N16" s="18"/>
      <c r="O16" s="18"/>
      <c r="P16" s="18"/>
    </row>
    <row r="17" spans="2:16" x14ac:dyDescent="0.2">
      <c r="B17" s="23" t="s">
        <v>2144</v>
      </c>
      <c r="C17" s="41" t="s">
        <v>2145</v>
      </c>
      <c r="D17" s="32" t="s">
        <v>1147</v>
      </c>
      <c r="E17" s="32" t="s">
        <v>2075</v>
      </c>
      <c r="F17" s="94" t="s">
        <v>136</v>
      </c>
      <c r="G17" s="105">
        <v>-3746755.8146201484</v>
      </c>
      <c r="H17" s="94">
        <v>100</v>
      </c>
      <c r="I17" s="125">
        <v>-13589.483339617307</v>
      </c>
      <c r="J17" s="41">
        <v>-44.635829747385202</v>
      </c>
      <c r="K17" s="41">
        <v>-5.5620774562839356E-2</v>
      </c>
      <c r="L17" s="18"/>
      <c r="M17" s="18"/>
      <c r="N17" s="18"/>
      <c r="O17" s="18"/>
      <c r="P17" s="18"/>
    </row>
    <row r="18" spans="2:16" x14ac:dyDescent="0.2">
      <c r="B18" s="23" t="s">
        <v>2146</v>
      </c>
      <c r="C18" s="41" t="s">
        <v>2147</v>
      </c>
      <c r="D18" s="32" t="s">
        <v>1147</v>
      </c>
      <c r="E18" s="32" t="s">
        <v>2075</v>
      </c>
      <c r="F18" s="94" t="s">
        <v>276</v>
      </c>
      <c r="G18" s="105">
        <v>2.3908886688735103</v>
      </c>
      <c r="H18" s="94">
        <v>182000</v>
      </c>
      <c r="I18" s="125">
        <v>1390.8000221485395</v>
      </c>
      <c r="J18" s="41">
        <v>4.5682025909183679</v>
      </c>
      <c r="K18" s="41">
        <v>5.6924441173121423E-3</v>
      </c>
      <c r="L18" s="18"/>
      <c r="M18" s="18"/>
      <c r="N18" s="18"/>
      <c r="O18" s="18"/>
      <c r="P18" s="18"/>
    </row>
    <row r="19" spans="2:16" x14ac:dyDescent="0.2">
      <c r="B19" s="23" t="s">
        <v>2148</v>
      </c>
      <c r="C19" s="41" t="s">
        <v>2149</v>
      </c>
      <c r="D19" s="32" t="s">
        <v>1147</v>
      </c>
      <c r="E19" s="32" t="s">
        <v>2075</v>
      </c>
      <c r="F19" s="94" t="s">
        <v>276</v>
      </c>
      <c r="G19" s="105">
        <v>-40833509.397956908</v>
      </c>
      <c r="H19" s="94">
        <v>100</v>
      </c>
      <c r="I19" s="125">
        <v>-1305.120627382506</v>
      </c>
      <c r="J19" s="41">
        <v>-4.2867812313228546</v>
      </c>
      <c r="K19" s="41">
        <v>-5.3417645379738249E-3</v>
      </c>
      <c r="L19" s="18"/>
      <c r="M19" s="18"/>
      <c r="N19" s="18"/>
      <c r="O19" s="18"/>
      <c r="P19" s="18"/>
    </row>
    <row r="20" spans="2:16" x14ac:dyDescent="0.2">
      <c r="B20" s="23" t="s">
        <v>2150</v>
      </c>
      <c r="C20" s="41" t="s">
        <v>2151</v>
      </c>
      <c r="D20" s="32" t="s">
        <v>1147</v>
      </c>
      <c r="E20" s="32" t="s">
        <v>2075</v>
      </c>
      <c r="F20" s="94" t="s">
        <v>136</v>
      </c>
      <c r="G20" s="105">
        <v>-1.2440279704563975</v>
      </c>
      <c r="H20" s="94">
        <v>11878.130000000001</v>
      </c>
      <c r="I20" s="125">
        <v>-535.95162457594506</v>
      </c>
      <c r="J20" s="41">
        <v>-1.7603793219764954</v>
      </c>
      <c r="K20" s="41">
        <v>-2.1936113200287152E-3</v>
      </c>
      <c r="L20" s="18"/>
      <c r="M20" s="18"/>
      <c r="N20" s="18"/>
      <c r="O20" s="18"/>
      <c r="P20" s="18"/>
    </row>
    <row r="21" spans="2:16" x14ac:dyDescent="0.2">
      <c r="B21" s="23" t="s">
        <v>2152</v>
      </c>
      <c r="C21" s="41" t="s">
        <v>2153</v>
      </c>
      <c r="D21" s="32" t="s">
        <v>1147</v>
      </c>
      <c r="E21" s="32" t="s">
        <v>2075</v>
      </c>
      <c r="F21" s="94" t="s">
        <v>136</v>
      </c>
      <c r="G21" s="105">
        <v>148620.94017047909</v>
      </c>
      <c r="H21" s="94">
        <v>100</v>
      </c>
      <c r="I21" s="125">
        <v>539.0481499943852</v>
      </c>
      <c r="J21" s="41">
        <v>1.7705501267033392</v>
      </c>
      <c r="K21" s="41">
        <v>2.2062851750917004E-3</v>
      </c>
      <c r="L21" s="18"/>
      <c r="M21" s="18"/>
      <c r="N21" s="18"/>
      <c r="O21" s="18"/>
      <c r="P21" s="18"/>
    </row>
    <row r="22" spans="2:16" x14ac:dyDescent="0.2">
      <c r="B22" s="23" t="s">
        <v>2154</v>
      </c>
      <c r="C22" s="41" t="s">
        <v>2155</v>
      </c>
      <c r="D22" s="32" t="s">
        <v>1147</v>
      </c>
      <c r="E22" s="32" t="s">
        <v>2075</v>
      </c>
      <c r="F22" s="94" t="s">
        <v>136</v>
      </c>
      <c r="G22" s="105">
        <v>0.2051999999592384</v>
      </c>
      <c r="H22" s="94">
        <v>36475</v>
      </c>
      <c r="I22" s="125">
        <v>-0.95052131801118533</v>
      </c>
      <c r="J22" s="41">
        <v>-3.1220692252750689E-3</v>
      </c>
      <c r="K22" s="41">
        <v>-3.890415155971773E-6</v>
      </c>
      <c r="L22" s="18"/>
      <c r="M22" s="18"/>
      <c r="N22" s="18"/>
      <c r="O22" s="18"/>
      <c r="P22" s="18"/>
    </row>
    <row r="23" spans="2:16" x14ac:dyDescent="0.2">
      <c r="B23" s="23" t="s">
        <v>2156</v>
      </c>
      <c r="C23" s="41" t="s">
        <v>2157</v>
      </c>
      <c r="D23" s="32" t="s">
        <v>1147</v>
      </c>
      <c r="E23" s="32" t="s">
        <v>2075</v>
      </c>
      <c r="F23" s="94" t="s">
        <v>136</v>
      </c>
      <c r="G23" s="105">
        <v>2.9924999994055599E-2</v>
      </c>
      <c r="H23" s="94">
        <v>85500</v>
      </c>
      <c r="I23" s="125">
        <v>-0.12043838652607572</v>
      </c>
      <c r="J23" s="41">
        <v>-3.9559026503645407E-4</v>
      </c>
      <c r="K23" s="41">
        <v>-4.9294562407312339E-7</v>
      </c>
      <c r="L23" s="18"/>
      <c r="M23" s="18"/>
      <c r="N23" s="18"/>
      <c r="O23" s="18"/>
      <c r="P23" s="18"/>
    </row>
    <row r="24" spans="2:16" x14ac:dyDescent="0.2">
      <c r="B24" s="23" t="s">
        <v>2158</v>
      </c>
      <c r="C24" s="41" t="s">
        <v>2159</v>
      </c>
      <c r="D24" s="32" t="s">
        <v>1147</v>
      </c>
      <c r="E24" s="32" t="s">
        <v>2075</v>
      </c>
      <c r="F24" s="94" t="s">
        <v>136</v>
      </c>
      <c r="G24" s="105">
        <v>8.5499999983016002E-3</v>
      </c>
      <c r="H24" s="94">
        <v>7184</v>
      </c>
      <c r="I24" s="125">
        <v>0.2486760061006022</v>
      </c>
      <c r="J24" s="41">
        <v>8.1679778348944842E-4</v>
      </c>
      <c r="K24" s="41">
        <v>1.0178129461468084E-6</v>
      </c>
      <c r="L24" s="18"/>
      <c r="M24" s="18"/>
      <c r="N24" s="18"/>
      <c r="O24" s="18"/>
      <c r="P24" s="18"/>
    </row>
    <row r="25" spans="2:16" x14ac:dyDescent="0.2">
      <c r="B25" s="23" t="s">
        <v>2160</v>
      </c>
      <c r="C25" s="41" t="s">
        <v>2161</v>
      </c>
      <c r="D25" s="32" t="s">
        <v>1147</v>
      </c>
      <c r="E25" s="32" t="s">
        <v>2075</v>
      </c>
      <c r="F25" s="94" t="s">
        <v>136</v>
      </c>
      <c r="G25" s="105">
        <v>-7.6949999984714402E-3</v>
      </c>
      <c r="H25" s="94">
        <v>8059</v>
      </c>
      <c r="I25" s="125">
        <v>-0.21688988485691629</v>
      </c>
      <c r="J25" s="41">
        <v>-7.1239352758762969E-4</v>
      </c>
      <c r="K25" s="41">
        <v>-8.8771464588487061E-7</v>
      </c>
      <c r="L25" s="18"/>
      <c r="M25" s="18"/>
      <c r="N25" s="18"/>
      <c r="O25" s="18"/>
      <c r="P25" s="18"/>
    </row>
    <row r="26" spans="2:16" x14ac:dyDescent="0.2">
      <c r="B26" s="23" t="s">
        <v>2162</v>
      </c>
      <c r="C26" s="41" t="s">
        <v>2163</v>
      </c>
      <c r="D26" s="32" t="s">
        <v>1147</v>
      </c>
      <c r="E26" s="32" t="s">
        <v>2075</v>
      </c>
      <c r="F26" s="94" t="s">
        <v>136</v>
      </c>
      <c r="G26" s="105">
        <v>1.7954999996433359E-2</v>
      </c>
      <c r="H26" s="94">
        <v>1091</v>
      </c>
      <c r="I26" s="125">
        <v>-1.1670006147681832E-2</v>
      </c>
      <c r="J26" s="41">
        <v>-3.8331141408466082E-5</v>
      </c>
      <c r="K26" s="41">
        <v>-4.7764492943956156E-8</v>
      </c>
      <c r="L26" s="18"/>
      <c r="M26" s="18"/>
      <c r="N26" s="18"/>
      <c r="O26" s="18"/>
      <c r="P26" s="18"/>
    </row>
    <row r="27" spans="2:16" x14ac:dyDescent="0.2">
      <c r="B27" s="23" t="s">
        <v>2164</v>
      </c>
      <c r="C27" s="41" t="s">
        <v>2165</v>
      </c>
      <c r="D27" s="32" t="s">
        <v>1147</v>
      </c>
      <c r="E27" s="32" t="s">
        <v>2075</v>
      </c>
      <c r="F27" s="94" t="s">
        <v>136</v>
      </c>
      <c r="G27" s="105">
        <v>7.6949999984714402E-3</v>
      </c>
      <c r="H27" s="94">
        <v>7772</v>
      </c>
      <c r="I27" s="125">
        <v>-0.15934925696834634</v>
      </c>
      <c r="J27" s="41">
        <v>-5.2339637399428484E-4</v>
      </c>
      <c r="K27" s="41">
        <v>-6.5220500861528297E-7</v>
      </c>
      <c r="L27" s="18"/>
      <c r="M27" s="18"/>
      <c r="N27" s="18"/>
      <c r="O27" s="18"/>
      <c r="P27" s="18"/>
    </row>
    <row r="28" spans="2:16" x14ac:dyDescent="0.2">
      <c r="B28" s="23" t="s">
        <v>2166</v>
      </c>
      <c r="C28" s="41" t="s">
        <v>2167</v>
      </c>
      <c r="D28" s="32" t="s">
        <v>1147</v>
      </c>
      <c r="E28" s="32" t="s">
        <v>2075</v>
      </c>
      <c r="F28" s="94" t="s">
        <v>136</v>
      </c>
      <c r="G28" s="105">
        <v>4.0184999992017523E-2</v>
      </c>
      <c r="H28" s="94">
        <v>2915</v>
      </c>
      <c r="I28" s="125">
        <v>3.4440648293158599E-2</v>
      </c>
      <c r="J28" s="41">
        <v>1.1312327887561113E-4</v>
      </c>
      <c r="K28" s="41">
        <v>1.4096308789954027E-7</v>
      </c>
      <c r="L28" s="18"/>
      <c r="M28" s="18"/>
      <c r="N28" s="18"/>
      <c r="O28" s="18"/>
      <c r="P28" s="18"/>
    </row>
    <row r="29" spans="2:16" x14ac:dyDescent="0.2">
      <c r="B29" s="23" t="s">
        <v>2168</v>
      </c>
      <c r="C29" s="41" t="s">
        <v>2169</v>
      </c>
      <c r="D29" s="32" t="s">
        <v>1147</v>
      </c>
      <c r="E29" s="32" t="s">
        <v>2075</v>
      </c>
      <c r="F29" s="94" t="s">
        <v>137</v>
      </c>
      <c r="G29" s="105">
        <v>-2.3084999995414319E-2</v>
      </c>
      <c r="H29" s="94">
        <v>37250</v>
      </c>
      <c r="I29" s="125">
        <v>-4.8478346090370106E-2</v>
      </c>
      <c r="J29" s="41">
        <v>-1.5923130765510866E-4</v>
      </c>
      <c r="K29" s="41">
        <v>-1.984183718898995E-7</v>
      </c>
      <c r="L29" s="18"/>
      <c r="M29" s="18"/>
      <c r="N29" s="18"/>
      <c r="O29" s="18"/>
      <c r="P29" s="18"/>
    </row>
    <row r="30" spans="2:16" x14ac:dyDescent="0.2">
      <c r="B30" s="23" t="s">
        <v>2170</v>
      </c>
      <c r="C30" s="41" t="s">
        <v>2171</v>
      </c>
      <c r="D30" s="32" t="s">
        <v>1147</v>
      </c>
      <c r="E30" s="32" t="s">
        <v>2075</v>
      </c>
      <c r="F30" s="94" t="s">
        <v>136</v>
      </c>
      <c r="G30" s="105">
        <v>2.5649999994904801E-3</v>
      </c>
      <c r="H30" s="94">
        <v>7306</v>
      </c>
      <c r="I30" s="125">
        <v>5.216024968963872E-2</v>
      </c>
      <c r="J30" s="41">
        <v>1.7132483748961869E-4</v>
      </c>
      <c r="K30" s="41">
        <v>2.1348813760056511E-7</v>
      </c>
      <c r="L30" s="18"/>
      <c r="M30" s="18"/>
      <c r="N30" s="18"/>
      <c r="O30" s="18"/>
      <c r="P30" s="18"/>
    </row>
    <row r="31" spans="2:16" x14ac:dyDescent="0.2">
      <c r="B31" s="23" t="s">
        <v>2172</v>
      </c>
      <c r="C31" s="41" t="s">
        <v>2173</v>
      </c>
      <c r="D31" s="32" t="s">
        <v>1147</v>
      </c>
      <c r="E31" s="32" t="s">
        <v>2075</v>
      </c>
      <c r="F31" s="94" t="s">
        <v>136</v>
      </c>
      <c r="G31" s="105">
        <v>1.70999999966032E-3</v>
      </c>
      <c r="H31" s="94">
        <v>8273</v>
      </c>
      <c r="I31" s="125">
        <v>2.4281495545176644E-2</v>
      </c>
      <c r="J31" s="41">
        <v>7.9754665727925934E-5</v>
      </c>
      <c r="K31" s="41">
        <v>9.9382408883021677E-8</v>
      </c>
      <c r="L31" s="18"/>
      <c r="M31" s="18"/>
      <c r="N31" s="18"/>
      <c r="O31" s="18"/>
      <c r="P31" s="18"/>
    </row>
    <row r="32" spans="2:16" x14ac:dyDescent="0.2">
      <c r="B32" s="23" t="s">
        <v>2174</v>
      </c>
      <c r="C32" s="41" t="s">
        <v>2175</v>
      </c>
      <c r="D32" s="32" t="s">
        <v>1147</v>
      </c>
      <c r="E32" s="32" t="s">
        <v>2075</v>
      </c>
      <c r="F32" s="94" t="s">
        <v>136</v>
      </c>
      <c r="G32" s="105">
        <v>2.051999999592384E-2</v>
      </c>
      <c r="H32" s="94">
        <v>11322.5</v>
      </c>
      <c r="I32" s="125">
        <v>8.1000340183909822E-2</v>
      </c>
      <c r="J32" s="41">
        <v>2.6605260138102497E-4</v>
      </c>
      <c r="K32" s="41">
        <v>3.3152854661871344E-7</v>
      </c>
      <c r="L32" s="18"/>
      <c r="M32" s="18"/>
      <c r="N32" s="18"/>
      <c r="O32" s="18"/>
      <c r="P32" s="18"/>
    </row>
    <row r="33" spans="2:16" x14ac:dyDescent="0.2">
      <c r="B33" s="23" t="s">
        <v>2176</v>
      </c>
      <c r="C33" s="41" t="s">
        <v>2177</v>
      </c>
      <c r="D33" s="32" t="s">
        <v>1147</v>
      </c>
      <c r="E33" s="32" t="s">
        <v>2075</v>
      </c>
      <c r="F33" s="94" t="s">
        <v>136</v>
      </c>
      <c r="G33" s="105">
        <v>-1.7954999996433359E-2</v>
      </c>
      <c r="H33" s="94">
        <v>151600</v>
      </c>
      <c r="I33" s="125">
        <v>2.9615361744117108E-2</v>
      </c>
      <c r="J33" s="41">
        <v>9.7274209157304314E-5</v>
      </c>
      <c r="K33" s="41">
        <v>1.2121353829282978E-7</v>
      </c>
      <c r="L33" s="18"/>
      <c r="M33" s="18"/>
      <c r="N33" s="18"/>
      <c r="O33" s="18"/>
      <c r="P33" s="18"/>
    </row>
    <row r="34" spans="2:16" x14ac:dyDescent="0.2">
      <c r="B34" s="23" t="s">
        <v>2178</v>
      </c>
      <c r="C34" s="41" t="s">
        <v>2179</v>
      </c>
      <c r="D34" s="32" t="s">
        <v>1147</v>
      </c>
      <c r="E34" s="32" t="s">
        <v>2075</v>
      </c>
      <c r="F34" s="94" t="s">
        <v>137</v>
      </c>
      <c r="G34" s="105">
        <v>-9.4049999981317602E-3</v>
      </c>
      <c r="H34" s="94">
        <v>20150</v>
      </c>
      <c r="I34" s="125">
        <v>-1.7300822396563307E-2</v>
      </c>
      <c r="J34" s="41">
        <v>-5.6826042880633581E-5</v>
      </c>
      <c r="K34" s="41">
        <v>-7.0811017477436242E-8</v>
      </c>
      <c r="L34" s="18"/>
      <c r="M34" s="18"/>
      <c r="N34" s="18"/>
      <c r="O34" s="18"/>
      <c r="P34" s="18"/>
    </row>
    <row r="35" spans="2:16" x14ac:dyDescent="0.2">
      <c r="B35" s="23" t="s">
        <v>2180</v>
      </c>
      <c r="C35" s="41" t="s">
        <v>2181</v>
      </c>
      <c r="D35" s="32" t="s">
        <v>1147</v>
      </c>
      <c r="E35" s="32" t="s">
        <v>2075</v>
      </c>
      <c r="F35" s="94" t="s">
        <v>136</v>
      </c>
      <c r="G35" s="105">
        <v>-1.880999999626352E-2</v>
      </c>
      <c r="H35" s="94">
        <v>51300</v>
      </c>
      <c r="I35" s="125">
        <v>0.26777868969680757</v>
      </c>
      <c r="J35" s="41">
        <v>8.7954219484117561E-4</v>
      </c>
      <c r="K35" s="41">
        <v>1.0959988514749582E-6</v>
      </c>
      <c r="L35" s="18"/>
      <c r="M35" s="18"/>
      <c r="N35" s="18"/>
      <c r="O35" s="18"/>
      <c r="P35" s="18"/>
    </row>
    <row r="36" spans="2:16" x14ac:dyDescent="0.2">
      <c r="B36" s="23" t="s">
        <v>2182</v>
      </c>
      <c r="C36" s="41" t="s">
        <v>2183</v>
      </c>
      <c r="D36" s="32" t="s">
        <v>1147</v>
      </c>
      <c r="E36" s="32" t="s">
        <v>2075</v>
      </c>
      <c r="F36" s="94" t="s">
        <v>136</v>
      </c>
      <c r="G36" s="105">
        <v>5.9849999988111201E-3</v>
      </c>
      <c r="H36" s="94">
        <v>26025</v>
      </c>
      <c r="I36" s="125">
        <v>1.2501245697516712E-2</v>
      </c>
      <c r="J36" s="41">
        <v>4.1061419381400977E-5</v>
      </c>
      <c r="K36" s="41">
        <v>5.1166696431287849E-8</v>
      </c>
      <c r="L36" s="18"/>
      <c r="M36" s="18"/>
      <c r="N36" s="18"/>
      <c r="O36" s="18"/>
      <c r="P36" s="18"/>
    </row>
    <row r="37" spans="2:16" x14ac:dyDescent="0.2">
      <c r="B37" s="23" t="s">
        <v>2184</v>
      </c>
      <c r="C37" s="41" t="s">
        <v>2185</v>
      </c>
      <c r="D37" s="32" t="s">
        <v>1147</v>
      </c>
      <c r="E37" s="32" t="s">
        <v>2075</v>
      </c>
      <c r="F37" s="94" t="s">
        <v>136</v>
      </c>
      <c r="G37" s="105">
        <v>-2.4794999995074639E-2</v>
      </c>
      <c r="H37" s="94">
        <v>211400</v>
      </c>
      <c r="I37" s="125">
        <v>2.0312106745965133E-2</v>
      </c>
      <c r="J37" s="41">
        <v>6.6716865966528075E-5</v>
      </c>
      <c r="K37" s="41">
        <v>8.313598699665286E-8</v>
      </c>
      <c r="L37" s="18"/>
      <c r="M37" s="18"/>
      <c r="N37" s="18"/>
      <c r="O37" s="18"/>
      <c r="P37" s="18"/>
    </row>
    <row r="38" spans="2:16" x14ac:dyDescent="0.2">
      <c r="B38" s="23" t="s">
        <v>2186</v>
      </c>
      <c r="C38" s="41" t="s">
        <v>2187</v>
      </c>
      <c r="D38" s="32" t="s">
        <v>1147</v>
      </c>
      <c r="E38" s="32" t="s">
        <v>2075</v>
      </c>
      <c r="F38" s="94" t="s">
        <v>137</v>
      </c>
      <c r="G38" s="105">
        <v>-5.9849999988111201E-3</v>
      </c>
      <c r="H38" s="94">
        <v>17450</v>
      </c>
      <c r="I38" s="125">
        <v>2.6807268144674917E-2</v>
      </c>
      <c r="J38" s="41">
        <v>8.8050783609254483E-5</v>
      </c>
      <c r="K38" s="41">
        <v>1.0972021384902317E-7</v>
      </c>
      <c r="L38" s="18"/>
      <c r="M38" s="18"/>
      <c r="N38" s="18"/>
      <c r="O38" s="18"/>
      <c r="P38" s="18"/>
    </row>
    <row r="39" spans="2:16" x14ac:dyDescent="0.2">
      <c r="B39" s="23" t="s">
        <v>2188</v>
      </c>
      <c r="C39" s="41" t="s">
        <v>2189</v>
      </c>
      <c r="D39" s="32" t="s">
        <v>1147</v>
      </c>
      <c r="E39" s="32" t="s">
        <v>2075</v>
      </c>
      <c r="F39" s="94" t="s">
        <v>136</v>
      </c>
      <c r="G39" s="105">
        <v>1.70999999966032E-3</v>
      </c>
      <c r="H39" s="94">
        <v>5547.5</v>
      </c>
      <c r="I39" s="125">
        <v>1.2290590797558556E-2</v>
      </c>
      <c r="J39" s="41">
        <v>4.0369505199308933E-5</v>
      </c>
      <c r="K39" s="41">
        <v>5.0304501128617859E-8</v>
      </c>
      <c r="L39" s="18"/>
      <c r="M39" s="18"/>
      <c r="N39" s="18"/>
      <c r="O39" s="18"/>
      <c r="P39" s="18"/>
    </row>
    <row r="40" spans="2:16" x14ac:dyDescent="0.2">
      <c r="B40" s="23" t="s">
        <v>2190</v>
      </c>
      <c r="C40" s="41" t="s">
        <v>2191</v>
      </c>
      <c r="D40" s="32" t="s">
        <v>1147</v>
      </c>
      <c r="E40" s="32" t="s">
        <v>2075</v>
      </c>
      <c r="F40" s="94" t="s">
        <v>2</v>
      </c>
      <c r="G40" s="105">
        <v>2.6504999994734959E-2</v>
      </c>
      <c r="H40" s="94">
        <v>149600</v>
      </c>
      <c r="I40" s="125">
        <v>-0.19309055801164385</v>
      </c>
      <c r="J40" s="41">
        <v>-6.342225865283009E-4</v>
      </c>
      <c r="K40" s="41">
        <v>-7.9030571869268297E-7</v>
      </c>
      <c r="L40" s="18"/>
      <c r="M40" s="18"/>
      <c r="N40" s="18"/>
      <c r="O40" s="18"/>
      <c r="P40" s="18"/>
    </row>
    <row r="41" spans="2:16" x14ac:dyDescent="0.2">
      <c r="B41" s="23" t="s">
        <v>2192</v>
      </c>
      <c r="C41" s="41" t="s">
        <v>2193</v>
      </c>
      <c r="D41" s="32" t="s">
        <v>1147</v>
      </c>
      <c r="E41" s="32" t="s">
        <v>2075</v>
      </c>
      <c r="F41" s="94" t="s">
        <v>136</v>
      </c>
      <c r="G41" s="105">
        <v>-3.4199999993206401E-3</v>
      </c>
      <c r="H41" s="94">
        <v>31180</v>
      </c>
      <c r="I41" s="125">
        <v>5.8300397988419019E-3</v>
      </c>
      <c r="J41" s="41">
        <v>1.9149268399553101E-5</v>
      </c>
      <c r="K41" s="41">
        <v>2.3861932145604186E-8</v>
      </c>
      <c r="L41" s="18"/>
      <c r="M41" s="18"/>
      <c r="N41" s="18"/>
      <c r="O41" s="18"/>
      <c r="P41" s="18"/>
    </row>
    <row r="42" spans="2:16" x14ac:dyDescent="0.2">
      <c r="B42" s="23" t="s">
        <v>2194</v>
      </c>
      <c r="C42" s="41" t="s">
        <v>2195</v>
      </c>
      <c r="D42" s="32" t="s">
        <v>1147</v>
      </c>
      <c r="E42" s="32" t="s">
        <v>2075</v>
      </c>
      <c r="F42" s="94" t="s">
        <v>136</v>
      </c>
      <c r="G42" s="105">
        <v>6.8399999986412802E-3</v>
      </c>
      <c r="H42" s="94">
        <v>31300</v>
      </c>
      <c r="I42" s="125">
        <v>-5.1229924189823521E-2</v>
      </c>
      <c r="J42" s="41">
        <v>-1.6826910317054106E-4</v>
      </c>
      <c r="K42" s="41">
        <v>-2.0968038247094743E-7</v>
      </c>
      <c r="L42" s="18"/>
      <c r="M42" s="18"/>
      <c r="N42" s="18"/>
      <c r="O42" s="18"/>
      <c r="P42" s="18"/>
    </row>
    <row r="43" spans="2:16" x14ac:dyDescent="0.2">
      <c r="B43" s="23" t="s">
        <v>2196</v>
      </c>
      <c r="C43" s="41" t="s">
        <v>2197</v>
      </c>
      <c r="D43" s="32" t="s">
        <v>1147</v>
      </c>
      <c r="E43" s="32" t="s">
        <v>2075</v>
      </c>
      <c r="F43" s="94" t="s">
        <v>136</v>
      </c>
      <c r="G43" s="105">
        <v>5.1299999989809601E-3</v>
      </c>
      <c r="H43" s="94">
        <v>978.5</v>
      </c>
      <c r="I43" s="125">
        <v>-6.6983435986694194E-3</v>
      </c>
      <c r="J43" s="41">
        <v>-2.2001287097358882E-5</v>
      </c>
      <c r="K43" s="41">
        <v>-2.7415836933247361E-8</v>
      </c>
      <c r="L43" s="18"/>
      <c r="M43" s="18"/>
      <c r="N43" s="18"/>
      <c r="O43" s="18"/>
      <c r="P43" s="18"/>
    </row>
    <row r="44" spans="2:16" x14ac:dyDescent="0.2">
      <c r="B44" s="23" t="s">
        <v>2198</v>
      </c>
      <c r="C44" s="41" t="s">
        <v>2199</v>
      </c>
      <c r="D44" s="32" t="s">
        <v>1147</v>
      </c>
      <c r="E44" s="32" t="s">
        <v>2075</v>
      </c>
      <c r="F44" s="94" t="s">
        <v>136</v>
      </c>
      <c r="G44" s="105">
        <v>2.8214999994395279E-2</v>
      </c>
      <c r="H44" s="94">
        <v>9930</v>
      </c>
      <c r="I44" s="125">
        <v>-0.1600159859682139</v>
      </c>
      <c r="J44" s="41">
        <v>-5.2558630288135095E-4</v>
      </c>
      <c r="K44" s="41">
        <v>-6.5493388229424247E-7</v>
      </c>
      <c r="L44" s="18"/>
      <c r="M44" s="18"/>
      <c r="N44" s="18"/>
      <c r="O44" s="18"/>
      <c r="P44" s="18"/>
    </row>
    <row r="45" spans="2:16" x14ac:dyDescent="0.2">
      <c r="B45" s="23" t="s">
        <v>2200</v>
      </c>
      <c r="C45" s="41" t="s">
        <v>2201</v>
      </c>
      <c r="D45" s="32" t="s">
        <v>1147</v>
      </c>
      <c r="E45" s="32" t="s">
        <v>2075</v>
      </c>
      <c r="F45" s="94" t="s">
        <v>136</v>
      </c>
      <c r="G45" s="105">
        <v>7.0109999986073118E-2</v>
      </c>
      <c r="H45" s="94">
        <v>51725</v>
      </c>
      <c r="I45" s="125">
        <v>-0.366974643977103</v>
      </c>
      <c r="J45" s="41">
        <v>-1.2053598595920241E-3</v>
      </c>
      <c r="K45" s="41">
        <v>-1.5020007334218112E-6</v>
      </c>
      <c r="L45" s="18"/>
      <c r="M45" s="18"/>
      <c r="N45" s="18"/>
      <c r="O45" s="18"/>
      <c r="P45" s="18"/>
    </row>
    <row r="46" spans="2:16" x14ac:dyDescent="0.2">
      <c r="B46" s="23" t="s">
        <v>2202</v>
      </c>
      <c r="C46" s="41" t="s">
        <v>2203</v>
      </c>
      <c r="D46" s="32" t="s">
        <v>1147</v>
      </c>
      <c r="E46" s="32" t="s">
        <v>2075</v>
      </c>
      <c r="F46" s="94" t="s">
        <v>136</v>
      </c>
      <c r="G46" s="105">
        <v>4.2749999991507998E-2</v>
      </c>
      <c r="H46" s="94">
        <v>7325</v>
      </c>
      <c r="I46" s="125">
        <v>0.61947273947694592</v>
      </c>
      <c r="J46" s="41">
        <v>2.0347116252631527E-3</v>
      </c>
      <c r="K46" s="41">
        <v>2.5354572156414318E-6</v>
      </c>
      <c r="L46" s="18"/>
      <c r="M46" s="18"/>
      <c r="N46" s="18"/>
      <c r="O46" s="18"/>
      <c r="P46" s="18"/>
    </row>
    <row r="47" spans="2:16" x14ac:dyDescent="0.2">
      <c r="B47" s="23" t="s">
        <v>2204</v>
      </c>
      <c r="C47" s="41" t="s">
        <v>2205</v>
      </c>
      <c r="D47" s="32" t="s">
        <v>1147</v>
      </c>
      <c r="E47" s="32" t="s">
        <v>2075</v>
      </c>
      <c r="F47" s="94" t="s">
        <v>136</v>
      </c>
      <c r="G47" s="105">
        <v>6.4124999987261996E-2</v>
      </c>
      <c r="H47" s="94">
        <v>28050</v>
      </c>
      <c r="I47" s="125">
        <v>0.56598677808757059</v>
      </c>
      <c r="J47" s="41">
        <v>1.8590323733896515E-3</v>
      </c>
      <c r="K47" s="41">
        <v>2.3165430357297952E-6</v>
      </c>
      <c r="L47" s="18"/>
      <c r="M47" s="18"/>
      <c r="N47" s="18"/>
      <c r="O47" s="18"/>
      <c r="P47" s="18"/>
    </row>
    <row r="48" spans="2:16" x14ac:dyDescent="0.2">
      <c r="B48" s="23" t="s">
        <v>2206</v>
      </c>
      <c r="C48" s="41" t="s">
        <v>2207</v>
      </c>
      <c r="D48" s="32" t="s">
        <v>1147</v>
      </c>
      <c r="E48" s="32" t="s">
        <v>2075</v>
      </c>
      <c r="F48" s="94" t="s">
        <v>136</v>
      </c>
      <c r="G48" s="105">
        <v>-1.70999999966032E-2</v>
      </c>
      <c r="H48" s="94">
        <v>15785</v>
      </c>
      <c r="I48" s="125">
        <v>-0.14509201227117846</v>
      </c>
      <c r="J48" s="41">
        <v>-4.7656722449201109E-4</v>
      </c>
      <c r="K48" s="41">
        <v>-5.9385113500799221E-7</v>
      </c>
      <c r="L48" s="18"/>
      <c r="M48" s="18"/>
      <c r="N48" s="18"/>
      <c r="O48" s="18"/>
      <c r="P48" s="18"/>
    </row>
    <row r="49" spans="2:16" x14ac:dyDescent="0.2">
      <c r="B49" s="23" t="s">
        <v>2208</v>
      </c>
      <c r="C49" s="41" t="s">
        <v>2209</v>
      </c>
      <c r="D49" s="32" t="s">
        <v>1147</v>
      </c>
      <c r="E49" s="32" t="s">
        <v>2075</v>
      </c>
      <c r="F49" s="94" t="s">
        <v>136</v>
      </c>
      <c r="G49" s="105">
        <v>1.111499999779208E-2</v>
      </c>
      <c r="H49" s="94">
        <v>11857.5</v>
      </c>
      <c r="I49" s="125">
        <v>1.1380981947739243E-2</v>
      </c>
      <c r="J49" s="41">
        <v>3.7381816503382911E-5</v>
      </c>
      <c r="K49" s="41">
        <v>4.6581537752323058E-8</v>
      </c>
      <c r="L49" s="18"/>
      <c r="M49" s="18"/>
      <c r="N49" s="18"/>
      <c r="O49" s="18"/>
      <c r="P49" s="18"/>
    </row>
    <row r="50" spans="2:16" x14ac:dyDescent="0.2">
      <c r="B50" s="23" t="s">
        <v>2210</v>
      </c>
      <c r="C50" s="41" t="s">
        <v>2211</v>
      </c>
      <c r="D50" s="32" t="s">
        <v>1147</v>
      </c>
      <c r="E50" s="32" t="s">
        <v>2075</v>
      </c>
      <c r="F50" s="94" t="s">
        <v>136</v>
      </c>
      <c r="G50" s="105">
        <v>-8.5499999983016002E-4</v>
      </c>
      <c r="H50" s="94">
        <v>72425</v>
      </c>
      <c r="I50" s="125">
        <v>-1.1551545897705363E-2</v>
      </c>
      <c r="J50" s="41">
        <v>-3.7942048503486577E-5</v>
      </c>
      <c r="K50" s="41">
        <v>-4.7279643690019442E-8</v>
      </c>
      <c r="L50" s="18"/>
      <c r="M50" s="18"/>
      <c r="N50" s="18"/>
      <c r="O50" s="18"/>
      <c r="P50" s="18"/>
    </row>
    <row r="51" spans="2:16" x14ac:dyDescent="0.2">
      <c r="B51" s="23" t="s">
        <v>2212</v>
      </c>
      <c r="C51" s="41" t="s">
        <v>2213</v>
      </c>
      <c r="D51" s="32" t="s">
        <v>1147</v>
      </c>
      <c r="E51" s="32" t="s">
        <v>2075</v>
      </c>
      <c r="F51" s="94" t="s">
        <v>136</v>
      </c>
      <c r="G51" s="105">
        <v>6.8399999986412802E-3</v>
      </c>
      <c r="H51" s="94">
        <v>13086.000000000002</v>
      </c>
      <c r="I51" s="125">
        <v>1.0853797497843967E-3</v>
      </c>
      <c r="J51" s="41">
        <v>3.5650233722572259E-6</v>
      </c>
      <c r="K51" s="41">
        <v>4.4423809845539712E-9</v>
      </c>
      <c r="L51" s="18"/>
      <c r="M51" s="18"/>
      <c r="N51" s="18"/>
      <c r="O51" s="18"/>
      <c r="P51" s="18"/>
    </row>
    <row r="52" spans="2:16" x14ac:dyDescent="0.2">
      <c r="B52" s="23" t="s">
        <v>2214</v>
      </c>
      <c r="C52" s="41" t="s">
        <v>2215</v>
      </c>
      <c r="D52" s="32" t="s">
        <v>1147</v>
      </c>
      <c r="E52" s="32" t="s">
        <v>2075</v>
      </c>
      <c r="F52" s="94" t="s">
        <v>136</v>
      </c>
      <c r="G52" s="105">
        <v>-9.4049999981317602E-3</v>
      </c>
      <c r="H52" s="94">
        <v>116.82</v>
      </c>
      <c r="I52" s="125">
        <v>2.0157052495995936E-3</v>
      </c>
      <c r="J52" s="41">
        <v>6.6207576913348475E-6</v>
      </c>
      <c r="K52" s="41">
        <v>8.2501361141716601E-9</v>
      </c>
      <c r="L52" s="18"/>
      <c r="M52" s="18"/>
      <c r="N52" s="18"/>
      <c r="O52" s="18"/>
      <c r="P52" s="18"/>
    </row>
    <row r="53" spans="2:16" x14ac:dyDescent="0.2">
      <c r="B53" s="23" t="s">
        <v>2216</v>
      </c>
      <c r="C53" s="41" t="s">
        <v>2217</v>
      </c>
      <c r="D53" s="32" t="s">
        <v>1147</v>
      </c>
      <c r="E53" s="32" t="s">
        <v>2075</v>
      </c>
      <c r="F53" s="94" t="s">
        <v>136</v>
      </c>
      <c r="G53" s="105">
        <v>-1.111499999779208E-2</v>
      </c>
      <c r="H53" s="94">
        <v>23526</v>
      </c>
      <c r="I53" s="125">
        <v>-0.17947839371434782</v>
      </c>
      <c r="J53" s="41">
        <v>-5.8951225921981243E-4</v>
      </c>
      <c r="K53" s="41">
        <v>-7.3459211260693796E-7</v>
      </c>
      <c r="L53" s="18"/>
      <c r="M53" s="18"/>
      <c r="N53" s="18"/>
      <c r="O53" s="18"/>
      <c r="P53" s="18"/>
    </row>
    <row r="54" spans="2:16" x14ac:dyDescent="0.2">
      <c r="B54" s="23" t="s">
        <v>2218</v>
      </c>
      <c r="C54" s="41" t="s">
        <v>2219</v>
      </c>
      <c r="D54" s="32" t="s">
        <v>1147</v>
      </c>
      <c r="E54" s="32" t="s">
        <v>2075</v>
      </c>
      <c r="F54" s="94" t="s">
        <v>136</v>
      </c>
      <c r="G54" s="105">
        <v>2.1374999995753999E-2</v>
      </c>
      <c r="H54" s="94">
        <v>300.8</v>
      </c>
      <c r="I54" s="125">
        <v>0.12404339997535963</v>
      </c>
      <c r="J54" s="41">
        <v>4.0743124254368298E-4</v>
      </c>
      <c r="K54" s="41">
        <v>5.0770068394902531E-7</v>
      </c>
      <c r="L54" s="18"/>
      <c r="M54" s="18"/>
      <c r="N54" s="18"/>
      <c r="O54" s="18"/>
      <c r="P54" s="18"/>
    </row>
    <row r="55" spans="2:16" x14ac:dyDescent="0.2">
      <c r="B55" s="23" t="s">
        <v>2220</v>
      </c>
      <c r="C55" s="41" t="s">
        <v>2221</v>
      </c>
      <c r="D55" s="32" t="s">
        <v>1147</v>
      </c>
      <c r="E55" s="32" t="s">
        <v>2075</v>
      </c>
      <c r="F55" s="94" t="s">
        <v>136</v>
      </c>
      <c r="G55" s="105">
        <v>-1.538999999694288E-2</v>
      </c>
      <c r="H55" s="94">
        <v>152900</v>
      </c>
      <c r="I55" s="125">
        <v>-2.3568245995318326E-3</v>
      </c>
      <c r="J55" s="41">
        <v>-7.7411936083299763E-6</v>
      </c>
      <c r="K55" s="41">
        <v>-9.6463129950314781E-9</v>
      </c>
      <c r="L55" s="18"/>
      <c r="M55" s="18"/>
      <c r="N55" s="18"/>
      <c r="O55" s="18"/>
      <c r="P55" s="18"/>
    </row>
    <row r="56" spans="2:16" x14ac:dyDescent="0.2">
      <c r="B56" s="23" t="s">
        <v>2222</v>
      </c>
      <c r="C56" s="41" t="s">
        <v>2223</v>
      </c>
      <c r="D56" s="32" t="s">
        <v>1147</v>
      </c>
      <c r="E56" s="32" t="s">
        <v>2075</v>
      </c>
      <c r="F56" s="94" t="s">
        <v>136</v>
      </c>
      <c r="G56" s="105">
        <v>2.5649999994904801E-3</v>
      </c>
      <c r="H56" s="94">
        <v>10265</v>
      </c>
      <c r="I56" s="125">
        <v>3.13985069937629E-3</v>
      </c>
      <c r="J56" s="41">
        <v>1.0313110347690023E-5</v>
      </c>
      <c r="K56" s="41">
        <v>1.2851182311092938E-8</v>
      </c>
      <c r="L56" s="18"/>
      <c r="M56" s="18"/>
      <c r="N56" s="18"/>
      <c r="O56" s="18"/>
      <c r="P56" s="18"/>
    </row>
    <row r="57" spans="2:16" x14ac:dyDescent="0.2">
      <c r="B57" s="23" t="s">
        <v>2224</v>
      </c>
      <c r="C57" s="41" t="s">
        <v>2225</v>
      </c>
      <c r="D57" s="32" t="s">
        <v>1147</v>
      </c>
      <c r="E57" s="32" t="s">
        <v>2075</v>
      </c>
      <c r="F57" s="94" t="s">
        <v>137</v>
      </c>
      <c r="G57" s="105">
        <v>-3.4199999993206401E-3</v>
      </c>
      <c r="H57" s="94">
        <v>37500</v>
      </c>
      <c r="I57" s="125">
        <v>-6.2174830487649385E-3</v>
      </c>
      <c r="J57" s="41">
        <v>-2.0421859160227689E-5</v>
      </c>
      <c r="K57" s="41">
        <v>-2.544770940595365E-8</v>
      </c>
      <c r="L57" s="18"/>
      <c r="M57" s="18"/>
      <c r="N57" s="18"/>
      <c r="O57" s="18"/>
      <c r="P57" s="18"/>
    </row>
    <row r="58" spans="2:16" x14ac:dyDescent="0.2">
      <c r="B58" s="23" t="s">
        <v>2226</v>
      </c>
      <c r="C58" s="41" t="s">
        <v>2227</v>
      </c>
      <c r="D58" s="32" t="s">
        <v>1147</v>
      </c>
      <c r="E58" s="32" t="s">
        <v>2075</v>
      </c>
      <c r="F58" s="94" t="s">
        <v>136</v>
      </c>
      <c r="G58" s="105">
        <v>-8.5499999983016002E-3</v>
      </c>
      <c r="H58" s="94">
        <v>53075</v>
      </c>
      <c r="I58" s="125">
        <v>1.1318960247751563E-2</v>
      </c>
      <c r="J58" s="41">
        <v>3.7178100882111064E-5</v>
      </c>
      <c r="K58" s="41">
        <v>4.6327687410348545E-8</v>
      </c>
      <c r="L58" s="18"/>
      <c r="M58" s="18"/>
      <c r="N58" s="18"/>
      <c r="O58" s="18"/>
      <c r="P58" s="18"/>
    </row>
    <row r="59" spans="2:16" x14ac:dyDescent="0.2">
      <c r="B59" s="23" t="s">
        <v>2228</v>
      </c>
      <c r="C59" s="41" t="s">
        <v>2229</v>
      </c>
      <c r="D59" s="32" t="s">
        <v>1147</v>
      </c>
      <c r="E59" s="32" t="s">
        <v>2075</v>
      </c>
      <c r="F59" s="94" t="s">
        <v>136</v>
      </c>
      <c r="G59" s="105">
        <v>5.9849999988111201E-3</v>
      </c>
      <c r="H59" s="94">
        <v>54050</v>
      </c>
      <c r="I59" s="125">
        <v>-3.9151219492222873E-3</v>
      </c>
      <c r="J59" s="41">
        <v>-1.2859555613588041E-5</v>
      </c>
      <c r="K59" s="41">
        <v>-1.6024311585774345E-8</v>
      </c>
      <c r="L59" s="18"/>
      <c r="M59" s="18"/>
      <c r="N59" s="18"/>
      <c r="O59" s="18"/>
      <c r="P59" s="18"/>
    </row>
    <row r="60" spans="2:16" x14ac:dyDescent="0.2">
      <c r="B60" s="23" t="s">
        <v>2230</v>
      </c>
      <c r="C60" s="41" t="s">
        <v>2231</v>
      </c>
      <c r="D60" s="32" t="s">
        <v>1147</v>
      </c>
      <c r="E60" s="32" t="s">
        <v>2075</v>
      </c>
      <c r="F60" s="94" t="s">
        <v>136</v>
      </c>
      <c r="G60" s="105">
        <v>1.28249999974524E-2</v>
      </c>
      <c r="H60" s="94">
        <v>20757</v>
      </c>
      <c r="I60" s="125">
        <v>0.15897774236842013</v>
      </c>
      <c r="J60" s="41">
        <v>5.221761022579319E-4</v>
      </c>
      <c r="K60" s="41">
        <v>6.5068442616980778E-7</v>
      </c>
      <c r="L60" s="18"/>
      <c r="M60" s="18"/>
      <c r="N60" s="18"/>
      <c r="O60" s="18"/>
      <c r="P60" s="18"/>
    </row>
    <row r="61" spans="2:16" x14ac:dyDescent="0.2">
      <c r="B61" s="23" t="s">
        <v>2232</v>
      </c>
      <c r="C61" s="41" t="s">
        <v>2233</v>
      </c>
      <c r="D61" s="32" t="s">
        <v>1147</v>
      </c>
      <c r="E61" s="32" t="s">
        <v>2075</v>
      </c>
      <c r="F61" s="94" t="s">
        <v>136</v>
      </c>
      <c r="G61" s="105">
        <v>1.6244999996773039E-2</v>
      </c>
      <c r="H61" s="94">
        <v>131.5</v>
      </c>
      <c r="I61" s="125">
        <v>6.9337156936226635E-2</v>
      </c>
      <c r="J61" s="41">
        <v>2.2774387037589151E-4</v>
      </c>
      <c r="K61" s="41">
        <v>2.8379197931204647E-7</v>
      </c>
      <c r="L61" s="18"/>
      <c r="M61" s="18"/>
      <c r="N61" s="18"/>
      <c r="O61" s="18"/>
      <c r="P61" s="18"/>
    </row>
    <row r="62" spans="2:16" x14ac:dyDescent="0.2">
      <c r="B62" s="23" t="s">
        <v>2234</v>
      </c>
      <c r="C62" s="41" t="s">
        <v>2235</v>
      </c>
      <c r="D62" s="32" t="s">
        <v>1147</v>
      </c>
      <c r="E62" s="32" t="s">
        <v>2075</v>
      </c>
      <c r="F62" s="94" t="s">
        <v>136</v>
      </c>
      <c r="G62" s="105">
        <v>-3.4199999993206401E-3</v>
      </c>
      <c r="H62" s="94">
        <v>20857</v>
      </c>
      <c r="I62" s="125">
        <v>-1.7921791796439959E-2</v>
      </c>
      <c r="J62" s="41">
        <v>-5.8865670416025273E-5</v>
      </c>
      <c r="K62" s="41">
        <v>-7.3352600416080438E-8</v>
      </c>
      <c r="L62" s="18"/>
      <c r="M62" s="18"/>
      <c r="N62" s="18"/>
      <c r="O62" s="18"/>
      <c r="P62" s="18"/>
    </row>
    <row r="63" spans="2:16" x14ac:dyDescent="0.2">
      <c r="B63" s="23" t="s">
        <v>2236</v>
      </c>
      <c r="C63" s="41" t="s">
        <v>2237</v>
      </c>
      <c r="D63" s="32" t="s">
        <v>1147</v>
      </c>
      <c r="E63" s="32" t="s">
        <v>2075</v>
      </c>
      <c r="F63" s="94" t="s">
        <v>136</v>
      </c>
      <c r="G63" s="105">
        <v>8.5499999983016002E-3</v>
      </c>
      <c r="H63" s="94">
        <v>82240</v>
      </c>
      <c r="I63" s="125">
        <v>-1.1380981947739243E-2</v>
      </c>
      <c r="J63" s="41">
        <v>-3.7381816503382911E-5</v>
      </c>
      <c r="K63" s="41">
        <v>-4.6581537752323058E-8</v>
      </c>
      <c r="L63" s="18"/>
      <c r="M63" s="18"/>
      <c r="N63" s="18"/>
      <c r="O63" s="18"/>
      <c r="P63" s="18"/>
    </row>
    <row r="64" spans="2:16" x14ac:dyDescent="0.2">
      <c r="B64" s="23" t="s">
        <v>2238</v>
      </c>
      <c r="C64" s="41" t="s">
        <v>2239</v>
      </c>
      <c r="D64" s="32" t="s">
        <v>1147</v>
      </c>
      <c r="E64" s="32" t="s">
        <v>2075</v>
      </c>
      <c r="F64" s="94" t="s">
        <v>136</v>
      </c>
      <c r="G64" s="105">
        <v>-5.1299999989809601E-3</v>
      </c>
      <c r="H64" s="94">
        <v>36800</v>
      </c>
      <c r="I64" s="125">
        <v>6.5510441986986788E-3</v>
      </c>
      <c r="J64" s="41">
        <v>2.1517469517641306E-5</v>
      </c>
      <c r="K64" s="41">
        <v>2.681295111969113E-8</v>
      </c>
      <c r="L64" s="18"/>
      <c r="M64" s="18"/>
      <c r="N64" s="18"/>
      <c r="O64" s="18"/>
      <c r="P64" s="18"/>
    </row>
    <row r="65" spans="2:16" x14ac:dyDescent="0.2">
      <c r="B65" s="23" t="s">
        <v>2240</v>
      </c>
      <c r="C65" s="41" t="s">
        <v>2241</v>
      </c>
      <c r="D65" s="32" t="s">
        <v>1147</v>
      </c>
      <c r="E65" s="32" t="s">
        <v>2075</v>
      </c>
      <c r="F65" s="94" t="s">
        <v>136</v>
      </c>
      <c r="G65" s="105">
        <v>-2.5649999994904801E-3</v>
      </c>
      <c r="H65" s="94">
        <v>72425</v>
      </c>
      <c r="I65" s="125">
        <v>-1.0466166147920968E-2</v>
      </c>
      <c r="J65" s="41">
        <v>-3.4377025131229352E-5</v>
      </c>
      <c r="K65" s="41">
        <v>-4.2837262705465478E-8</v>
      </c>
      <c r="L65" s="18"/>
      <c r="M65" s="18"/>
      <c r="N65" s="18"/>
      <c r="O65" s="18"/>
      <c r="P65" s="18"/>
    </row>
    <row r="66" spans="2:16" x14ac:dyDescent="0.2">
      <c r="B66" s="23" t="s">
        <v>2242</v>
      </c>
      <c r="C66" s="41" t="s">
        <v>2243</v>
      </c>
      <c r="D66" s="32" t="s">
        <v>1147</v>
      </c>
      <c r="E66" s="32" t="s">
        <v>2075</v>
      </c>
      <c r="F66" s="94" t="s">
        <v>136</v>
      </c>
      <c r="G66" s="105">
        <v>1.28249999974524E-2</v>
      </c>
      <c r="H66" s="94">
        <v>85950</v>
      </c>
      <c r="I66" s="125">
        <v>-1.1667834447682263E-2</v>
      </c>
      <c r="J66" s="41">
        <v>-3.8324008272568226E-5</v>
      </c>
      <c r="K66" s="41">
        <v>-4.775560433258842E-8</v>
      </c>
      <c r="L66" s="18"/>
      <c r="M66" s="18"/>
      <c r="N66" s="18"/>
      <c r="O66" s="18"/>
      <c r="P66" s="18"/>
    </row>
    <row r="67" spans="2:16" s="163" customFormat="1" x14ac:dyDescent="0.2">
      <c r="B67" s="116" t="s">
        <v>167</v>
      </c>
      <c r="C67" s="173"/>
      <c r="D67" s="116"/>
      <c r="E67" s="116"/>
      <c r="F67" s="174"/>
      <c r="G67" s="192"/>
      <c r="H67" s="192"/>
      <c r="I67" s="193"/>
      <c r="J67" s="193"/>
      <c r="K67" s="178"/>
      <c r="L67" s="194"/>
      <c r="M67" s="194"/>
      <c r="N67" s="194"/>
      <c r="O67" s="178"/>
      <c r="P67" s="178"/>
    </row>
    <row r="68" spans="2:16" s="163" customFormat="1" x14ac:dyDescent="0.2">
      <c r="B68" s="116" t="s">
        <v>168</v>
      </c>
      <c r="C68" s="173"/>
      <c r="D68" s="116"/>
      <c r="E68" s="116"/>
      <c r="F68" s="174"/>
      <c r="G68" s="192"/>
      <c r="H68" s="192"/>
      <c r="I68" s="193"/>
      <c r="J68" s="193"/>
      <c r="K68" s="178"/>
      <c r="L68" s="194"/>
      <c r="M68" s="194"/>
      <c r="N68" s="194"/>
      <c r="O68" s="178"/>
      <c r="P68" s="178"/>
    </row>
    <row r="69" spans="2:16" s="163" customFormat="1" x14ac:dyDescent="0.2">
      <c r="B69" s="116" t="s">
        <v>169</v>
      </c>
      <c r="C69" s="173"/>
      <c r="D69" s="116"/>
      <c r="E69" s="116"/>
      <c r="F69" s="174"/>
      <c r="G69" s="192"/>
      <c r="H69" s="192"/>
      <c r="I69" s="193"/>
      <c r="J69" s="193"/>
      <c r="K69" s="178"/>
      <c r="L69" s="194"/>
      <c r="M69" s="194"/>
      <c r="N69" s="194"/>
      <c r="O69" s="178"/>
      <c r="P69" s="178"/>
    </row>
    <row r="70" spans="2:16" s="163" customFormat="1" x14ac:dyDescent="0.2">
      <c r="B70" s="116" t="s">
        <v>170</v>
      </c>
      <c r="C70" s="173"/>
      <c r="D70" s="116"/>
      <c r="E70" s="116"/>
      <c r="F70" s="174"/>
      <c r="G70" s="192"/>
      <c r="H70" s="192"/>
      <c r="I70" s="193"/>
      <c r="J70" s="193"/>
      <c r="K70" s="178"/>
      <c r="L70" s="194"/>
      <c r="M70" s="194"/>
      <c r="N70" s="194"/>
      <c r="O70" s="178"/>
      <c r="P70" s="178"/>
    </row>
    <row r="71" spans="2:16" s="163" customFormat="1" x14ac:dyDescent="0.2">
      <c r="B71" s="116" t="s">
        <v>171</v>
      </c>
      <c r="C71" s="173"/>
      <c r="D71" s="116"/>
      <c r="E71" s="116"/>
      <c r="F71" s="174"/>
      <c r="G71" s="192"/>
      <c r="H71" s="192"/>
      <c r="I71" s="193"/>
      <c r="J71" s="193"/>
      <c r="K71" s="178"/>
      <c r="L71" s="194"/>
      <c r="M71" s="194"/>
      <c r="N71" s="194"/>
      <c r="O71" s="178"/>
      <c r="P71" s="178"/>
    </row>
  </sheetData>
  <mergeCells count="2">
    <mergeCell ref="B7:K7"/>
    <mergeCell ref="B6:K6"/>
  </mergeCells>
  <phoneticPr fontId="3" type="noConversion"/>
  <conditionalFormatting sqref="K1:K5 K67:K55601 G11:H66">
    <cfRule type="expression" dxfId="90" priority="203" stopIfTrue="1">
      <formula>LEFT(#REF!,3)="TIR"</formula>
    </cfRule>
  </conditionalFormatting>
  <conditionalFormatting sqref="J11:K66 C11:F66">
    <cfRule type="expression" dxfId="89" priority="206" stopIfTrue="1">
      <formula>LEFT(#REF!,3)="TIR"</formula>
    </cfRule>
  </conditionalFormatting>
  <conditionalFormatting sqref="B11:B66 J12:J66 I11:J11">
    <cfRule type="expression" dxfId="88" priority="208" stopIfTrue="1">
      <formula>#REF!&gt;0</formula>
    </cfRule>
    <cfRule type="expression" dxfId="87" priority="209" stopIfTrue="1">
      <formula>LEFT(#REF!,3)="TIR"</formula>
    </cfRule>
  </conditionalFormatting>
  <conditionalFormatting sqref="K12:K66">
    <cfRule type="expression" dxfId="86" priority="214" stopIfTrue="1">
      <formula>OR(LEFT(#REF!,3)="TIR",LEFT(#REF!,2)="IR")</formula>
    </cfRule>
  </conditionalFormatting>
  <conditionalFormatting sqref="I12:J66">
    <cfRule type="expression" dxfId="85" priority="215" stopIfTrue="1">
      <formula>#REF!&gt;0</formula>
    </cfRule>
    <cfRule type="expression" dxfId="84" priority="216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fitToHeight="0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pageSetUpPr fitToPage="1"/>
  </sheetPr>
  <dimension ref="A1:Q36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35.140625" style="13" bestFit="1" customWidth="1"/>
    <col min="3" max="3" width="15.140625" style="12" bestFit="1" customWidth="1"/>
    <col min="4" max="4" width="10.85546875" style="13" bestFit="1" customWidth="1"/>
    <col min="5" max="5" width="8.5703125" style="93" bestFit="1" customWidth="1"/>
    <col min="6" max="6" width="9.85546875" style="93" bestFit="1" customWidth="1"/>
    <col min="7" max="7" width="13.5703125" style="93" bestFit="1" customWidth="1"/>
    <col min="8" max="8" width="6.42578125" style="45" bestFit="1" customWidth="1"/>
    <col min="9" max="9" width="12" style="95" bestFit="1" customWidth="1"/>
    <col min="10" max="10" width="11.5703125" style="97" bestFit="1" customWidth="1"/>
    <col min="11" max="11" width="13.42578125" style="97" bestFit="1" customWidth="1"/>
    <col min="12" max="12" width="9.85546875" style="97" bestFit="1" customWidth="1"/>
    <col min="13" max="13" width="12.42578125" style="95" bestFit="1" customWidth="1"/>
    <col min="14" max="14" width="10.140625" style="95" bestFit="1" customWidth="1"/>
    <col min="15" max="15" width="15.28515625" style="99" bestFit="1" customWidth="1"/>
    <col min="16" max="16" width="15.85546875" style="99" bestFit="1" customWidth="1"/>
    <col min="17" max="17" width="13.140625" style="99" bestFit="1" customWidth="1"/>
    <col min="18" max="16384" width="9.140625" style="18"/>
  </cols>
  <sheetData>
    <row r="1" spans="1:17" s="10" customFormat="1" x14ac:dyDescent="0.2">
      <c r="A1"/>
      <c r="B1" s="10" t="s">
        <v>163</v>
      </c>
      <c r="C1" s="12" t="s">
        <v>172</v>
      </c>
      <c r="E1" s="93"/>
      <c r="F1" s="93"/>
      <c r="G1" s="93"/>
      <c r="H1" s="45"/>
      <c r="I1" s="95"/>
      <c r="J1" s="96"/>
      <c r="K1" s="96"/>
      <c r="L1" s="96"/>
      <c r="M1" s="95"/>
      <c r="N1" s="95"/>
      <c r="O1" s="99"/>
      <c r="P1" s="99"/>
      <c r="Q1" s="55"/>
    </row>
    <row r="2" spans="1:17" s="10" customFormat="1" x14ac:dyDescent="0.2">
      <c r="B2" s="13" t="s">
        <v>164</v>
      </c>
      <c r="C2" s="12" t="s">
        <v>56</v>
      </c>
      <c r="E2" s="93"/>
      <c r="F2" s="93"/>
      <c r="G2" s="93"/>
      <c r="H2" s="45"/>
      <c r="I2" s="95"/>
      <c r="J2" s="96"/>
      <c r="K2" s="96"/>
      <c r="L2" s="96"/>
      <c r="M2" s="95"/>
      <c r="N2" s="95"/>
      <c r="O2" s="99"/>
      <c r="P2" s="99"/>
      <c r="Q2" s="55"/>
    </row>
    <row r="3" spans="1:17" s="10" customFormat="1" x14ac:dyDescent="0.2">
      <c r="B3" s="13" t="s">
        <v>165</v>
      </c>
      <c r="C3" s="161" t="s">
        <v>173</v>
      </c>
      <c r="E3" s="93"/>
      <c r="F3" s="93"/>
      <c r="G3" s="93"/>
      <c r="H3" s="45"/>
      <c r="I3" s="95"/>
      <c r="J3" s="96"/>
      <c r="K3" s="96"/>
      <c r="L3" s="96"/>
      <c r="M3" s="95"/>
      <c r="N3" s="95"/>
      <c r="O3" s="99"/>
      <c r="P3" s="99"/>
      <c r="Q3" s="55"/>
    </row>
    <row r="4" spans="1:17" s="10" customFormat="1" x14ac:dyDescent="0.2">
      <c r="B4" s="13" t="s">
        <v>166</v>
      </c>
      <c r="C4" s="12" t="s">
        <v>174</v>
      </c>
      <c r="E4" s="93"/>
      <c r="F4" s="93"/>
      <c r="G4" s="93"/>
      <c r="H4" s="45"/>
      <c r="I4" s="95"/>
      <c r="J4" s="96"/>
      <c r="K4" s="96"/>
      <c r="L4" s="96"/>
      <c r="M4" s="95"/>
      <c r="N4" s="95"/>
      <c r="O4" s="99"/>
      <c r="P4" s="99"/>
      <c r="Q4" s="55"/>
    </row>
    <row r="5" spans="1:17" s="10" customFormat="1" ht="13.5" thickBot="1" x14ac:dyDescent="0.25">
      <c r="B5" s="19"/>
      <c r="C5" s="20"/>
      <c r="E5" s="93"/>
      <c r="F5" s="93"/>
      <c r="G5" s="93"/>
      <c r="H5" s="45"/>
      <c r="I5" s="95"/>
      <c r="J5" s="96"/>
      <c r="K5" s="96"/>
      <c r="L5" s="96"/>
      <c r="M5" s="95"/>
      <c r="N5" s="95"/>
      <c r="O5" s="99"/>
      <c r="P5" s="99"/>
      <c r="Q5" s="55"/>
    </row>
    <row r="6" spans="1:17" s="10" customFormat="1" ht="13.5" thickBot="1" x14ac:dyDescent="0.25">
      <c r="B6" s="228" t="s">
        <v>11</v>
      </c>
      <c r="C6" s="229"/>
      <c r="D6" s="229"/>
      <c r="E6" s="229"/>
      <c r="F6" s="229"/>
      <c r="G6" s="229"/>
      <c r="H6" s="229"/>
      <c r="I6" s="229"/>
      <c r="J6" s="229"/>
      <c r="K6" s="229"/>
      <c r="L6" s="229"/>
      <c r="M6" s="229"/>
      <c r="N6" s="229"/>
      <c r="O6" s="229"/>
      <c r="P6" s="229"/>
      <c r="Q6" s="230"/>
    </row>
    <row r="7" spans="1:17" s="10" customFormat="1" x14ac:dyDescent="0.2">
      <c r="B7" s="231" t="s">
        <v>28</v>
      </c>
      <c r="C7" s="232"/>
      <c r="D7" s="232"/>
      <c r="E7" s="232"/>
      <c r="F7" s="232"/>
      <c r="G7" s="232"/>
      <c r="H7" s="232"/>
      <c r="I7" s="232"/>
      <c r="J7" s="232"/>
      <c r="K7" s="232"/>
      <c r="L7" s="232"/>
      <c r="M7" s="232"/>
      <c r="N7" s="232"/>
      <c r="O7" s="232"/>
      <c r="P7" s="232"/>
      <c r="Q7" s="233"/>
    </row>
    <row r="8" spans="1:17" s="10" customFormat="1" ht="31.5" customHeight="1" x14ac:dyDescent="0.2">
      <c r="B8" s="9"/>
      <c r="C8" s="4" t="s">
        <v>77</v>
      </c>
      <c r="D8" s="4" t="s">
        <v>29</v>
      </c>
      <c r="E8" s="4" t="s">
        <v>78</v>
      </c>
      <c r="F8" s="4" t="s">
        <v>5</v>
      </c>
      <c r="G8" s="4" t="s">
        <v>14</v>
      </c>
      <c r="H8" s="4" t="s">
        <v>15</v>
      </c>
      <c r="I8" s="4" t="s">
        <v>6</v>
      </c>
      <c r="J8" s="5" t="s">
        <v>74</v>
      </c>
      <c r="K8" s="5" t="s">
        <v>79</v>
      </c>
      <c r="L8" s="5" t="s">
        <v>75</v>
      </c>
      <c r="M8" s="5" t="s">
        <v>76</v>
      </c>
      <c r="N8" s="5" t="s">
        <v>7</v>
      </c>
      <c r="O8" s="38" t="s">
        <v>18</v>
      </c>
      <c r="P8" s="38" t="s">
        <v>84</v>
      </c>
      <c r="Q8" s="6" t="s">
        <v>8</v>
      </c>
    </row>
    <row r="9" spans="1:17" s="10" customFormat="1" x14ac:dyDescent="0.2">
      <c r="B9" s="34"/>
      <c r="C9" s="3"/>
      <c r="D9" s="3"/>
      <c r="E9" s="3"/>
      <c r="F9" s="84"/>
      <c r="G9" s="84" t="s">
        <v>44</v>
      </c>
      <c r="H9" s="84" t="s">
        <v>17</v>
      </c>
      <c r="I9" s="37"/>
      <c r="J9" s="80" t="s">
        <v>9</v>
      </c>
      <c r="K9" s="80" t="s">
        <v>9</v>
      </c>
      <c r="L9" s="2" t="s">
        <v>145</v>
      </c>
      <c r="M9" s="80"/>
      <c r="N9" s="2" t="s">
        <v>147</v>
      </c>
      <c r="O9" s="88" t="s">
        <v>9</v>
      </c>
      <c r="P9" s="88" t="s">
        <v>9</v>
      </c>
      <c r="Q9" s="86" t="s">
        <v>9</v>
      </c>
    </row>
    <row r="10" spans="1:17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30">
        <v>15</v>
      </c>
    </row>
    <row r="11" spans="1:17" s="163" customFormat="1" ht="12.75" customHeight="1" thickBot="1" x14ac:dyDescent="0.25">
      <c r="B11" s="142" t="s">
        <v>64</v>
      </c>
      <c r="C11" s="103"/>
      <c r="D11" s="103"/>
      <c r="E11" s="143"/>
      <c r="F11" s="143"/>
      <c r="G11" s="143"/>
      <c r="H11" s="143"/>
      <c r="I11" s="143"/>
      <c r="J11" s="103"/>
      <c r="K11" s="103"/>
      <c r="L11" s="144"/>
      <c r="M11" s="143"/>
      <c r="N11" s="147">
        <v>1905.5346104543919</v>
      </c>
      <c r="O11" s="103"/>
      <c r="P11" s="103">
        <v>1</v>
      </c>
      <c r="Q11" s="121">
        <v>7.7992156391102612E-3</v>
      </c>
    </row>
    <row r="12" spans="1:17" s="163" customFormat="1" x14ac:dyDescent="0.2">
      <c r="B12" s="132" t="s">
        <v>149</v>
      </c>
      <c r="C12" s="166" t="s">
        <v>176</v>
      </c>
      <c r="D12" s="166" t="s">
        <v>176</v>
      </c>
      <c r="E12" s="167" t="s">
        <v>176</v>
      </c>
      <c r="F12" s="167" t="s">
        <v>176</v>
      </c>
      <c r="G12" s="167" t="s">
        <v>176</v>
      </c>
      <c r="H12" s="167" t="s">
        <v>176</v>
      </c>
      <c r="I12" s="167" t="s">
        <v>176</v>
      </c>
      <c r="J12" s="166" t="s">
        <v>176</v>
      </c>
      <c r="K12" s="166" t="s">
        <v>176</v>
      </c>
      <c r="L12" s="179" t="s">
        <v>176</v>
      </c>
      <c r="M12" s="167" t="s">
        <v>176</v>
      </c>
      <c r="N12" s="168">
        <v>0</v>
      </c>
      <c r="O12" s="166" t="s">
        <v>176</v>
      </c>
      <c r="P12" s="166">
        <v>0</v>
      </c>
      <c r="Q12" s="166">
        <v>0</v>
      </c>
    </row>
    <row r="13" spans="1:17" s="163" customFormat="1" x14ac:dyDescent="0.2">
      <c r="B13" s="133" t="s">
        <v>2244</v>
      </c>
      <c r="C13" s="166" t="s">
        <v>176</v>
      </c>
      <c r="D13" s="170" t="s">
        <v>176</v>
      </c>
      <c r="E13" s="171" t="s">
        <v>176</v>
      </c>
      <c r="F13" s="171" t="s">
        <v>176</v>
      </c>
      <c r="G13" s="171" t="s">
        <v>176</v>
      </c>
      <c r="H13" s="171" t="s">
        <v>176</v>
      </c>
      <c r="I13" s="171" t="s">
        <v>176</v>
      </c>
      <c r="J13" s="170" t="s">
        <v>176</v>
      </c>
      <c r="K13" s="170" t="s">
        <v>176</v>
      </c>
      <c r="L13" s="181" t="s">
        <v>176</v>
      </c>
      <c r="M13" s="171" t="s">
        <v>176</v>
      </c>
      <c r="N13" s="172">
        <v>0</v>
      </c>
      <c r="O13" s="170" t="s">
        <v>176</v>
      </c>
      <c r="P13" s="170">
        <v>0</v>
      </c>
      <c r="Q13" s="170">
        <v>0</v>
      </c>
    </row>
    <row r="14" spans="1:17" s="163" customFormat="1" x14ac:dyDescent="0.2">
      <c r="B14" s="133" t="s">
        <v>2245</v>
      </c>
      <c r="C14" s="166" t="s">
        <v>176</v>
      </c>
      <c r="D14" s="170" t="s">
        <v>176</v>
      </c>
      <c r="E14" s="171" t="s">
        <v>176</v>
      </c>
      <c r="F14" s="171" t="s">
        <v>176</v>
      </c>
      <c r="G14" s="171" t="s">
        <v>176</v>
      </c>
      <c r="H14" s="171" t="s">
        <v>176</v>
      </c>
      <c r="I14" s="171" t="s">
        <v>176</v>
      </c>
      <c r="J14" s="170" t="s">
        <v>176</v>
      </c>
      <c r="K14" s="170" t="s">
        <v>176</v>
      </c>
      <c r="L14" s="181" t="s">
        <v>176</v>
      </c>
      <c r="M14" s="171" t="s">
        <v>176</v>
      </c>
      <c r="N14" s="172">
        <v>0</v>
      </c>
      <c r="O14" s="170" t="s">
        <v>176</v>
      </c>
      <c r="P14" s="170">
        <v>0</v>
      </c>
      <c r="Q14" s="170">
        <v>0</v>
      </c>
    </row>
    <row r="15" spans="1:17" s="163" customFormat="1" x14ac:dyDescent="0.2">
      <c r="B15" s="133" t="s">
        <v>2246</v>
      </c>
      <c r="C15" s="166" t="s">
        <v>176</v>
      </c>
      <c r="D15" s="170" t="s">
        <v>176</v>
      </c>
      <c r="E15" s="171" t="s">
        <v>176</v>
      </c>
      <c r="F15" s="171" t="s">
        <v>176</v>
      </c>
      <c r="G15" s="171" t="s">
        <v>176</v>
      </c>
      <c r="H15" s="171" t="s">
        <v>176</v>
      </c>
      <c r="I15" s="171" t="s">
        <v>176</v>
      </c>
      <c r="J15" s="170" t="s">
        <v>176</v>
      </c>
      <c r="K15" s="170" t="s">
        <v>176</v>
      </c>
      <c r="L15" s="181" t="s">
        <v>176</v>
      </c>
      <c r="M15" s="171" t="s">
        <v>176</v>
      </c>
      <c r="N15" s="172">
        <v>0</v>
      </c>
      <c r="O15" s="170" t="s">
        <v>176</v>
      </c>
      <c r="P15" s="170">
        <v>0</v>
      </c>
      <c r="Q15" s="170">
        <v>0</v>
      </c>
    </row>
    <row r="16" spans="1:17" s="163" customFormat="1" x14ac:dyDescent="0.2">
      <c r="B16" s="133" t="s">
        <v>2247</v>
      </c>
      <c r="C16" s="166" t="s">
        <v>176</v>
      </c>
      <c r="D16" s="170" t="s">
        <v>176</v>
      </c>
      <c r="E16" s="171" t="s">
        <v>176</v>
      </c>
      <c r="F16" s="171" t="s">
        <v>176</v>
      </c>
      <c r="G16" s="171" t="s">
        <v>176</v>
      </c>
      <c r="H16" s="171" t="s">
        <v>176</v>
      </c>
      <c r="I16" s="171" t="s">
        <v>176</v>
      </c>
      <c r="J16" s="170" t="s">
        <v>176</v>
      </c>
      <c r="K16" s="170" t="s">
        <v>176</v>
      </c>
      <c r="L16" s="181" t="s">
        <v>176</v>
      </c>
      <c r="M16" s="171" t="s">
        <v>176</v>
      </c>
      <c r="N16" s="172">
        <v>0</v>
      </c>
      <c r="O16" s="170" t="s">
        <v>176</v>
      </c>
      <c r="P16" s="170">
        <v>0</v>
      </c>
      <c r="Q16" s="170">
        <v>0</v>
      </c>
    </row>
    <row r="17" spans="2:17" s="163" customFormat="1" x14ac:dyDescent="0.2">
      <c r="B17" s="133" t="s">
        <v>2248</v>
      </c>
      <c r="C17" s="166" t="s">
        <v>176</v>
      </c>
      <c r="D17" s="170" t="s">
        <v>176</v>
      </c>
      <c r="E17" s="171" t="s">
        <v>176</v>
      </c>
      <c r="F17" s="171" t="s">
        <v>176</v>
      </c>
      <c r="G17" s="171" t="s">
        <v>176</v>
      </c>
      <c r="H17" s="171" t="s">
        <v>176</v>
      </c>
      <c r="I17" s="171" t="s">
        <v>176</v>
      </c>
      <c r="J17" s="170" t="s">
        <v>176</v>
      </c>
      <c r="K17" s="170" t="s">
        <v>176</v>
      </c>
      <c r="L17" s="181" t="s">
        <v>176</v>
      </c>
      <c r="M17" s="171" t="s">
        <v>176</v>
      </c>
      <c r="N17" s="172">
        <v>0</v>
      </c>
      <c r="O17" s="170" t="s">
        <v>176</v>
      </c>
      <c r="P17" s="170">
        <v>0</v>
      </c>
      <c r="Q17" s="170">
        <v>0</v>
      </c>
    </row>
    <row r="18" spans="2:17" s="163" customFormat="1" x14ac:dyDescent="0.2">
      <c r="B18" s="133" t="s">
        <v>2249</v>
      </c>
      <c r="C18" s="166" t="s">
        <v>176</v>
      </c>
      <c r="D18" s="170" t="s">
        <v>176</v>
      </c>
      <c r="E18" s="171" t="s">
        <v>176</v>
      </c>
      <c r="F18" s="171" t="s">
        <v>176</v>
      </c>
      <c r="G18" s="171" t="s">
        <v>176</v>
      </c>
      <c r="H18" s="171" t="s">
        <v>176</v>
      </c>
      <c r="I18" s="171" t="s">
        <v>176</v>
      </c>
      <c r="J18" s="170" t="s">
        <v>176</v>
      </c>
      <c r="K18" s="170" t="s">
        <v>176</v>
      </c>
      <c r="L18" s="181" t="s">
        <v>176</v>
      </c>
      <c r="M18" s="171" t="s">
        <v>176</v>
      </c>
      <c r="N18" s="172">
        <v>0</v>
      </c>
      <c r="O18" s="170" t="s">
        <v>176</v>
      </c>
      <c r="P18" s="170">
        <v>0</v>
      </c>
      <c r="Q18" s="170">
        <v>0</v>
      </c>
    </row>
    <row r="19" spans="2:17" s="163" customFormat="1" x14ac:dyDescent="0.2">
      <c r="B19" s="133" t="s">
        <v>2250</v>
      </c>
      <c r="C19" s="166" t="s">
        <v>176</v>
      </c>
      <c r="D19" s="170" t="s">
        <v>176</v>
      </c>
      <c r="E19" s="171" t="s">
        <v>176</v>
      </c>
      <c r="F19" s="171" t="s">
        <v>176</v>
      </c>
      <c r="G19" s="171" t="s">
        <v>176</v>
      </c>
      <c r="H19" s="171" t="s">
        <v>176</v>
      </c>
      <c r="I19" s="171" t="s">
        <v>176</v>
      </c>
      <c r="J19" s="170" t="s">
        <v>176</v>
      </c>
      <c r="K19" s="170" t="s">
        <v>176</v>
      </c>
      <c r="L19" s="181" t="s">
        <v>176</v>
      </c>
      <c r="M19" s="171" t="s">
        <v>176</v>
      </c>
      <c r="N19" s="172">
        <v>0</v>
      </c>
      <c r="O19" s="170" t="s">
        <v>176</v>
      </c>
      <c r="P19" s="170">
        <v>0</v>
      </c>
      <c r="Q19" s="170">
        <v>0</v>
      </c>
    </row>
    <row r="20" spans="2:17" s="163" customFormat="1" x14ac:dyDescent="0.2">
      <c r="B20" s="133" t="s">
        <v>368</v>
      </c>
      <c r="C20" s="166" t="s">
        <v>176</v>
      </c>
      <c r="D20" s="170" t="s">
        <v>176</v>
      </c>
      <c r="E20" s="171" t="s">
        <v>176</v>
      </c>
      <c r="F20" s="171" t="s">
        <v>176</v>
      </c>
      <c r="G20" s="171" t="s">
        <v>176</v>
      </c>
      <c r="H20" s="171" t="s">
        <v>176</v>
      </c>
      <c r="I20" s="171" t="s">
        <v>176</v>
      </c>
      <c r="J20" s="170" t="s">
        <v>176</v>
      </c>
      <c r="K20" s="170" t="s">
        <v>176</v>
      </c>
      <c r="L20" s="181" t="s">
        <v>176</v>
      </c>
      <c r="M20" s="171" t="s">
        <v>176</v>
      </c>
      <c r="N20" s="172">
        <v>1905.5346092543921</v>
      </c>
      <c r="O20" s="170" t="s">
        <v>176</v>
      </c>
      <c r="P20" s="170">
        <v>0.99999999937025552</v>
      </c>
      <c r="Q20" s="170">
        <v>7.799215634198749E-3</v>
      </c>
    </row>
    <row r="21" spans="2:17" s="163" customFormat="1" x14ac:dyDescent="0.2">
      <c r="B21" s="133" t="s">
        <v>2251</v>
      </c>
      <c r="C21" s="166" t="s">
        <v>176</v>
      </c>
      <c r="D21" s="170" t="s">
        <v>176</v>
      </c>
      <c r="E21" s="171" t="s">
        <v>176</v>
      </c>
      <c r="F21" s="171" t="s">
        <v>176</v>
      </c>
      <c r="G21" s="171" t="s">
        <v>176</v>
      </c>
      <c r="H21" s="171" t="s">
        <v>176</v>
      </c>
      <c r="I21" s="171" t="s">
        <v>176</v>
      </c>
      <c r="J21" s="170" t="s">
        <v>176</v>
      </c>
      <c r="K21" s="170" t="s">
        <v>176</v>
      </c>
      <c r="L21" s="181" t="s">
        <v>176</v>
      </c>
      <c r="M21" s="171" t="s">
        <v>176</v>
      </c>
      <c r="N21" s="172">
        <v>1884.5035644229813</v>
      </c>
      <c r="O21" s="170" t="s">
        <v>176</v>
      </c>
      <c r="P21" s="170">
        <v>0.98896317814642287</v>
      </c>
      <c r="Q21" s="170">
        <v>7.7131370855037691E-3</v>
      </c>
    </row>
    <row r="22" spans="2:17" x14ac:dyDescent="0.2">
      <c r="B22" s="23" t="s">
        <v>2260</v>
      </c>
      <c r="C22" s="41" t="s">
        <v>2261</v>
      </c>
      <c r="D22" s="32" t="s">
        <v>1835</v>
      </c>
      <c r="E22" s="94" t="s">
        <v>426</v>
      </c>
      <c r="F22" s="94" t="s">
        <v>176</v>
      </c>
      <c r="G22" s="94" t="s">
        <v>2262</v>
      </c>
      <c r="H22" s="94">
        <v>0</v>
      </c>
      <c r="I22" s="94" t="s">
        <v>136</v>
      </c>
      <c r="J22" s="32">
        <v>0</v>
      </c>
      <c r="K22" s="32">
        <v>0</v>
      </c>
      <c r="L22" s="105">
        <v>232.51287990280539</v>
      </c>
      <c r="M22" s="94">
        <v>109592</v>
      </c>
      <c r="N22" s="125">
        <v>924.21587414034752</v>
      </c>
      <c r="O22" s="32">
        <v>0</v>
      </c>
      <c r="P22" s="32">
        <v>0.48501657701192835</v>
      </c>
      <c r="Q22" s="32">
        <v>3.7827488726591583E-3</v>
      </c>
    </row>
    <row r="23" spans="2:17" x14ac:dyDescent="0.2">
      <c r="B23" s="23" t="s">
        <v>2256</v>
      </c>
      <c r="C23" s="41" t="s">
        <v>2257</v>
      </c>
      <c r="D23" s="32" t="s">
        <v>1835</v>
      </c>
      <c r="E23" s="94" t="s">
        <v>2258</v>
      </c>
      <c r="F23" s="94" t="s">
        <v>272</v>
      </c>
      <c r="G23" s="94" t="s">
        <v>2259</v>
      </c>
      <c r="H23" s="94">
        <v>0</v>
      </c>
      <c r="I23" s="94" t="s">
        <v>136</v>
      </c>
      <c r="J23" s="32">
        <v>0</v>
      </c>
      <c r="K23" s="32">
        <v>0</v>
      </c>
      <c r="L23" s="105">
        <v>1068.7773059533465</v>
      </c>
      <c r="M23" s="94">
        <v>13334.3</v>
      </c>
      <c r="N23" s="125">
        <v>516.89817756131822</v>
      </c>
      <c r="O23" s="32">
        <v>0</v>
      </c>
      <c r="P23" s="32">
        <v>0.27126150043428454</v>
      </c>
      <c r="Q23" s="32">
        <v>2.115626936475587E-3</v>
      </c>
    </row>
    <row r="24" spans="2:17" x14ac:dyDescent="0.2">
      <c r="B24" s="23" t="s">
        <v>2252</v>
      </c>
      <c r="C24" s="41" t="s">
        <v>2253</v>
      </c>
      <c r="D24" s="32" t="s">
        <v>1835</v>
      </c>
      <c r="E24" s="94" t="s">
        <v>2254</v>
      </c>
      <c r="F24" s="94" t="s">
        <v>272</v>
      </c>
      <c r="G24" s="94" t="s">
        <v>2255</v>
      </c>
      <c r="H24" s="94">
        <v>0</v>
      </c>
      <c r="I24" s="94" t="s">
        <v>137</v>
      </c>
      <c r="J24" s="32">
        <v>0</v>
      </c>
      <c r="K24" s="32">
        <v>0</v>
      </c>
      <c r="L24" s="105">
        <v>71351.127814549793</v>
      </c>
      <c r="M24" s="94">
        <v>147.40940000000001</v>
      </c>
      <c r="N24" s="125">
        <v>443.38951252131574</v>
      </c>
      <c r="O24" s="32">
        <v>1.366879843190609E-3</v>
      </c>
      <c r="P24" s="32">
        <v>0.23268510059525263</v>
      </c>
      <c r="Q24" s="32">
        <v>1.8147612755504388E-3</v>
      </c>
    </row>
    <row r="25" spans="2:17" s="163" customFormat="1" x14ac:dyDescent="0.2">
      <c r="B25" s="133" t="s">
        <v>2263</v>
      </c>
      <c r="C25" s="166" t="s">
        <v>176</v>
      </c>
      <c r="D25" s="170" t="s">
        <v>176</v>
      </c>
      <c r="E25" s="171" t="s">
        <v>176</v>
      </c>
      <c r="F25" s="171" t="s">
        <v>176</v>
      </c>
      <c r="G25" s="171" t="s">
        <v>176</v>
      </c>
      <c r="H25" s="171" t="s">
        <v>176</v>
      </c>
      <c r="I25" s="171" t="s">
        <v>176</v>
      </c>
      <c r="J25" s="170" t="s">
        <v>176</v>
      </c>
      <c r="K25" s="170" t="s">
        <v>176</v>
      </c>
      <c r="L25" s="181" t="s">
        <v>176</v>
      </c>
      <c r="M25" s="171" t="s">
        <v>176</v>
      </c>
      <c r="N25" s="172">
        <v>21.031044031410559</v>
      </c>
      <c r="O25" s="170" t="s">
        <v>176</v>
      </c>
      <c r="P25" s="170">
        <v>1.1036820804002881E-2</v>
      </c>
      <c r="Q25" s="170">
        <v>8.6078545420636767E-5</v>
      </c>
    </row>
    <row r="26" spans="2:17" x14ac:dyDescent="0.2">
      <c r="B26" s="23" t="s">
        <v>2264</v>
      </c>
      <c r="C26" s="41" t="s">
        <v>2265</v>
      </c>
      <c r="D26" s="32" t="s">
        <v>1835</v>
      </c>
      <c r="E26" s="94" t="s">
        <v>271</v>
      </c>
      <c r="F26" s="94" t="s">
        <v>272</v>
      </c>
      <c r="G26" s="94" t="s">
        <v>1286</v>
      </c>
      <c r="H26" s="94">
        <v>0</v>
      </c>
      <c r="I26" s="94" t="s">
        <v>182</v>
      </c>
      <c r="J26" s="32">
        <v>0</v>
      </c>
      <c r="K26" s="32">
        <v>0</v>
      </c>
      <c r="L26" s="105">
        <v>0.11047257491368455</v>
      </c>
      <c r="M26" s="94">
        <v>19037343.75</v>
      </c>
      <c r="N26" s="125">
        <v>21.03104383141056</v>
      </c>
      <c r="O26" s="32">
        <v>1.7535329351378499E-3</v>
      </c>
      <c r="P26" s="32">
        <v>1.103682069904546E-2</v>
      </c>
      <c r="Q26" s="32">
        <v>8.6078544602051198E-5</v>
      </c>
    </row>
    <row r="27" spans="2:17" s="163" customFormat="1" x14ac:dyDescent="0.2">
      <c r="B27" s="133" t="s">
        <v>2266</v>
      </c>
      <c r="C27" s="166" t="s">
        <v>176</v>
      </c>
      <c r="D27" s="170" t="s">
        <v>176</v>
      </c>
      <c r="E27" s="171" t="s">
        <v>176</v>
      </c>
      <c r="F27" s="171" t="s">
        <v>176</v>
      </c>
      <c r="G27" s="171" t="s">
        <v>176</v>
      </c>
      <c r="H27" s="171" t="s">
        <v>176</v>
      </c>
      <c r="I27" s="171" t="s">
        <v>176</v>
      </c>
      <c r="J27" s="170" t="s">
        <v>176</v>
      </c>
      <c r="K27" s="170" t="s">
        <v>176</v>
      </c>
      <c r="L27" s="181" t="s">
        <v>176</v>
      </c>
      <c r="M27" s="171" t="s">
        <v>176</v>
      </c>
      <c r="N27" s="172">
        <v>0</v>
      </c>
      <c r="O27" s="170" t="s">
        <v>176</v>
      </c>
      <c r="P27" s="170">
        <v>0</v>
      </c>
      <c r="Q27" s="170">
        <v>0</v>
      </c>
    </row>
    <row r="28" spans="2:17" s="163" customFormat="1" x14ac:dyDescent="0.2">
      <c r="B28" s="133" t="s">
        <v>2247</v>
      </c>
      <c r="C28" s="166" t="s">
        <v>176</v>
      </c>
      <c r="D28" s="170" t="s">
        <v>176</v>
      </c>
      <c r="E28" s="171" t="s">
        <v>176</v>
      </c>
      <c r="F28" s="171" t="s">
        <v>176</v>
      </c>
      <c r="G28" s="171" t="s">
        <v>176</v>
      </c>
      <c r="H28" s="171" t="s">
        <v>176</v>
      </c>
      <c r="I28" s="171" t="s">
        <v>176</v>
      </c>
      <c r="J28" s="170" t="s">
        <v>176</v>
      </c>
      <c r="K28" s="170" t="s">
        <v>176</v>
      </c>
      <c r="L28" s="181" t="s">
        <v>176</v>
      </c>
      <c r="M28" s="171" t="s">
        <v>176</v>
      </c>
      <c r="N28" s="172">
        <v>0</v>
      </c>
      <c r="O28" s="170" t="s">
        <v>176</v>
      </c>
      <c r="P28" s="170">
        <v>0</v>
      </c>
      <c r="Q28" s="170">
        <v>0</v>
      </c>
    </row>
    <row r="29" spans="2:17" s="163" customFormat="1" x14ac:dyDescent="0.2">
      <c r="B29" s="133" t="s">
        <v>2248</v>
      </c>
      <c r="C29" s="166" t="s">
        <v>176</v>
      </c>
      <c r="D29" s="170" t="s">
        <v>176</v>
      </c>
      <c r="E29" s="171" t="s">
        <v>176</v>
      </c>
      <c r="F29" s="171" t="s">
        <v>176</v>
      </c>
      <c r="G29" s="171" t="s">
        <v>176</v>
      </c>
      <c r="H29" s="171" t="s">
        <v>176</v>
      </c>
      <c r="I29" s="171" t="s">
        <v>176</v>
      </c>
      <c r="J29" s="170" t="s">
        <v>176</v>
      </c>
      <c r="K29" s="170" t="s">
        <v>176</v>
      </c>
      <c r="L29" s="181" t="s">
        <v>176</v>
      </c>
      <c r="M29" s="171" t="s">
        <v>176</v>
      </c>
      <c r="N29" s="172">
        <v>0</v>
      </c>
      <c r="O29" s="170" t="s">
        <v>176</v>
      </c>
      <c r="P29" s="170">
        <v>0</v>
      </c>
      <c r="Q29" s="170">
        <v>0</v>
      </c>
    </row>
    <row r="30" spans="2:17" s="163" customFormat="1" x14ac:dyDescent="0.2">
      <c r="B30" s="133" t="s">
        <v>2249</v>
      </c>
      <c r="C30" s="166" t="s">
        <v>176</v>
      </c>
      <c r="D30" s="170" t="s">
        <v>176</v>
      </c>
      <c r="E30" s="171" t="s">
        <v>176</v>
      </c>
      <c r="F30" s="171" t="s">
        <v>176</v>
      </c>
      <c r="G30" s="171" t="s">
        <v>176</v>
      </c>
      <c r="H30" s="171" t="s">
        <v>176</v>
      </c>
      <c r="I30" s="171" t="s">
        <v>176</v>
      </c>
      <c r="J30" s="170" t="s">
        <v>176</v>
      </c>
      <c r="K30" s="170" t="s">
        <v>176</v>
      </c>
      <c r="L30" s="181" t="s">
        <v>176</v>
      </c>
      <c r="M30" s="171" t="s">
        <v>176</v>
      </c>
      <c r="N30" s="172">
        <v>0</v>
      </c>
      <c r="O30" s="170" t="s">
        <v>176</v>
      </c>
      <c r="P30" s="170">
        <v>0</v>
      </c>
      <c r="Q30" s="170">
        <v>0</v>
      </c>
    </row>
    <row r="31" spans="2:17" s="163" customFormat="1" x14ac:dyDescent="0.2">
      <c r="B31" s="133" t="s">
        <v>2250</v>
      </c>
      <c r="C31" s="166" t="s">
        <v>176</v>
      </c>
      <c r="D31" s="170" t="s">
        <v>176</v>
      </c>
      <c r="E31" s="171" t="s">
        <v>176</v>
      </c>
      <c r="F31" s="171" t="s">
        <v>176</v>
      </c>
      <c r="G31" s="171" t="s">
        <v>176</v>
      </c>
      <c r="H31" s="171" t="s">
        <v>176</v>
      </c>
      <c r="I31" s="171" t="s">
        <v>176</v>
      </c>
      <c r="J31" s="170" t="s">
        <v>176</v>
      </c>
      <c r="K31" s="170" t="s">
        <v>176</v>
      </c>
      <c r="L31" s="181" t="s">
        <v>176</v>
      </c>
      <c r="M31" s="171" t="s">
        <v>176</v>
      </c>
      <c r="N31" s="172">
        <v>0</v>
      </c>
      <c r="O31" s="170" t="s">
        <v>176</v>
      </c>
      <c r="P31" s="170">
        <v>0</v>
      </c>
      <c r="Q31" s="170">
        <v>0</v>
      </c>
    </row>
    <row r="32" spans="2:17" s="163" customFormat="1" x14ac:dyDescent="0.2">
      <c r="B32" s="116" t="s">
        <v>167</v>
      </c>
      <c r="C32" s="173"/>
      <c r="D32" s="116"/>
      <c r="E32" s="174"/>
      <c r="F32" s="174"/>
      <c r="G32" s="174"/>
      <c r="H32" s="175"/>
      <c r="I32" s="176"/>
      <c r="J32" s="177"/>
      <c r="K32" s="177"/>
      <c r="L32" s="177"/>
      <c r="M32" s="176"/>
      <c r="N32" s="176"/>
      <c r="O32" s="182"/>
      <c r="P32" s="182"/>
      <c r="Q32" s="182"/>
    </row>
    <row r="33" spans="2:17" s="163" customFormat="1" x14ac:dyDescent="0.2">
      <c r="B33" s="116" t="s">
        <v>168</v>
      </c>
      <c r="C33" s="173"/>
      <c r="D33" s="116"/>
      <c r="E33" s="174"/>
      <c r="F33" s="174"/>
      <c r="G33" s="174"/>
      <c r="H33" s="175"/>
      <c r="I33" s="176"/>
      <c r="J33" s="177"/>
      <c r="K33" s="177"/>
      <c r="L33" s="177"/>
      <c r="M33" s="176"/>
      <c r="N33" s="176"/>
      <c r="O33" s="182"/>
      <c r="P33" s="182"/>
      <c r="Q33" s="182"/>
    </row>
    <row r="34" spans="2:17" s="163" customFormat="1" x14ac:dyDescent="0.2">
      <c r="B34" s="116" t="s">
        <v>169</v>
      </c>
      <c r="C34" s="173"/>
      <c r="D34" s="116"/>
      <c r="E34" s="174"/>
      <c r="F34" s="174"/>
      <c r="G34" s="174"/>
      <c r="H34" s="175"/>
      <c r="I34" s="176"/>
      <c r="J34" s="177"/>
      <c r="K34" s="177"/>
      <c r="L34" s="177"/>
      <c r="M34" s="176"/>
      <c r="N34" s="176"/>
      <c r="O34" s="182"/>
      <c r="P34" s="182"/>
      <c r="Q34" s="182"/>
    </row>
    <row r="35" spans="2:17" s="163" customFormat="1" x14ac:dyDescent="0.2">
      <c r="B35" s="116" t="s">
        <v>170</v>
      </c>
      <c r="C35" s="173"/>
      <c r="D35" s="116"/>
      <c r="E35" s="174"/>
      <c r="F35" s="174"/>
      <c r="G35" s="174"/>
      <c r="H35" s="175"/>
      <c r="I35" s="176"/>
      <c r="J35" s="177"/>
      <c r="K35" s="177"/>
      <c r="L35" s="177"/>
      <c r="M35" s="176"/>
      <c r="N35" s="176"/>
      <c r="O35" s="182"/>
      <c r="P35" s="182"/>
      <c r="Q35" s="182"/>
    </row>
    <row r="36" spans="2:17" s="163" customFormat="1" x14ac:dyDescent="0.2">
      <c r="B36" s="116" t="s">
        <v>171</v>
      </c>
      <c r="C36" s="173"/>
      <c r="D36" s="116"/>
      <c r="E36" s="174"/>
      <c r="F36" s="174"/>
      <c r="G36" s="174"/>
      <c r="H36" s="175"/>
      <c r="I36" s="176"/>
      <c r="J36" s="177"/>
      <c r="K36" s="177"/>
      <c r="L36" s="177"/>
      <c r="M36" s="176"/>
      <c r="N36" s="176"/>
      <c r="O36" s="182"/>
      <c r="P36" s="182"/>
      <c r="Q36" s="182"/>
    </row>
  </sheetData>
  <mergeCells count="2">
    <mergeCell ref="B7:Q7"/>
    <mergeCell ref="B6:Q6"/>
  </mergeCells>
  <phoneticPr fontId="3" type="noConversion"/>
  <conditionalFormatting sqref="I12:I31 P12:Q31 C12:G31">
    <cfRule type="expression" dxfId="83" priority="221" stopIfTrue="1">
      <formula>OR(LEFT(#REF!,3)="TIR",LEFT(#REF!,2)="IR")</formula>
    </cfRule>
  </conditionalFormatting>
  <conditionalFormatting sqref="B12:B31 N12:N31">
    <cfRule type="expression" dxfId="82" priority="224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59" fitToHeight="0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pageSetUpPr fitToPage="1"/>
  </sheetPr>
  <dimension ref="A1:P25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43" style="13" bestFit="1" customWidth="1"/>
    <col min="3" max="3" width="10.140625" style="12" bestFit="1" customWidth="1"/>
    <col min="4" max="4" width="5.7109375" style="13" bestFit="1" customWidth="1"/>
    <col min="5" max="5" width="9.85546875" style="14" bestFit="1" customWidth="1"/>
    <col min="6" max="6" width="13.5703125" style="14" bestFit="1" customWidth="1"/>
    <col min="7" max="7" width="6.42578125" style="14" bestFit="1" customWidth="1"/>
    <col min="8" max="8" width="10" style="15" bestFit="1" customWidth="1"/>
    <col min="9" max="9" width="11.5703125" style="16" bestFit="1" customWidth="1"/>
    <col min="10" max="10" width="13.42578125" style="27" bestFit="1" customWidth="1"/>
    <col min="11" max="11" width="9.5703125" style="27" bestFit="1" customWidth="1"/>
    <col min="12" max="12" width="5.28515625" style="27" bestFit="1" customWidth="1"/>
    <col min="13" max="13" width="8.85546875" style="16" bestFit="1" customWidth="1"/>
    <col min="14" max="14" width="15.28515625" style="16" bestFit="1" customWidth="1"/>
    <col min="15" max="15" width="15.85546875" style="16" bestFit="1" customWidth="1"/>
    <col min="16" max="16" width="13.140625" style="18" bestFit="1" customWidth="1"/>
    <col min="17" max="17" width="15.42578125" style="18" customWidth="1"/>
    <col min="18" max="16384" width="9.140625" style="18"/>
  </cols>
  <sheetData>
    <row r="1" spans="1:16" s="10" customFormat="1" x14ac:dyDescent="0.2">
      <c r="A1"/>
      <c r="B1" s="10" t="s">
        <v>163</v>
      </c>
      <c r="C1" s="12" t="s">
        <v>172</v>
      </c>
      <c r="D1" s="13"/>
      <c r="E1" s="14"/>
      <c r="F1" s="14"/>
      <c r="G1" s="14"/>
      <c r="H1" s="15"/>
      <c r="I1" s="16"/>
      <c r="J1" s="17"/>
      <c r="K1" s="17"/>
      <c r="L1" s="17"/>
      <c r="M1" s="16"/>
      <c r="N1" s="16"/>
      <c r="O1" s="16"/>
      <c r="P1" s="18"/>
    </row>
    <row r="2" spans="1:16" s="10" customFormat="1" x14ac:dyDescent="0.2">
      <c r="B2" s="13" t="s">
        <v>164</v>
      </c>
      <c r="C2" s="12" t="s">
        <v>56</v>
      </c>
      <c r="D2" s="13"/>
      <c r="E2" s="14"/>
      <c r="F2" s="14"/>
      <c r="G2" s="14"/>
      <c r="H2" s="15"/>
      <c r="I2" s="16"/>
      <c r="J2" s="17"/>
      <c r="K2" s="17"/>
      <c r="L2" s="17"/>
      <c r="M2" s="16"/>
      <c r="N2" s="16"/>
      <c r="O2" s="16"/>
      <c r="P2" s="18"/>
    </row>
    <row r="3" spans="1:16" s="10" customFormat="1" x14ac:dyDescent="0.2">
      <c r="B3" s="13" t="s">
        <v>165</v>
      </c>
      <c r="C3" s="161" t="s">
        <v>173</v>
      </c>
      <c r="D3" s="13"/>
      <c r="E3" s="14"/>
      <c r="F3" s="14"/>
      <c r="G3" s="14"/>
      <c r="H3" s="15"/>
      <c r="I3" s="16"/>
      <c r="J3" s="17"/>
      <c r="K3" s="17"/>
      <c r="L3" s="17"/>
      <c r="M3" s="16"/>
      <c r="N3" s="16"/>
      <c r="O3" s="16"/>
      <c r="P3" s="18"/>
    </row>
    <row r="4" spans="1:16" s="10" customFormat="1" x14ac:dyDescent="0.2">
      <c r="B4" s="13" t="s">
        <v>166</v>
      </c>
      <c r="C4" s="12" t="s">
        <v>174</v>
      </c>
      <c r="D4" s="13"/>
      <c r="E4" s="14"/>
      <c r="F4" s="14"/>
      <c r="G4" s="14"/>
      <c r="H4" s="15"/>
      <c r="I4" s="16"/>
      <c r="J4" s="17"/>
      <c r="K4" s="17"/>
      <c r="L4" s="17"/>
      <c r="M4" s="16"/>
      <c r="N4" s="16"/>
      <c r="O4" s="16"/>
      <c r="P4" s="18"/>
    </row>
    <row r="5" spans="1:16" s="10" customFormat="1" ht="13.5" thickBot="1" x14ac:dyDescent="0.25">
      <c r="B5" s="19"/>
      <c r="C5" s="20"/>
      <c r="D5" s="21"/>
      <c r="E5" s="14"/>
      <c r="F5" s="14"/>
      <c r="G5" s="14"/>
      <c r="H5" s="15"/>
      <c r="I5" s="16"/>
      <c r="J5" s="17"/>
      <c r="K5" s="17"/>
      <c r="L5" s="17"/>
      <c r="M5" s="16"/>
      <c r="N5" s="16"/>
      <c r="O5" s="16"/>
      <c r="P5" s="18"/>
    </row>
    <row r="6" spans="1:16" s="10" customFormat="1" ht="13.5" thickBot="1" x14ac:dyDescent="0.25">
      <c r="B6" s="228" t="s">
        <v>30</v>
      </c>
      <c r="C6" s="229"/>
      <c r="D6" s="229"/>
      <c r="E6" s="229"/>
      <c r="F6" s="229"/>
      <c r="G6" s="229"/>
      <c r="H6" s="229"/>
      <c r="I6" s="229"/>
      <c r="J6" s="229"/>
      <c r="K6" s="229"/>
      <c r="L6" s="229"/>
      <c r="M6" s="229"/>
      <c r="N6" s="229"/>
      <c r="O6" s="229"/>
      <c r="P6" s="230"/>
    </row>
    <row r="7" spans="1:16" s="10" customFormat="1" x14ac:dyDescent="0.2">
      <c r="B7" s="231" t="s">
        <v>12</v>
      </c>
      <c r="C7" s="232"/>
      <c r="D7" s="232"/>
      <c r="E7" s="232"/>
      <c r="F7" s="232"/>
      <c r="G7" s="232"/>
      <c r="H7" s="232"/>
      <c r="I7" s="232"/>
      <c r="J7" s="232"/>
      <c r="K7" s="232"/>
      <c r="L7" s="232"/>
      <c r="M7" s="232"/>
      <c r="N7" s="232"/>
      <c r="O7" s="232"/>
      <c r="P7" s="233"/>
    </row>
    <row r="8" spans="1:16" s="10" customFormat="1" ht="31.5" customHeight="1" x14ac:dyDescent="0.2">
      <c r="B8" s="9"/>
      <c r="C8" s="4" t="s">
        <v>77</v>
      </c>
      <c r="D8" s="4" t="s">
        <v>78</v>
      </c>
      <c r="E8" s="4" t="s">
        <v>5</v>
      </c>
      <c r="F8" s="4" t="s">
        <v>14</v>
      </c>
      <c r="G8" s="4" t="s">
        <v>15</v>
      </c>
      <c r="H8" s="4" t="s">
        <v>6</v>
      </c>
      <c r="I8" s="5" t="s">
        <v>74</v>
      </c>
      <c r="J8" s="5" t="s">
        <v>79</v>
      </c>
      <c r="K8" s="5" t="s">
        <v>75</v>
      </c>
      <c r="L8" s="5" t="s">
        <v>76</v>
      </c>
      <c r="M8" s="5" t="s">
        <v>31</v>
      </c>
      <c r="N8" s="38" t="s">
        <v>18</v>
      </c>
      <c r="O8" s="38" t="s">
        <v>84</v>
      </c>
      <c r="P8" s="6" t="s">
        <v>8</v>
      </c>
    </row>
    <row r="9" spans="1:16" s="10" customFormat="1" x14ac:dyDescent="0.2">
      <c r="B9" s="34"/>
      <c r="C9" s="3"/>
      <c r="D9" s="3"/>
      <c r="E9" s="35"/>
      <c r="F9" s="36" t="s">
        <v>16</v>
      </c>
      <c r="G9" s="36" t="s">
        <v>17</v>
      </c>
      <c r="H9" s="37"/>
      <c r="I9" s="2" t="s">
        <v>9</v>
      </c>
      <c r="J9" s="2" t="s">
        <v>9</v>
      </c>
      <c r="K9" s="2" t="s">
        <v>145</v>
      </c>
      <c r="L9" s="2"/>
      <c r="M9" s="2" t="s">
        <v>147</v>
      </c>
      <c r="N9" s="39" t="s">
        <v>9</v>
      </c>
      <c r="O9" s="39" t="s">
        <v>9</v>
      </c>
      <c r="P9" s="8" t="s">
        <v>9</v>
      </c>
    </row>
    <row r="10" spans="1:16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30">
        <v>14</v>
      </c>
    </row>
    <row r="11" spans="1:16" s="163" customFormat="1" ht="12.75" customHeight="1" thickBot="1" x14ac:dyDescent="0.25">
      <c r="B11" s="110" t="s">
        <v>58</v>
      </c>
      <c r="C11" s="164" t="s">
        <v>176</v>
      </c>
      <c r="D11" s="164"/>
      <c r="E11" s="164"/>
      <c r="F11" s="164" t="s">
        <v>176</v>
      </c>
      <c r="G11" s="164" t="s">
        <v>176</v>
      </c>
      <c r="H11" s="164" t="s">
        <v>176</v>
      </c>
      <c r="I11" s="164" t="s">
        <v>176</v>
      </c>
      <c r="J11" s="164" t="s">
        <v>176</v>
      </c>
      <c r="K11" s="204" t="s">
        <v>176</v>
      </c>
      <c r="L11" s="164" t="s">
        <v>176</v>
      </c>
      <c r="M11" s="149">
        <v>1.3999999999999999E-6</v>
      </c>
      <c r="N11" s="164" t="s">
        <v>176</v>
      </c>
      <c r="O11" s="148">
        <v>1</v>
      </c>
      <c r="P11" s="91">
        <v>0</v>
      </c>
    </row>
    <row r="12" spans="1:16" s="163" customFormat="1" x14ac:dyDescent="0.2">
      <c r="B12" s="132" t="s">
        <v>149</v>
      </c>
      <c r="C12" s="166" t="s">
        <v>176</v>
      </c>
      <c r="D12" s="186" t="s">
        <v>176</v>
      </c>
      <c r="E12" s="186" t="s">
        <v>176</v>
      </c>
      <c r="F12" s="186" t="s">
        <v>176</v>
      </c>
      <c r="G12" s="186" t="s">
        <v>176</v>
      </c>
      <c r="H12" s="186" t="s">
        <v>176</v>
      </c>
      <c r="I12" s="187" t="s">
        <v>176</v>
      </c>
      <c r="J12" s="187" t="s">
        <v>176</v>
      </c>
      <c r="K12" s="188" t="s">
        <v>176</v>
      </c>
      <c r="L12" s="186" t="s">
        <v>176</v>
      </c>
      <c r="M12" s="168">
        <v>0</v>
      </c>
      <c r="N12" s="187" t="s">
        <v>176</v>
      </c>
      <c r="O12" s="166">
        <v>0</v>
      </c>
      <c r="P12" s="166">
        <v>0</v>
      </c>
    </row>
    <row r="13" spans="1:16" s="163" customFormat="1" x14ac:dyDescent="0.2">
      <c r="B13" s="133" t="s">
        <v>2267</v>
      </c>
      <c r="C13" s="166" t="s">
        <v>176</v>
      </c>
      <c r="D13" s="189" t="s">
        <v>176</v>
      </c>
      <c r="E13" s="189" t="s">
        <v>176</v>
      </c>
      <c r="F13" s="189" t="s">
        <v>176</v>
      </c>
      <c r="G13" s="189" t="s">
        <v>176</v>
      </c>
      <c r="H13" s="189" t="s">
        <v>176</v>
      </c>
      <c r="I13" s="190" t="s">
        <v>176</v>
      </c>
      <c r="J13" s="190" t="s">
        <v>176</v>
      </c>
      <c r="K13" s="191" t="s">
        <v>176</v>
      </c>
      <c r="L13" s="189" t="s">
        <v>176</v>
      </c>
      <c r="M13" s="172">
        <v>0</v>
      </c>
      <c r="N13" s="190" t="s">
        <v>176</v>
      </c>
      <c r="O13" s="170">
        <v>0</v>
      </c>
      <c r="P13" s="170">
        <v>0</v>
      </c>
    </row>
    <row r="14" spans="1:16" s="163" customFormat="1" x14ac:dyDescent="0.2">
      <c r="B14" s="133" t="s">
        <v>2268</v>
      </c>
      <c r="C14" s="166" t="s">
        <v>176</v>
      </c>
      <c r="D14" s="189" t="s">
        <v>176</v>
      </c>
      <c r="E14" s="189" t="s">
        <v>176</v>
      </c>
      <c r="F14" s="189" t="s">
        <v>176</v>
      </c>
      <c r="G14" s="189" t="s">
        <v>176</v>
      </c>
      <c r="H14" s="189" t="s">
        <v>176</v>
      </c>
      <c r="I14" s="190" t="s">
        <v>176</v>
      </c>
      <c r="J14" s="190" t="s">
        <v>176</v>
      </c>
      <c r="K14" s="191" t="s">
        <v>176</v>
      </c>
      <c r="L14" s="189" t="s">
        <v>176</v>
      </c>
      <c r="M14" s="172">
        <v>0</v>
      </c>
      <c r="N14" s="190" t="s">
        <v>176</v>
      </c>
      <c r="O14" s="170">
        <v>0</v>
      </c>
      <c r="P14" s="170">
        <v>0</v>
      </c>
    </row>
    <row r="15" spans="1:16" s="163" customFormat="1" x14ac:dyDescent="0.2">
      <c r="B15" s="133" t="s">
        <v>2269</v>
      </c>
      <c r="C15" s="166" t="s">
        <v>176</v>
      </c>
      <c r="D15" s="189" t="s">
        <v>176</v>
      </c>
      <c r="E15" s="189" t="s">
        <v>176</v>
      </c>
      <c r="F15" s="189" t="s">
        <v>176</v>
      </c>
      <c r="G15" s="189" t="s">
        <v>176</v>
      </c>
      <c r="H15" s="189" t="s">
        <v>176</v>
      </c>
      <c r="I15" s="190" t="s">
        <v>176</v>
      </c>
      <c r="J15" s="190" t="s">
        <v>176</v>
      </c>
      <c r="K15" s="191" t="s">
        <v>176</v>
      </c>
      <c r="L15" s="189" t="s">
        <v>176</v>
      </c>
      <c r="M15" s="172">
        <v>0</v>
      </c>
      <c r="N15" s="190" t="s">
        <v>176</v>
      </c>
      <c r="O15" s="170">
        <v>0</v>
      </c>
      <c r="P15" s="170">
        <v>0</v>
      </c>
    </row>
    <row r="16" spans="1:16" s="163" customFormat="1" x14ac:dyDescent="0.2">
      <c r="B16" s="133" t="s">
        <v>2270</v>
      </c>
      <c r="C16" s="166" t="s">
        <v>176</v>
      </c>
      <c r="D16" s="189" t="s">
        <v>176</v>
      </c>
      <c r="E16" s="189" t="s">
        <v>176</v>
      </c>
      <c r="F16" s="189" t="s">
        <v>176</v>
      </c>
      <c r="G16" s="189" t="s">
        <v>176</v>
      </c>
      <c r="H16" s="189" t="s">
        <v>176</v>
      </c>
      <c r="I16" s="190" t="s">
        <v>176</v>
      </c>
      <c r="J16" s="190" t="s">
        <v>176</v>
      </c>
      <c r="K16" s="191" t="s">
        <v>176</v>
      </c>
      <c r="L16" s="189" t="s">
        <v>176</v>
      </c>
      <c r="M16" s="172">
        <v>0</v>
      </c>
      <c r="N16" s="190" t="s">
        <v>176</v>
      </c>
      <c r="O16" s="170">
        <v>0</v>
      </c>
      <c r="P16" s="170">
        <v>0</v>
      </c>
    </row>
    <row r="17" spans="2:16" s="163" customFormat="1" x14ac:dyDescent="0.2">
      <c r="B17" s="133" t="s">
        <v>1147</v>
      </c>
      <c r="C17" s="166" t="s">
        <v>176</v>
      </c>
      <c r="D17" s="189" t="s">
        <v>176</v>
      </c>
      <c r="E17" s="189" t="s">
        <v>176</v>
      </c>
      <c r="F17" s="189" t="s">
        <v>176</v>
      </c>
      <c r="G17" s="189" t="s">
        <v>176</v>
      </c>
      <c r="H17" s="189" t="s">
        <v>176</v>
      </c>
      <c r="I17" s="190" t="s">
        <v>176</v>
      </c>
      <c r="J17" s="190" t="s">
        <v>176</v>
      </c>
      <c r="K17" s="191" t="s">
        <v>176</v>
      </c>
      <c r="L17" s="189" t="s">
        <v>176</v>
      </c>
      <c r="M17" s="172">
        <v>0</v>
      </c>
      <c r="N17" s="190" t="s">
        <v>176</v>
      </c>
      <c r="O17" s="170">
        <v>0</v>
      </c>
      <c r="P17" s="170">
        <v>0</v>
      </c>
    </row>
    <row r="18" spans="2:16" s="163" customFormat="1" x14ac:dyDescent="0.2">
      <c r="B18" s="133" t="s">
        <v>368</v>
      </c>
      <c r="C18" s="166" t="s">
        <v>176</v>
      </c>
      <c r="D18" s="189" t="s">
        <v>176</v>
      </c>
      <c r="E18" s="189" t="s">
        <v>176</v>
      </c>
      <c r="F18" s="189" t="s">
        <v>176</v>
      </c>
      <c r="G18" s="189" t="s">
        <v>176</v>
      </c>
      <c r="H18" s="189" t="s">
        <v>176</v>
      </c>
      <c r="I18" s="190" t="s">
        <v>176</v>
      </c>
      <c r="J18" s="190" t="s">
        <v>176</v>
      </c>
      <c r="K18" s="191" t="s">
        <v>176</v>
      </c>
      <c r="L18" s="189" t="s">
        <v>176</v>
      </c>
      <c r="M18" s="172">
        <v>0</v>
      </c>
      <c r="N18" s="190" t="s">
        <v>176</v>
      </c>
      <c r="O18" s="170">
        <v>0</v>
      </c>
      <c r="P18" s="170">
        <v>0</v>
      </c>
    </row>
    <row r="19" spans="2:16" s="163" customFormat="1" x14ac:dyDescent="0.2">
      <c r="B19" s="133" t="s">
        <v>2271</v>
      </c>
      <c r="C19" s="166" t="s">
        <v>176</v>
      </c>
      <c r="D19" s="189" t="s">
        <v>176</v>
      </c>
      <c r="E19" s="189" t="s">
        <v>176</v>
      </c>
      <c r="F19" s="189" t="s">
        <v>176</v>
      </c>
      <c r="G19" s="189" t="s">
        <v>176</v>
      </c>
      <c r="H19" s="189" t="s">
        <v>176</v>
      </c>
      <c r="I19" s="190" t="s">
        <v>176</v>
      </c>
      <c r="J19" s="190" t="s">
        <v>176</v>
      </c>
      <c r="K19" s="191" t="s">
        <v>176</v>
      </c>
      <c r="L19" s="189" t="s">
        <v>176</v>
      </c>
      <c r="M19" s="172">
        <v>0</v>
      </c>
      <c r="N19" s="190" t="s">
        <v>176</v>
      </c>
      <c r="O19" s="170">
        <v>0</v>
      </c>
      <c r="P19" s="170">
        <v>0</v>
      </c>
    </row>
    <row r="20" spans="2:16" s="163" customFormat="1" x14ac:dyDescent="0.2">
      <c r="B20" s="133" t="s">
        <v>2272</v>
      </c>
      <c r="C20" s="166" t="s">
        <v>176</v>
      </c>
      <c r="D20" s="189" t="s">
        <v>176</v>
      </c>
      <c r="E20" s="189" t="s">
        <v>176</v>
      </c>
      <c r="F20" s="189" t="s">
        <v>176</v>
      </c>
      <c r="G20" s="189" t="s">
        <v>176</v>
      </c>
      <c r="H20" s="189" t="s">
        <v>176</v>
      </c>
      <c r="I20" s="190" t="s">
        <v>176</v>
      </c>
      <c r="J20" s="190" t="s">
        <v>176</v>
      </c>
      <c r="K20" s="191" t="s">
        <v>176</v>
      </c>
      <c r="L20" s="189" t="s">
        <v>176</v>
      </c>
      <c r="M20" s="172">
        <v>0</v>
      </c>
      <c r="N20" s="190" t="s">
        <v>176</v>
      </c>
      <c r="O20" s="170">
        <v>0</v>
      </c>
      <c r="P20" s="170">
        <v>0</v>
      </c>
    </row>
    <row r="21" spans="2:16" s="163" customFormat="1" x14ac:dyDescent="0.2">
      <c r="B21" s="116" t="s">
        <v>167</v>
      </c>
      <c r="C21" s="173"/>
      <c r="D21" s="116"/>
      <c r="E21" s="192"/>
      <c r="F21" s="192"/>
      <c r="G21" s="192"/>
      <c r="H21" s="193"/>
      <c r="I21" s="178"/>
      <c r="J21" s="194"/>
      <c r="K21" s="194"/>
      <c r="L21" s="194"/>
      <c r="M21" s="178"/>
      <c r="N21" s="178"/>
      <c r="O21" s="178"/>
    </row>
    <row r="22" spans="2:16" s="163" customFormat="1" x14ac:dyDescent="0.2">
      <c r="B22" s="116" t="s">
        <v>168</v>
      </c>
      <c r="C22" s="173"/>
      <c r="D22" s="116"/>
      <c r="E22" s="192"/>
      <c r="F22" s="192"/>
      <c r="G22" s="192"/>
      <c r="H22" s="193"/>
      <c r="I22" s="178"/>
      <c r="J22" s="194"/>
      <c r="K22" s="194"/>
      <c r="L22" s="194"/>
      <c r="M22" s="178"/>
      <c r="N22" s="178"/>
      <c r="O22" s="178"/>
    </row>
    <row r="23" spans="2:16" s="163" customFormat="1" x14ac:dyDescent="0.2">
      <c r="B23" s="116" t="s">
        <v>169</v>
      </c>
      <c r="C23" s="173"/>
      <c r="D23" s="116"/>
      <c r="E23" s="192"/>
      <c r="F23" s="192"/>
      <c r="G23" s="192"/>
      <c r="H23" s="193"/>
      <c r="I23" s="178"/>
      <c r="J23" s="194"/>
      <c r="K23" s="194"/>
      <c r="L23" s="194"/>
      <c r="M23" s="178"/>
      <c r="N23" s="178"/>
      <c r="O23" s="178"/>
    </row>
    <row r="24" spans="2:16" s="163" customFormat="1" x14ac:dyDescent="0.2">
      <c r="B24" s="116" t="s">
        <v>170</v>
      </c>
      <c r="C24" s="173"/>
      <c r="D24" s="116"/>
      <c r="E24" s="192"/>
      <c r="F24" s="192"/>
      <c r="G24" s="192"/>
      <c r="H24" s="193"/>
      <c r="I24" s="178"/>
      <c r="J24" s="194"/>
      <c r="K24" s="194"/>
      <c r="L24" s="194"/>
      <c r="M24" s="178"/>
      <c r="N24" s="178"/>
      <c r="O24" s="178"/>
    </row>
    <row r="25" spans="2:16" s="163" customFormat="1" x14ac:dyDescent="0.2">
      <c r="B25" s="116" t="s">
        <v>171</v>
      </c>
      <c r="C25" s="173"/>
      <c r="D25" s="116"/>
      <c r="E25" s="192"/>
      <c r="F25" s="192"/>
      <c r="G25" s="192"/>
      <c r="H25" s="193"/>
      <c r="I25" s="178"/>
      <c r="J25" s="194"/>
      <c r="K25" s="194"/>
      <c r="L25" s="194"/>
      <c r="M25" s="178"/>
      <c r="N25" s="178"/>
      <c r="O25" s="178"/>
    </row>
  </sheetData>
  <mergeCells count="2">
    <mergeCell ref="B7:P7"/>
    <mergeCell ref="B6:P6"/>
  </mergeCells>
  <phoneticPr fontId="3" type="noConversion"/>
  <conditionalFormatting sqref="I1:I5 I21:I55555 G12:G20 I12:L20 N12:O20">
    <cfRule type="expression" dxfId="81" priority="236" stopIfTrue="1">
      <formula>LEFT(#REF!,3)="TIR"</formula>
    </cfRule>
  </conditionalFormatting>
  <conditionalFormatting sqref="I8">
    <cfRule type="expression" dxfId="80" priority="241" stopIfTrue="1">
      <formula>LEFT(#REF!,3)="TIR"</formula>
    </cfRule>
  </conditionalFormatting>
  <conditionalFormatting sqref="H12:H20 O12:P20 C12:F20">
    <cfRule type="expression" dxfId="79" priority="242" stopIfTrue="1">
      <formula>OR(LEFT(#REF!,3)="TIR",LEFT(#REF!,2)="IR")</formula>
    </cfRule>
  </conditionalFormatting>
  <conditionalFormatting sqref="B12:B20 M12:M20">
    <cfRule type="expression" dxfId="78" priority="245" stopIfTrue="1">
      <formula>#REF!&gt;0</formula>
    </cfRule>
    <cfRule type="expression" dxfId="77" priority="246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65" fitToHeight="0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pageSetUpPr fitToPage="1"/>
  </sheetPr>
  <dimension ref="A1:S24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40.7109375" style="13" bestFit="1" customWidth="1"/>
    <col min="3" max="3" width="10.140625" style="12" bestFit="1" customWidth="1"/>
    <col min="4" max="4" width="11.5703125" style="12" bestFit="1" customWidth="1"/>
    <col min="5" max="5" width="12.42578125" style="12" bestFit="1" customWidth="1"/>
    <col min="6" max="6" width="10.7109375" style="13" bestFit="1" customWidth="1"/>
    <col min="7" max="7" width="5.7109375" style="14" bestFit="1" customWidth="1"/>
    <col min="8" max="8" width="9.85546875" style="14" bestFit="1" customWidth="1"/>
    <col min="9" max="9" width="13.5703125" style="14" bestFit="1" customWidth="1"/>
    <col min="10" max="10" width="6.42578125" style="15" bestFit="1" customWidth="1"/>
    <col min="11" max="11" width="10" style="16" bestFit="1" customWidth="1"/>
    <col min="12" max="12" width="11.5703125" style="97" bestFit="1" customWidth="1"/>
    <col min="13" max="13" width="13.42578125" style="97" bestFit="1" customWidth="1"/>
    <col min="14" max="14" width="9.5703125" style="27" bestFit="1" customWidth="1"/>
    <col min="15" max="15" width="8.85546875" style="95" bestFit="1" customWidth="1"/>
    <col min="16" max="16" width="8.85546875" style="16" bestFit="1" customWidth="1"/>
    <col min="17" max="17" width="15.28515625" style="99" bestFit="1" customWidth="1"/>
    <col min="18" max="18" width="15.85546875" style="18" bestFit="1" customWidth="1"/>
    <col min="19" max="19" width="13.140625" style="18" bestFit="1" customWidth="1"/>
    <col min="20" max="16384" width="9.140625" style="18"/>
  </cols>
  <sheetData>
    <row r="1" spans="1:19" s="10" customFormat="1" x14ac:dyDescent="0.2">
      <c r="A1"/>
      <c r="B1" s="10" t="s">
        <v>163</v>
      </c>
      <c r="C1" s="12" t="s">
        <v>172</v>
      </c>
      <c r="D1" s="12"/>
      <c r="E1" s="12"/>
      <c r="F1" s="13"/>
      <c r="G1" s="14"/>
      <c r="H1" s="14"/>
      <c r="I1" s="14"/>
      <c r="J1" s="15"/>
      <c r="K1" s="16"/>
      <c r="L1" s="96"/>
      <c r="M1" s="96"/>
      <c r="N1" s="17"/>
      <c r="O1" s="95"/>
      <c r="P1" s="16"/>
      <c r="Q1" s="99"/>
      <c r="R1" s="18"/>
    </row>
    <row r="2" spans="1:19" s="10" customFormat="1" x14ac:dyDescent="0.2">
      <c r="B2" s="13" t="s">
        <v>164</v>
      </c>
      <c r="C2" s="12" t="s">
        <v>56</v>
      </c>
      <c r="D2" s="12"/>
      <c r="E2" s="12"/>
      <c r="F2" s="13"/>
      <c r="G2" s="14"/>
      <c r="H2" s="14"/>
      <c r="I2" s="14"/>
      <c r="J2" s="15"/>
      <c r="K2" s="16"/>
      <c r="L2" s="96"/>
      <c r="M2" s="96"/>
      <c r="N2" s="17"/>
      <c r="O2" s="95"/>
      <c r="P2" s="16"/>
      <c r="Q2" s="99"/>
      <c r="R2" s="18"/>
    </row>
    <row r="3" spans="1:19" s="10" customFormat="1" x14ac:dyDescent="0.2">
      <c r="B3" s="13" t="s">
        <v>165</v>
      </c>
      <c r="C3" s="161" t="s">
        <v>173</v>
      </c>
      <c r="D3" s="12"/>
      <c r="E3" s="12"/>
      <c r="F3" s="13"/>
      <c r="G3" s="14"/>
      <c r="H3" s="14"/>
      <c r="I3" s="14"/>
      <c r="J3" s="15"/>
      <c r="K3" s="16"/>
      <c r="L3" s="96"/>
      <c r="M3" s="96"/>
      <c r="N3" s="17"/>
      <c r="O3" s="95"/>
      <c r="P3" s="16"/>
      <c r="Q3" s="99"/>
      <c r="R3" s="18"/>
    </row>
    <row r="4" spans="1:19" s="10" customFormat="1" x14ac:dyDescent="0.2">
      <c r="B4" s="13" t="s">
        <v>166</v>
      </c>
      <c r="C4" s="12" t="s">
        <v>174</v>
      </c>
      <c r="D4" s="12"/>
      <c r="E4" s="12"/>
      <c r="F4" s="13"/>
      <c r="G4" s="14"/>
      <c r="H4" s="14"/>
      <c r="I4" s="14"/>
      <c r="J4" s="15"/>
      <c r="K4" s="16"/>
      <c r="L4" s="96"/>
      <c r="M4" s="96"/>
      <c r="N4" s="17"/>
      <c r="O4" s="95"/>
      <c r="P4" s="16"/>
      <c r="Q4" s="99"/>
      <c r="R4" s="18"/>
    </row>
    <row r="5" spans="1:19" s="10" customFormat="1" ht="13.5" thickBot="1" x14ac:dyDescent="0.25">
      <c r="B5" s="19"/>
      <c r="C5" s="20"/>
      <c r="D5" s="20"/>
      <c r="E5" s="20"/>
      <c r="F5" s="21"/>
      <c r="G5" s="14"/>
      <c r="H5" s="14"/>
      <c r="I5" s="14"/>
      <c r="J5" s="15"/>
      <c r="K5" s="16"/>
      <c r="L5" s="96"/>
      <c r="M5" s="96"/>
      <c r="N5" s="17"/>
      <c r="O5" s="95"/>
      <c r="P5" s="16"/>
      <c r="Q5" s="99"/>
      <c r="R5" s="18"/>
    </row>
    <row r="6" spans="1:19" s="10" customFormat="1" ht="13.5" thickBot="1" x14ac:dyDescent="0.25">
      <c r="B6" s="238" t="s">
        <v>30</v>
      </c>
      <c r="C6" s="239"/>
      <c r="D6" s="239"/>
      <c r="E6" s="239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239"/>
      <c r="S6" s="240"/>
    </row>
    <row r="7" spans="1:19" s="10" customFormat="1" x14ac:dyDescent="0.2">
      <c r="B7" s="231" t="s">
        <v>19</v>
      </c>
      <c r="C7" s="232"/>
      <c r="D7" s="232"/>
      <c r="E7" s="232"/>
      <c r="F7" s="232"/>
      <c r="G7" s="232"/>
      <c r="H7" s="232"/>
      <c r="I7" s="232"/>
      <c r="J7" s="232"/>
      <c r="K7" s="232"/>
      <c r="L7" s="232"/>
      <c r="M7" s="232"/>
      <c r="N7" s="232"/>
      <c r="O7" s="232"/>
      <c r="P7" s="232"/>
      <c r="Q7" s="232"/>
      <c r="R7" s="232"/>
      <c r="S7" s="233"/>
    </row>
    <row r="8" spans="1:19" s="10" customFormat="1" ht="30" customHeight="1" x14ac:dyDescent="0.2">
      <c r="B8" s="9"/>
      <c r="C8" s="4" t="s">
        <v>77</v>
      </c>
      <c r="D8" s="4" t="s">
        <v>88</v>
      </c>
      <c r="E8" s="4" t="s">
        <v>83</v>
      </c>
      <c r="F8" s="4" t="s">
        <v>20</v>
      </c>
      <c r="G8" s="4" t="s">
        <v>78</v>
      </c>
      <c r="H8" s="4" t="s">
        <v>5</v>
      </c>
      <c r="I8" s="4" t="s">
        <v>14</v>
      </c>
      <c r="J8" s="4" t="s">
        <v>15</v>
      </c>
      <c r="K8" s="4" t="s">
        <v>6</v>
      </c>
      <c r="L8" s="5" t="s">
        <v>74</v>
      </c>
      <c r="M8" s="5" t="s">
        <v>79</v>
      </c>
      <c r="N8" s="5" t="s">
        <v>75</v>
      </c>
      <c r="O8" s="5" t="s">
        <v>76</v>
      </c>
      <c r="P8" s="5" t="s">
        <v>31</v>
      </c>
      <c r="Q8" s="38" t="s">
        <v>18</v>
      </c>
      <c r="R8" s="38" t="s">
        <v>84</v>
      </c>
      <c r="S8" s="6" t="s">
        <v>8</v>
      </c>
    </row>
    <row r="9" spans="1:19" s="10" customFormat="1" x14ac:dyDescent="0.2">
      <c r="B9" s="34"/>
      <c r="C9" s="3"/>
      <c r="D9" s="3"/>
      <c r="E9" s="3"/>
      <c r="F9" s="3"/>
      <c r="G9" s="3"/>
      <c r="H9" s="35"/>
      <c r="I9" s="36" t="s">
        <v>44</v>
      </c>
      <c r="J9" s="36" t="s">
        <v>17</v>
      </c>
      <c r="K9" s="37"/>
      <c r="L9" s="2" t="s">
        <v>9</v>
      </c>
      <c r="M9" s="2" t="s">
        <v>9</v>
      </c>
      <c r="N9" s="2" t="s">
        <v>145</v>
      </c>
      <c r="O9" s="2"/>
      <c r="P9" s="2" t="s">
        <v>147</v>
      </c>
      <c r="Q9" s="39" t="s">
        <v>9</v>
      </c>
      <c r="R9" s="39" t="s">
        <v>9</v>
      </c>
      <c r="S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89">
        <v>16</v>
      </c>
      <c r="S10" s="30">
        <v>17</v>
      </c>
    </row>
    <row r="11" spans="1:19" s="163" customFormat="1" ht="12.75" customHeight="1" thickBot="1" x14ac:dyDescent="0.25">
      <c r="B11" s="142" t="s">
        <v>68</v>
      </c>
      <c r="C11" s="103" t="s">
        <v>176</v>
      </c>
      <c r="D11" s="103" t="s">
        <v>176</v>
      </c>
      <c r="E11" s="103" t="s">
        <v>176</v>
      </c>
      <c r="F11" s="103" t="s">
        <v>176</v>
      </c>
      <c r="G11" s="143"/>
      <c r="H11" s="183" t="s">
        <v>176</v>
      </c>
      <c r="I11" s="183" t="s">
        <v>176</v>
      </c>
      <c r="J11" s="183" t="s">
        <v>176</v>
      </c>
      <c r="K11" s="183" t="s">
        <v>176</v>
      </c>
      <c r="L11" s="103" t="s">
        <v>176</v>
      </c>
      <c r="M11" s="103" t="s">
        <v>176</v>
      </c>
      <c r="N11" s="144" t="s">
        <v>176</v>
      </c>
      <c r="O11" s="143"/>
      <c r="P11" s="145">
        <v>1.2000000000000002E-6</v>
      </c>
      <c r="Q11" s="164" t="s">
        <v>176</v>
      </c>
      <c r="R11" s="148">
        <v>1</v>
      </c>
      <c r="S11" s="91">
        <v>0</v>
      </c>
    </row>
    <row r="12" spans="1:19" s="163" customFormat="1" x14ac:dyDescent="0.2">
      <c r="B12" s="132" t="s">
        <v>149</v>
      </c>
      <c r="C12" s="166" t="s">
        <v>176</v>
      </c>
      <c r="D12" s="166" t="s">
        <v>176</v>
      </c>
      <c r="E12" s="166" t="s">
        <v>176</v>
      </c>
      <c r="F12" s="166" t="s">
        <v>176</v>
      </c>
      <c r="G12" s="167" t="s">
        <v>176</v>
      </c>
      <c r="H12" s="186" t="s">
        <v>176</v>
      </c>
      <c r="I12" s="186" t="s">
        <v>176</v>
      </c>
      <c r="J12" s="186" t="s">
        <v>176</v>
      </c>
      <c r="K12" s="186" t="s">
        <v>176</v>
      </c>
      <c r="L12" s="166" t="s">
        <v>176</v>
      </c>
      <c r="M12" s="166" t="s">
        <v>176</v>
      </c>
      <c r="N12" s="179" t="s">
        <v>176</v>
      </c>
      <c r="O12" s="167" t="s">
        <v>176</v>
      </c>
      <c r="P12" s="168">
        <v>0</v>
      </c>
      <c r="Q12" s="166" t="s">
        <v>176</v>
      </c>
      <c r="R12" s="166">
        <v>0</v>
      </c>
      <c r="S12" s="166">
        <v>0</v>
      </c>
    </row>
    <row r="13" spans="1:19" s="163" customFormat="1" x14ac:dyDescent="0.2">
      <c r="B13" s="133" t="s">
        <v>2273</v>
      </c>
      <c r="C13" s="166" t="s">
        <v>176</v>
      </c>
      <c r="D13" s="170" t="s">
        <v>176</v>
      </c>
      <c r="E13" s="170" t="s">
        <v>176</v>
      </c>
      <c r="F13" s="170" t="s">
        <v>176</v>
      </c>
      <c r="G13" s="171" t="s">
        <v>176</v>
      </c>
      <c r="H13" s="189" t="s">
        <v>176</v>
      </c>
      <c r="I13" s="189" t="s">
        <v>176</v>
      </c>
      <c r="J13" s="189" t="s">
        <v>176</v>
      </c>
      <c r="K13" s="189" t="s">
        <v>176</v>
      </c>
      <c r="L13" s="170" t="s">
        <v>176</v>
      </c>
      <c r="M13" s="170" t="s">
        <v>176</v>
      </c>
      <c r="N13" s="181" t="s">
        <v>176</v>
      </c>
      <c r="O13" s="171" t="s">
        <v>176</v>
      </c>
      <c r="P13" s="172">
        <v>0</v>
      </c>
      <c r="Q13" s="170" t="s">
        <v>176</v>
      </c>
      <c r="R13" s="170">
        <v>0</v>
      </c>
      <c r="S13" s="170">
        <v>0</v>
      </c>
    </row>
    <row r="14" spans="1:19" s="163" customFormat="1" x14ac:dyDescent="0.2">
      <c r="B14" s="133" t="s">
        <v>2274</v>
      </c>
      <c r="C14" s="166" t="s">
        <v>176</v>
      </c>
      <c r="D14" s="170" t="s">
        <v>176</v>
      </c>
      <c r="E14" s="170" t="s">
        <v>176</v>
      </c>
      <c r="F14" s="170" t="s">
        <v>176</v>
      </c>
      <c r="G14" s="171" t="s">
        <v>176</v>
      </c>
      <c r="H14" s="189" t="s">
        <v>176</v>
      </c>
      <c r="I14" s="189" t="s">
        <v>176</v>
      </c>
      <c r="J14" s="189" t="s">
        <v>176</v>
      </c>
      <c r="K14" s="189" t="s">
        <v>176</v>
      </c>
      <c r="L14" s="170" t="s">
        <v>176</v>
      </c>
      <c r="M14" s="170" t="s">
        <v>176</v>
      </c>
      <c r="N14" s="181" t="s">
        <v>176</v>
      </c>
      <c r="O14" s="171" t="s">
        <v>176</v>
      </c>
      <c r="P14" s="172">
        <v>0</v>
      </c>
      <c r="Q14" s="170" t="s">
        <v>176</v>
      </c>
      <c r="R14" s="170">
        <v>0</v>
      </c>
      <c r="S14" s="170">
        <v>0</v>
      </c>
    </row>
    <row r="15" spans="1:19" s="163" customFormat="1" x14ac:dyDescent="0.2">
      <c r="B15" s="133" t="s">
        <v>371</v>
      </c>
      <c r="C15" s="166" t="s">
        <v>176</v>
      </c>
      <c r="D15" s="170" t="s">
        <v>176</v>
      </c>
      <c r="E15" s="170" t="s">
        <v>176</v>
      </c>
      <c r="F15" s="170" t="s">
        <v>176</v>
      </c>
      <c r="G15" s="171" t="s">
        <v>176</v>
      </c>
      <c r="H15" s="189" t="s">
        <v>176</v>
      </c>
      <c r="I15" s="189" t="s">
        <v>176</v>
      </c>
      <c r="J15" s="189" t="s">
        <v>176</v>
      </c>
      <c r="K15" s="189" t="s">
        <v>176</v>
      </c>
      <c r="L15" s="170" t="s">
        <v>176</v>
      </c>
      <c r="M15" s="170" t="s">
        <v>176</v>
      </c>
      <c r="N15" s="181" t="s">
        <v>176</v>
      </c>
      <c r="O15" s="171" t="s">
        <v>176</v>
      </c>
      <c r="P15" s="172">
        <v>0</v>
      </c>
      <c r="Q15" s="170" t="s">
        <v>176</v>
      </c>
      <c r="R15" s="170">
        <v>0</v>
      </c>
      <c r="S15" s="170">
        <v>0</v>
      </c>
    </row>
    <row r="16" spans="1:19" s="163" customFormat="1" x14ac:dyDescent="0.2">
      <c r="B16" s="133" t="s">
        <v>153</v>
      </c>
      <c r="C16" s="166" t="s">
        <v>176</v>
      </c>
      <c r="D16" s="170" t="s">
        <v>176</v>
      </c>
      <c r="E16" s="170" t="s">
        <v>176</v>
      </c>
      <c r="F16" s="170" t="s">
        <v>176</v>
      </c>
      <c r="G16" s="171" t="s">
        <v>176</v>
      </c>
      <c r="H16" s="189" t="s">
        <v>176</v>
      </c>
      <c r="I16" s="189" t="s">
        <v>176</v>
      </c>
      <c r="J16" s="189" t="s">
        <v>176</v>
      </c>
      <c r="K16" s="189" t="s">
        <v>176</v>
      </c>
      <c r="L16" s="170" t="s">
        <v>176</v>
      </c>
      <c r="M16" s="170" t="s">
        <v>176</v>
      </c>
      <c r="N16" s="181" t="s">
        <v>176</v>
      </c>
      <c r="O16" s="171" t="s">
        <v>176</v>
      </c>
      <c r="P16" s="172">
        <v>0</v>
      </c>
      <c r="Q16" s="170" t="s">
        <v>176</v>
      </c>
      <c r="R16" s="170">
        <v>0</v>
      </c>
      <c r="S16" s="170">
        <v>0</v>
      </c>
    </row>
    <row r="17" spans="2:19" s="163" customFormat="1" x14ac:dyDescent="0.2">
      <c r="B17" s="133" t="s">
        <v>368</v>
      </c>
      <c r="C17" s="166" t="s">
        <v>176</v>
      </c>
      <c r="D17" s="170" t="s">
        <v>176</v>
      </c>
      <c r="E17" s="170" t="s">
        <v>176</v>
      </c>
      <c r="F17" s="170" t="s">
        <v>176</v>
      </c>
      <c r="G17" s="171" t="s">
        <v>176</v>
      </c>
      <c r="H17" s="189" t="s">
        <v>176</v>
      </c>
      <c r="I17" s="189" t="s">
        <v>176</v>
      </c>
      <c r="J17" s="189" t="s">
        <v>176</v>
      </c>
      <c r="K17" s="189" t="s">
        <v>176</v>
      </c>
      <c r="L17" s="170" t="s">
        <v>176</v>
      </c>
      <c r="M17" s="170" t="s">
        <v>176</v>
      </c>
      <c r="N17" s="181" t="s">
        <v>176</v>
      </c>
      <c r="O17" s="171" t="s">
        <v>176</v>
      </c>
      <c r="P17" s="172">
        <v>0</v>
      </c>
      <c r="Q17" s="170" t="s">
        <v>176</v>
      </c>
      <c r="R17" s="170">
        <v>0</v>
      </c>
      <c r="S17" s="170">
        <v>0</v>
      </c>
    </row>
    <row r="18" spans="2:19" s="163" customFormat="1" x14ac:dyDescent="0.2">
      <c r="B18" s="133" t="s">
        <v>2275</v>
      </c>
      <c r="C18" s="166" t="s">
        <v>176</v>
      </c>
      <c r="D18" s="170" t="s">
        <v>176</v>
      </c>
      <c r="E18" s="170" t="s">
        <v>176</v>
      </c>
      <c r="F18" s="170" t="s">
        <v>176</v>
      </c>
      <c r="G18" s="171" t="s">
        <v>176</v>
      </c>
      <c r="H18" s="189" t="s">
        <v>176</v>
      </c>
      <c r="I18" s="189" t="s">
        <v>176</v>
      </c>
      <c r="J18" s="189" t="s">
        <v>176</v>
      </c>
      <c r="K18" s="189" t="s">
        <v>176</v>
      </c>
      <c r="L18" s="170" t="s">
        <v>176</v>
      </c>
      <c r="M18" s="170" t="s">
        <v>176</v>
      </c>
      <c r="N18" s="181" t="s">
        <v>176</v>
      </c>
      <c r="O18" s="171" t="s">
        <v>176</v>
      </c>
      <c r="P18" s="172">
        <v>0</v>
      </c>
      <c r="Q18" s="170" t="s">
        <v>176</v>
      </c>
      <c r="R18" s="170">
        <v>0</v>
      </c>
      <c r="S18" s="170">
        <v>0</v>
      </c>
    </row>
    <row r="19" spans="2:19" s="163" customFormat="1" x14ac:dyDescent="0.2">
      <c r="B19" s="133" t="s">
        <v>2276</v>
      </c>
      <c r="C19" s="166" t="s">
        <v>176</v>
      </c>
      <c r="D19" s="170" t="s">
        <v>176</v>
      </c>
      <c r="E19" s="170" t="s">
        <v>176</v>
      </c>
      <c r="F19" s="170" t="s">
        <v>176</v>
      </c>
      <c r="G19" s="171" t="s">
        <v>176</v>
      </c>
      <c r="H19" s="189" t="s">
        <v>176</v>
      </c>
      <c r="I19" s="189" t="s">
        <v>176</v>
      </c>
      <c r="J19" s="189" t="s">
        <v>176</v>
      </c>
      <c r="K19" s="189" t="s">
        <v>176</v>
      </c>
      <c r="L19" s="170" t="s">
        <v>176</v>
      </c>
      <c r="M19" s="170" t="s">
        <v>176</v>
      </c>
      <c r="N19" s="181" t="s">
        <v>176</v>
      </c>
      <c r="O19" s="171" t="s">
        <v>176</v>
      </c>
      <c r="P19" s="172">
        <v>0</v>
      </c>
      <c r="Q19" s="170" t="s">
        <v>176</v>
      </c>
      <c r="R19" s="170">
        <v>0</v>
      </c>
      <c r="S19" s="170">
        <v>0</v>
      </c>
    </row>
    <row r="20" spans="2:19" s="163" customFormat="1" x14ac:dyDescent="0.2">
      <c r="B20" s="116" t="s">
        <v>167</v>
      </c>
      <c r="C20" s="173"/>
      <c r="D20" s="173"/>
      <c r="E20" s="173"/>
      <c r="F20" s="116"/>
      <c r="G20" s="192"/>
      <c r="H20" s="192"/>
      <c r="I20" s="192"/>
      <c r="J20" s="193"/>
      <c r="K20" s="178"/>
      <c r="L20" s="177"/>
      <c r="M20" s="177"/>
      <c r="N20" s="194"/>
      <c r="O20" s="176"/>
      <c r="P20" s="178"/>
      <c r="Q20" s="182"/>
    </row>
    <row r="21" spans="2:19" s="163" customFormat="1" x14ac:dyDescent="0.2">
      <c r="B21" s="116" t="s">
        <v>168</v>
      </c>
      <c r="C21" s="173"/>
      <c r="D21" s="173"/>
      <c r="E21" s="173"/>
      <c r="F21" s="116"/>
      <c r="G21" s="192"/>
      <c r="H21" s="192"/>
      <c r="I21" s="192"/>
      <c r="J21" s="193"/>
      <c r="K21" s="178"/>
      <c r="L21" s="177"/>
      <c r="M21" s="177"/>
      <c r="N21" s="194"/>
      <c r="O21" s="176"/>
      <c r="P21" s="178"/>
      <c r="Q21" s="182"/>
    </row>
    <row r="22" spans="2:19" s="163" customFormat="1" x14ac:dyDescent="0.2">
      <c r="B22" s="116" t="s">
        <v>169</v>
      </c>
      <c r="C22" s="173"/>
      <c r="D22" s="173"/>
      <c r="E22" s="173"/>
      <c r="F22" s="116"/>
      <c r="G22" s="192"/>
      <c r="H22" s="192"/>
      <c r="I22" s="192"/>
      <c r="J22" s="193"/>
      <c r="K22" s="178"/>
      <c r="L22" s="177"/>
      <c r="M22" s="177"/>
      <c r="N22" s="194"/>
      <c r="O22" s="176"/>
      <c r="P22" s="178"/>
      <c r="Q22" s="182"/>
    </row>
    <row r="23" spans="2:19" s="163" customFormat="1" x14ac:dyDescent="0.2">
      <c r="B23" s="116" t="s">
        <v>170</v>
      </c>
      <c r="C23" s="173"/>
      <c r="D23" s="173"/>
      <c r="E23" s="173"/>
      <c r="F23" s="116"/>
      <c r="G23" s="192"/>
      <c r="H23" s="192"/>
      <c r="I23" s="192"/>
      <c r="J23" s="193"/>
      <c r="K23" s="178"/>
      <c r="L23" s="177"/>
      <c r="M23" s="177"/>
      <c r="N23" s="194"/>
      <c r="O23" s="176"/>
      <c r="P23" s="178"/>
      <c r="Q23" s="182"/>
    </row>
    <row r="24" spans="2:19" s="163" customFormat="1" x14ac:dyDescent="0.2">
      <c r="B24" s="116" t="s">
        <v>171</v>
      </c>
      <c r="C24" s="173"/>
      <c r="D24" s="173"/>
      <c r="E24" s="173"/>
      <c r="F24" s="116"/>
      <c r="G24" s="192"/>
      <c r="H24" s="192"/>
      <c r="I24" s="192"/>
      <c r="J24" s="193"/>
      <c r="K24" s="178"/>
      <c r="L24" s="177"/>
      <c r="M24" s="177"/>
      <c r="N24" s="194"/>
      <c r="O24" s="176"/>
      <c r="P24" s="178"/>
      <c r="Q24" s="182"/>
    </row>
  </sheetData>
  <mergeCells count="2">
    <mergeCell ref="B7:S7"/>
    <mergeCell ref="B6:S6"/>
  </mergeCells>
  <phoneticPr fontId="3" type="noConversion"/>
  <conditionalFormatting sqref="K1:K5 K20:K55554 J11:J19 L11:O19 Q12:R19">
    <cfRule type="expression" dxfId="76" priority="260" stopIfTrue="1">
      <formula>LEFT(#REF!,3)="TIR"</formula>
    </cfRule>
  </conditionalFormatting>
  <conditionalFormatting sqref="L8">
    <cfRule type="expression" dxfId="75" priority="265" stopIfTrue="1">
      <formula>LEFT(#REF!,3)="TIR"</formula>
    </cfRule>
  </conditionalFormatting>
  <conditionalFormatting sqref="K11:K19 C11:I19">
    <cfRule type="expression" dxfId="74" priority="266" stopIfTrue="1">
      <formula>LEFT(#REF!,3)="TIR"</formula>
    </cfRule>
  </conditionalFormatting>
  <conditionalFormatting sqref="B11:B19 P12:P19">
    <cfRule type="expression" dxfId="73" priority="268" stopIfTrue="1">
      <formula>#REF!&gt;0</formula>
    </cfRule>
    <cfRule type="expression" dxfId="72" priority="269" stopIfTrue="1">
      <formula>LEFT(#REF!,3)="TIR"</formula>
    </cfRule>
  </conditionalFormatting>
  <conditionalFormatting sqref="R12:S19">
    <cfRule type="expression" dxfId="71" priority="272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57" fitToHeight="0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pageSetUpPr fitToPage="1"/>
  </sheetPr>
  <dimension ref="A1:S64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34.42578125" style="13" bestFit="1" customWidth="1"/>
    <col min="3" max="3" width="10.140625" style="12" bestFit="1" customWidth="1"/>
    <col min="4" max="4" width="11.5703125" style="12" bestFit="1" customWidth="1"/>
    <col min="5" max="5" width="12.42578125" style="12" bestFit="1" customWidth="1"/>
    <col min="6" max="6" width="17.28515625" style="13" bestFit="1" customWidth="1"/>
    <col min="7" max="7" width="7.42578125" style="93" bestFit="1" customWidth="1"/>
    <col min="8" max="8" width="10.28515625" style="93" bestFit="1" customWidth="1"/>
    <col min="9" max="9" width="13.5703125" style="93" bestFit="1" customWidth="1"/>
    <col min="10" max="10" width="10.42578125" style="45" bestFit="1" customWidth="1"/>
    <col min="11" max="11" width="12" style="95" bestFit="1" customWidth="1"/>
    <col min="12" max="12" width="11.5703125" style="97" bestFit="1" customWidth="1"/>
    <col min="13" max="13" width="13.42578125" style="97" bestFit="1" customWidth="1"/>
    <col min="14" max="14" width="10.85546875" style="97" bestFit="1" customWidth="1"/>
    <col min="15" max="16" width="8.85546875" style="95" bestFit="1" customWidth="1"/>
    <col min="17" max="17" width="11.28515625" style="99" bestFit="1" customWidth="1"/>
    <col min="18" max="18" width="15.85546875" style="99" bestFit="1" customWidth="1"/>
    <col min="19" max="19" width="13.140625" style="99" bestFit="1" customWidth="1"/>
    <col min="20" max="16384" width="9.140625" style="18"/>
  </cols>
  <sheetData>
    <row r="1" spans="1:19" s="10" customFormat="1" x14ac:dyDescent="0.2">
      <c r="A1"/>
      <c r="B1" s="10" t="s">
        <v>163</v>
      </c>
      <c r="C1" s="12" t="s">
        <v>172</v>
      </c>
      <c r="D1" s="12"/>
      <c r="E1" s="12"/>
      <c r="F1" s="13"/>
      <c r="G1" s="93"/>
      <c r="H1" s="93"/>
      <c r="I1" s="93"/>
      <c r="J1" s="45"/>
      <c r="K1" s="95"/>
      <c r="L1" s="96"/>
      <c r="M1" s="96"/>
      <c r="N1" s="96"/>
      <c r="O1" s="95"/>
      <c r="P1" s="95"/>
      <c r="Q1" s="99"/>
      <c r="R1" s="99"/>
      <c r="S1" s="55"/>
    </row>
    <row r="2" spans="1:19" s="10" customFormat="1" x14ac:dyDescent="0.2">
      <c r="B2" s="13" t="s">
        <v>164</v>
      </c>
      <c r="C2" s="12" t="s">
        <v>56</v>
      </c>
      <c r="D2" s="12"/>
      <c r="E2" s="12"/>
      <c r="F2" s="13"/>
      <c r="G2" s="93"/>
      <c r="H2" s="93"/>
      <c r="I2" s="93"/>
      <c r="J2" s="45"/>
      <c r="K2" s="95"/>
      <c r="L2" s="96"/>
      <c r="M2" s="96"/>
      <c r="N2" s="96"/>
      <c r="O2" s="95"/>
      <c r="P2" s="95"/>
      <c r="Q2" s="99"/>
      <c r="R2" s="99"/>
      <c r="S2" s="55"/>
    </row>
    <row r="3" spans="1:19" s="10" customFormat="1" x14ac:dyDescent="0.2">
      <c r="B3" s="13" t="s">
        <v>165</v>
      </c>
      <c r="C3" s="161" t="s">
        <v>173</v>
      </c>
      <c r="D3" s="12"/>
      <c r="E3" s="12"/>
      <c r="F3" s="13"/>
      <c r="G3" s="93"/>
      <c r="H3" s="93"/>
      <c r="I3" s="93"/>
      <c r="J3" s="45"/>
      <c r="K3" s="95"/>
      <c r="L3" s="96"/>
      <c r="M3" s="96"/>
      <c r="N3" s="96"/>
      <c r="O3" s="95"/>
      <c r="P3" s="95"/>
      <c r="Q3" s="99"/>
      <c r="R3" s="99"/>
      <c r="S3" s="55"/>
    </row>
    <row r="4" spans="1:19" s="10" customFormat="1" x14ac:dyDescent="0.2">
      <c r="B4" s="13" t="s">
        <v>166</v>
      </c>
      <c r="C4" s="12" t="s">
        <v>174</v>
      </c>
      <c r="D4" s="12"/>
      <c r="E4" s="12"/>
      <c r="F4" s="13"/>
      <c r="G4" s="93"/>
      <c r="H4" s="93"/>
      <c r="I4" s="93"/>
      <c r="J4" s="45"/>
      <c r="K4" s="95"/>
      <c r="L4" s="96"/>
      <c r="M4" s="96"/>
      <c r="N4" s="96"/>
      <c r="O4" s="95"/>
      <c r="P4" s="95"/>
      <c r="Q4" s="99"/>
      <c r="R4" s="99"/>
      <c r="S4" s="55"/>
    </row>
    <row r="5" spans="1:19" s="10" customFormat="1" ht="13.5" thickBot="1" x14ac:dyDescent="0.25">
      <c r="B5" s="19"/>
      <c r="C5" s="20"/>
      <c r="D5" s="20"/>
      <c r="E5" s="20"/>
      <c r="F5" s="21"/>
      <c r="G5" s="93"/>
      <c r="H5" s="93"/>
      <c r="I5" s="93"/>
      <c r="J5" s="45"/>
      <c r="K5" s="95"/>
      <c r="L5" s="96"/>
      <c r="M5" s="96"/>
      <c r="N5" s="96"/>
      <c r="O5" s="95"/>
      <c r="P5" s="95"/>
      <c r="Q5" s="99"/>
      <c r="R5" s="99"/>
      <c r="S5" s="55"/>
    </row>
    <row r="6" spans="1:19" s="10" customFormat="1" ht="13.5" thickBot="1" x14ac:dyDescent="0.25">
      <c r="B6" s="238" t="s">
        <v>30</v>
      </c>
      <c r="C6" s="239"/>
      <c r="D6" s="239"/>
      <c r="E6" s="239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239"/>
      <c r="S6" s="240"/>
    </row>
    <row r="7" spans="1:19" s="10" customFormat="1" x14ac:dyDescent="0.2">
      <c r="B7" s="231" t="s">
        <v>21</v>
      </c>
      <c r="C7" s="232"/>
      <c r="D7" s="232"/>
      <c r="E7" s="232"/>
      <c r="F7" s="232"/>
      <c r="G7" s="232"/>
      <c r="H7" s="232"/>
      <c r="I7" s="232"/>
      <c r="J7" s="232"/>
      <c r="K7" s="232"/>
      <c r="L7" s="232"/>
      <c r="M7" s="232"/>
      <c r="N7" s="232"/>
      <c r="O7" s="232"/>
      <c r="P7" s="232"/>
      <c r="Q7" s="232"/>
      <c r="R7" s="232"/>
      <c r="S7" s="233"/>
    </row>
    <row r="8" spans="1:19" s="10" customFormat="1" ht="30" customHeight="1" x14ac:dyDescent="0.2">
      <c r="B8" s="9"/>
      <c r="C8" s="4" t="s">
        <v>77</v>
      </c>
      <c r="D8" s="4" t="s">
        <v>88</v>
      </c>
      <c r="E8" s="4" t="s">
        <v>83</v>
      </c>
      <c r="F8" s="4" t="s">
        <v>20</v>
      </c>
      <c r="G8" s="4" t="s">
        <v>78</v>
      </c>
      <c r="H8" s="4" t="s">
        <v>5</v>
      </c>
      <c r="I8" s="4" t="s">
        <v>14</v>
      </c>
      <c r="J8" s="4" t="s">
        <v>15</v>
      </c>
      <c r="K8" s="4" t="s">
        <v>6</v>
      </c>
      <c r="L8" s="5" t="s">
        <v>74</v>
      </c>
      <c r="M8" s="5" t="s">
        <v>79</v>
      </c>
      <c r="N8" s="5" t="s">
        <v>75</v>
      </c>
      <c r="O8" s="5" t="s">
        <v>76</v>
      </c>
      <c r="P8" s="5" t="s">
        <v>31</v>
      </c>
      <c r="Q8" s="38" t="s">
        <v>18</v>
      </c>
      <c r="R8" s="38" t="s">
        <v>84</v>
      </c>
      <c r="S8" s="6" t="s">
        <v>8</v>
      </c>
    </row>
    <row r="9" spans="1:19" s="10" customFormat="1" x14ac:dyDescent="0.2">
      <c r="B9" s="34"/>
      <c r="C9" s="3"/>
      <c r="D9" s="3"/>
      <c r="E9" s="3"/>
      <c r="F9" s="3"/>
      <c r="G9" s="3"/>
      <c r="H9" s="35"/>
      <c r="I9" s="36" t="s">
        <v>16</v>
      </c>
      <c r="J9" s="36" t="s">
        <v>17</v>
      </c>
      <c r="K9" s="37"/>
      <c r="L9" s="2" t="s">
        <v>9</v>
      </c>
      <c r="M9" s="2" t="s">
        <v>9</v>
      </c>
      <c r="N9" s="2" t="s">
        <v>145</v>
      </c>
      <c r="O9" s="2"/>
      <c r="P9" s="2" t="s">
        <v>147</v>
      </c>
      <c r="Q9" s="39" t="s">
        <v>9</v>
      </c>
      <c r="R9" s="39" t="s">
        <v>9</v>
      </c>
      <c r="S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89">
        <v>16</v>
      </c>
      <c r="S10" s="30">
        <v>17</v>
      </c>
    </row>
    <row r="11" spans="1:19" s="163" customFormat="1" ht="12.75" customHeight="1" thickBot="1" x14ac:dyDescent="0.25">
      <c r="B11" s="142" t="s">
        <v>65</v>
      </c>
      <c r="C11" s="103"/>
      <c r="D11" s="103"/>
      <c r="E11" s="103"/>
      <c r="F11" s="103"/>
      <c r="G11" s="143"/>
      <c r="H11" s="143"/>
      <c r="I11" s="143"/>
      <c r="J11" s="143"/>
      <c r="K11" s="143"/>
      <c r="L11" s="103"/>
      <c r="M11" s="103"/>
      <c r="N11" s="144"/>
      <c r="O11" s="143"/>
      <c r="P11" s="147">
        <v>849.41618641505363</v>
      </c>
      <c r="Q11" s="103"/>
      <c r="R11" s="103">
        <v>1</v>
      </c>
      <c r="S11" s="121">
        <v>3.4765991490555738E-3</v>
      </c>
    </row>
    <row r="12" spans="1:19" s="163" customFormat="1" x14ac:dyDescent="0.2">
      <c r="B12" s="132" t="s">
        <v>149</v>
      </c>
      <c r="C12" s="166" t="s">
        <v>176</v>
      </c>
      <c r="D12" s="166" t="s">
        <v>176</v>
      </c>
      <c r="E12" s="166" t="s">
        <v>176</v>
      </c>
      <c r="F12" s="166" t="s">
        <v>176</v>
      </c>
      <c r="G12" s="167" t="s">
        <v>176</v>
      </c>
      <c r="H12" s="167" t="s">
        <v>176</v>
      </c>
      <c r="I12" s="167" t="s">
        <v>176</v>
      </c>
      <c r="J12" s="179" t="s">
        <v>176</v>
      </c>
      <c r="K12" s="167" t="s">
        <v>176</v>
      </c>
      <c r="L12" s="166" t="s">
        <v>176</v>
      </c>
      <c r="M12" s="166" t="s">
        <v>176</v>
      </c>
      <c r="N12" s="179" t="s">
        <v>176</v>
      </c>
      <c r="O12" s="167" t="s">
        <v>176</v>
      </c>
      <c r="P12" s="180">
        <v>849.41618601505365</v>
      </c>
      <c r="Q12" s="166" t="s">
        <v>176</v>
      </c>
      <c r="R12" s="166">
        <v>0.99999999952908836</v>
      </c>
      <c r="S12" s="166">
        <v>3.4765991474184029E-3</v>
      </c>
    </row>
    <row r="13" spans="1:19" s="163" customFormat="1" x14ac:dyDescent="0.2">
      <c r="B13" s="133" t="s">
        <v>2273</v>
      </c>
      <c r="C13" s="170" t="s">
        <v>176</v>
      </c>
      <c r="D13" s="170" t="s">
        <v>176</v>
      </c>
      <c r="E13" s="170" t="s">
        <v>176</v>
      </c>
      <c r="F13" s="170" t="s">
        <v>176</v>
      </c>
      <c r="G13" s="167" t="s">
        <v>176</v>
      </c>
      <c r="H13" s="171" t="s">
        <v>176</v>
      </c>
      <c r="I13" s="171" t="s">
        <v>176</v>
      </c>
      <c r="J13" s="179" t="s">
        <v>176</v>
      </c>
      <c r="K13" s="171" t="s">
        <v>176</v>
      </c>
      <c r="L13" s="170" t="s">
        <v>176</v>
      </c>
      <c r="M13" s="170" t="s">
        <v>176</v>
      </c>
      <c r="N13" s="181" t="s">
        <v>176</v>
      </c>
      <c r="O13" s="171" t="s">
        <v>176</v>
      </c>
      <c r="P13" s="172">
        <v>715.12456968124172</v>
      </c>
      <c r="Q13" s="170" t="s">
        <v>176</v>
      </c>
      <c r="R13" s="166">
        <v>0.84190127421448446</v>
      </c>
      <c r="S13" s="166">
        <v>2.9269532535228801E-3</v>
      </c>
    </row>
    <row r="14" spans="1:19" x14ac:dyDescent="0.2">
      <c r="B14" s="23" t="s">
        <v>2295</v>
      </c>
      <c r="C14" s="32" t="s">
        <v>2296</v>
      </c>
      <c r="D14" s="32" t="s">
        <v>176</v>
      </c>
      <c r="E14" s="32" t="s">
        <v>2297</v>
      </c>
      <c r="F14" s="32" t="s">
        <v>1147</v>
      </c>
      <c r="G14" s="101" t="s">
        <v>185</v>
      </c>
      <c r="H14" s="94" t="s">
        <v>186</v>
      </c>
      <c r="I14" s="94" t="s">
        <v>2298</v>
      </c>
      <c r="J14" s="141">
        <v>0.25</v>
      </c>
      <c r="K14" s="94" t="s">
        <v>182</v>
      </c>
      <c r="L14" s="32">
        <v>4.9000000000000002E-2</v>
      </c>
      <c r="M14" s="32">
        <v>-2.5999999999999999E-3</v>
      </c>
      <c r="N14" s="105">
        <v>4327.647512393025</v>
      </c>
      <c r="O14" s="94">
        <v>126.69</v>
      </c>
      <c r="P14" s="125">
        <v>5.4826966340405354</v>
      </c>
      <c r="Q14" s="32">
        <v>6.0599693737599344E-6</v>
      </c>
      <c r="R14" s="41">
        <v>6.4546646528837199E-3</v>
      </c>
      <c r="S14" s="41">
        <v>2.2440281639654634E-5</v>
      </c>
    </row>
    <row r="15" spans="1:19" x14ac:dyDescent="0.2">
      <c r="B15" s="23" t="s">
        <v>2310</v>
      </c>
      <c r="C15" s="32" t="s">
        <v>2311</v>
      </c>
      <c r="D15" s="32" t="s">
        <v>176</v>
      </c>
      <c r="E15" s="32" t="s">
        <v>2297</v>
      </c>
      <c r="F15" s="32" t="s">
        <v>1147</v>
      </c>
      <c r="G15" s="101" t="s">
        <v>185</v>
      </c>
      <c r="H15" s="94" t="s">
        <v>186</v>
      </c>
      <c r="I15" s="94" t="s">
        <v>2312</v>
      </c>
      <c r="J15" s="141">
        <v>8.51</v>
      </c>
      <c r="K15" s="94" t="s">
        <v>182</v>
      </c>
      <c r="L15" s="32">
        <v>4.9000000000000002E-2</v>
      </c>
      <c r="M15" s="32">
        <v>1.41E-2</v>
      </c>
      <c r="N15" s="105">
        <v>73259.850519351312</v>
      </c>
      <c r="O15" s="94">
        <v>164.97</v>
      </c>
      <c r="P15" s="125">
        <v>120.8567754016929</v>
      </c>
      <c r="Q15" s="32">
        <v>3.7318529299978857E-5</v>
      </c>
      <c r="R15" s="41">
        <v>0.14228216666292506</v>
      </c>
      <c r="S15" s="41">
        <v>4.9465805954610864E-4</v>
      </c>
    </row>
    <row r="16" spans="1:19" x14ac:dyDescent="0.2">
      <c r="B16" s="23" t="s">
        <v>2335</v>
      </c>
      <c r="C16" s="32" t="s">
        <v>2336</v>
      </c>
      <c r="D16" s="32" t="s">
        <v>176</v>
      </c>
      <c r="E16" s="32" t="s">
        <v>2297</v>
      </c>
      <c r="F16" s="32" t="s">
        <v>1147</v>
      </c>
      <c r="G16" s="101" t="s">
        <v>185</v>
      </c>
      <c r="H16" s="94" t="s">
        <v>186</v>
      </c>
      <c r="I16" s="94" t="s">
        <v>2337</v>
      </c>
      <c r="J16" s="141">
        <v>11.76</v>
      </c>
      <c r="K16" s="94" t="s">
        <v>182</v>
      </c>
      <c r="L16" s="32">
        <v>4.0999999999999995E-2</v>
      </c>
      <c r="M16" s="32">
        <v>2.4399999999999998E-2</v>
      </c>
      <c r="N16" s="105">
        <v>83467.32654731076</v>
      </c>
      <c r="O16" s="94">
        <v>125.47</v>
      </c>
      <c r="P16" s="125">
        <v>104.72645461864302</v>
      </c>
      <c r="Q16" s="32">
        <v>3.5136858615945985E-5</v>
      </c>
      <c r="R16" s="41">
        <v>0.12329227567541327</v>
      </c>
      <c r="S16" s="41">
        <v>4.2863782069826699E-4</v>
      </c>
    </row>
    <row r="17" spans="2:19" x14ac:dyDescent="0.2">
      <c r="B17" s="23" t="s">
        <v>2338</v>
      </c>
      <c r="C17" s="32" t="s">
        <v>2339</v>
      </c>
      <c r="D17" s="32" t="s">
        <v>176</v>
      </c>
      <c r="E17" s="32" t="s">
        <v>2297</v>
      </c>
      <c r="F17" s="32" t="s">
        <v>1147</v>
      </c>
      <c r="G17" s="101" t="s">
        <v>185</v>
      </c>
      <c r="H17" s="94" t="s">
        <v>186</v>
      </c>
      <c r="I17" s="94" t="s">
        <v>2337</v>
      </c>
      <c r="J17" s="141">
        <v>0.79</v>
      </c>
      <c r="K17" s="94" t="s">
        <v>182</v>
      </c>
      <c r="L17" s="32">
        <v>3.3000000000000002E-2</v>
      </c>
      <c r="M17" s="32">
        <v>-1.1999999999999999E-3</v>
      </c>
      <c r="N17" s="105">
        <v>879.05028193799194</v>
      </c>
      <c r="O17" s="94">
        <v>107.4</v>
      </c>
      <c r="P17" s="125">
        <v>0.94410000280140327</v>
      </c>
      <c r="Q17" s="32">
        <v>3.5524646872797193E-6</v>
      </c>
      <c r="R17" s="41">
        <v>1.111469286670838E-3</v>
      </c>
      <c r="S17" s="41">
        <v>3.864133176241241E-6</v>
      </c>
    </row>
    <row r="18" spans="2:19" x14ac:dyDescent="0.2">
      <c r="B18" s="23" t="s">
        <v>2306</v>
      </c>
      <c r="C18" s="32" t="s">
        <v>2307</v>
      </c>
      <c r="D18" s="32" t="s">
        <v>176</v>
      </c>
      <c r="E18" s="32" t="s">
        <v>2308</v>
      </c>
      <c r="F18" s="32" t="s">
        <v>1147</v>
      </c>
      <c r="G18" s="101" t="s">
        <v>185</v>
      </c>
      <c r="H18" s="94" t="s">
        <v>186</v>
      </c>
      <c r="I18" s="94" t="s">
        <v>2309</v>
      </c>
      <c r="J18" s="141">
        <v>1.35</v>
      </c>
      <c r="K18" s="94" t="s">
        <v>182</v>
      </c>
      <c r="L18" s="32">
        <v>0.05</v>
      </c>
      <c r="M18" s="32">
        <v>-2.2000000000000001E-3</v>
      </c>
      <c r="N18" s="105">
        <v>2309.4979428328566</v>
      </c>
      <c r="O18" s="94">
        <v>129.13</v>
      </c>
      <c r="P18" s="125">
        <v>2.9822546942589381</v>
      </c>
      <c r="Q18" s="32">
        <v>3.2992676931089123E-5</v>
      </c>
      <c r="R18" s="41">
        <v>3.5109463911271719E-3</v>
      </c>
      <c r="S18" s="41">
        <v>1.2206153235772466E-5</v>
      </c>
    </row>
    <row r="19" spans="2:19" x14ac:dyDescent="0.2">
      <c r="B19" s="23" t="s">
        <v>2323</v>
      </c>
      <c r="C19" s="32" t="s">
        <v>2324</v>
      </c>
      <c r="D19" s="32" t="s">
        <v>176</v>
      </c>
      <c r="E19" s="32" t="s">
        <v>2325</v>
      </c>
      <c r="F19" s="32" t="s">
        <v>2326</v>
      </c>
      <c r="G19" s="101" t="s">
        <v>659</v>
      </c>
      <c r="H19" s="94" t="s">
        <v>181</v>
      </c>
      <c r="I19" s="94" t="s">
        <v>2327</v>
      </c>
      <c r="J19" s="141">
        <v>3.26</v>
      </c>
      <c r="K19" s="94" t="s">
        <v>182</v>
      </c>
      <c r="L19" s="32">
        <v>4.9000000000000002E-2</v>
      </c>
      <c r="M19" s="32">
        <v>2.8000000000000004E-3</v>
      </c>
      <c r="N19" s="105">
        <v>4943.1442461182605</v>
      </c>
      <c r="O19" s="94">
        <v>141.24</v>
      </c>
      <c r="P19" s="125">
        <v>6.9816969330053089</v>
      </c>
      <c r="Q19" s="32">
        <v>5.9488326579363992E-5</v>
      </c>
      <c r="R19" s="41">
        <v>8.2194065108076638E-3</v>
      </c>
      <c r="S19" s="41">
        <v>2.8575581681215771E-5</v>
      </c>
    </row>
    <row r="20" spans="2:19" x14ac:dyDescent="0.2">
      <c r="B20" s="23" t="s">
        <v>2390</v>
      </c>
      <c r="C20" s="32" t="s">
        <v>2391</v>
      </c>
      <c r="D20" s="32" t="s">
        <v>176</v>
      </c>
      <c r="E20" s="32" t="s">
        <v>2392</v>
      </c>
      <c r="F20" s="32" t="s">
        <v>1147</v>
      </c>
      <c r="G20" s="101" t="s">
        <v>193</v>
      </c>
      <c r="H20" s="94" t="s">
        <v>186</v>
      </c>
      <c r="I20" s="94" t="s">
        <v>2393</v>
      </c>
      <c r="J20" s="141">
        <v>1.53</v>
      </c>
      <c r="K20" s="94" t="s">
        <v>182</v>
      </c>
      <c r="L20" s="32">
        <v>5.7999999999999996E-2</v>
      </c>
      <c r="M20" s="32">
        <v>-2.0999999999999999E-3</v>
      </c>
      <c r="N20" s="105">
        <v>1435.4337948045679</v>
      </c>
      <c r="O20" s="94">
        <v>130.9</v>
      </c>
      <c r="P20" s="125">
        <v>1.8789828365106158</v>
      </c>
      <c r="Q20" s="32">
        <v>0</v>
      </c>
      <c r="R20" s="41">
        <v>2.2120873919778132E-3</v>
      </c>
      <c r="S20" s="41">
        <v>7.6905411445866292E-6</v>
      </c>
    </row>
    <row r="21" spans="2:19" x14ac:dyDescent="0.2">
      <c r="B21" s="23" t="s">
        <v>2381</v>
      </c>
      <c r="C21" s="32" t="s">
        <v>2382</v>
      </c>
      <c r="D21" s="32" t="s">
        <v>176</v>
      </c>
      <c r="E21" s="32" t="s">
        <v>2383</v>
      </c>
      <c r="F21" s="32" t="s">
        <v>1147</v>
      </c>
      <c r="G21" s="101" t="s">
        <v>193</v>
      </c>
      <c r="H21" s="94" t="s">
        <v>186</v>
      </c>
      <c r="I21" s="94" t="s">
        <v>2384</v>
      </c>
      <c r="J21" s="141">
        <v>1.1100000000000001</v>
      </c>
      <c r="K21" s="94" t="s">
        <v>182</v>
      </c>
      <c r="L21" s="32">
        <v>5.9500000000000004E-2</v>
      </c>
      <c r="M21" s="32">
        <v>-3.0000000000000001E-3</v>
      </c>
      <c r="N21" s="105">
        <v>1525.672603329888</v>
      </c>
      <c r="O21" s="94">
        <v>131.09</v>
      </c>
      <c r="P21" s="125">
        <v>2.000004214854842</v>
      </c>
      <c r="Q21" s="32">
        <v>0</v>
      </c>
      <c r="R21" s="41">
        <v>2.3545633422596118E-3</v>
      </c>
      <c r="S21" s="41">
        <v>8.1858729120972147E-6</v>
      </c>
    </row>
    <row r="22" spans="2:19" x14ac:dyDescent="0.2">
      <c r="B22" s="23" t="s">
        <v>2373</v>
      </c>
      <c r="C22" s="32" t="s">
        <v>2374</v>
      </c>
      <c r="D22" s="32" t="s">
        <v>176</v>
      </c>
      <c r="E22" s="32" t="s">
        <v>2375</v>
      </c>
      <c r="F22" s="32" t="s">
        <v>2326</v>
      </c>
      <c r="G22" s="101" t="s">
        <v>398</v>
      </c>
      <c r="H22" s="94" t="s">
        <v>181</v>
      </c>
      <c r="I22" s="94" t="s">
        <v>2376</v>
      </c>
      <c r="J22" s="141">
        <v>0.92</v>
      </c>
      <c r="K22" s="94" t="s">
        <v>182</v>
      </c>
      <c r="L22" s="32">
        <v>4.9500000000000002E-2</v>
      </c>
      <c r="M22" s="32">
        <v>-2.3999999999999998E-3</v>
      </c>
      <c r="N22" s="105">
        <v>120.19840470990711</v>
      </c>
      <c r="O22" s="94">
        <v>131.16999999999999</v>
      </c>
      <c r="P22" s="125">
        <v>0.15766424829230366</v>
      </c>
      <c r="Q22" s="32">
        <v>0</v>
      </c>
      <c r="R22" s="41">
        <v>1.856148385371874E-4</v>
      </c>
      <c r="S22" s="41">
        <v>6.4530838971047348E-7</v>
      </c>
    </row>
    <row r="23" spans="2:19" x14ac:dyDescent="0.2">
      <c r="B23" s="23" t="s">
        <v>2289</v>
      </c>
      <c r="C23" s="32" t="s">
        <v>2290</v>
      </c>
      <c r="D23" s="32" t="s">
        <v>176</v>
      </c>
      <c r="E23" s="32" t="s">
        <v>1397</v>
      </c>
      <c r="F23" s="32" t="s">
        <v>388</v>
      </c>
      <c r="G23" s="101" t="s">
        <v>377</v>
      </c>
      <c r="H23" s="94" t="s">
        <v>186</v>
      </c>
      <c r="I23" s="94" t="s">
        <v>2291</v>
      </c>
      <c r="J23" s="141">
        <v>0.51</v>
      </c>
      <c r="K23" s="94" t="s">
        <v>182</v>
      </c>
      <c r="L23" s="32">
        <v>5.5500000000000001E-2</v>
      </c>
      <c r="M23" s="32">
        <v>-2.7000000000000001E-3</v>
      </c>
      <c r="N23" s="105">
        <v>415.17208416767511</v>
      </c>
      <c r="O23" s="94">
        <v>132.71</v>
      </c>
      <c r="P23" s="125">
        <v>0.55097487213220686</v>
      </c>
      <c r="Q23" s="32">
        <v>4.1517208416767515E-6</v>
      </c>
      <c r="R23" s="41">
        <v>6.4865125122890203E-4</v>
      </c>
      <c r="S23" s="41">
        <v>2.255100388056234E-6</v>
      </c>
    </row>
    <row r="24" spans="2:19" x14ac:dyDescent="0.2">
      <c r="B24" s="23" t="s">
        <v>2332</v>
      </c>
      <c r="C24" s="32" t="s">
        <v>2333</v>
      </c>
      <c r="D24" s="32" t="s">
        <v>176</v>
      </c>
      <c r="E24" s="32" t="s">
        <v>640</v>
      </c>
      <c r="F24" s="32" t="s">
        <v>681</v>
      </c>
      <c r="G24" s="101" t="s">
        <v>398</v>
      </c>
      <c r="H24" s="94" t="s">
        <v>181</v>
      </c>
      <c r="I24" s="94" t="s">
        <v>2334</v>
      </c>
      <c r="J24" s="141">
        <v>2.85</v>
      </c>
      <c r="K24" s="94" t="s">
        <v>182</v>
      </c>
      <c r="L24" s="32">
        <v>0.06</v>
      </c>
      <c r="M24" s="32">
        <v>4.4000000000000003E-3</v>
      </c>
      <c r="N24" s="105">
        <v>103708.33427287369</v>
      </c>
      <c r="O24" s="94">
        <v>124.75</v>
      </c>
      <c r="P24" s="125">
        <v>129.37614700642195</v>
      </c>
      <c r="Q24" s="32">
        <v>2.8023608251702192E-5</v>
      </c>
      <c r="R24" s="41">
        <v>0.15231184556589597</v>
      </c>
      <c r="S24" s="41">
        <v>5.2952723268547789E-4</v>
      </c>
    </row>
    <row r="25" spans="2:19" x14ac:dyDescent="0.2">
      <c r="B25" s="23" t="s">
        <v>2357</v>
      </c>
      <c r="C25" s="32" t="s">
        <v>2358</v>
      </c>
      <c r="D25" s="32" t="s">
        <v>176</v>
      </c>
      <c r="E25" s="32" t="s">
        <v>2359</v>
      </c>
      <c r="F25" s="32" t="s">
        <v>388</v>
      </c>
      <c r="G25" s="101" t="s">
        <v>398</v>
      </c>
      <c r="H25" s="94" t="s">
        <v>181</v>
      </c>
      <c r="I25" s="94" t="s">
        <v>2360</v>
      </c>
      <c r="J25" s="141">
        <v>1.53</v>
      </c>
      <c r="K25" s="94" t="s">
        <v>182</v>
      </c>
      <c r="L25" s="32">
        <v>2.4E-2</v>
      </c>
      <c r="M25" s="32">
        <v>1.3999999999999999E-2</v>
      </c>
      <c r="N25" s="105">
        <v>69634.295493436643</v>
      </c>
      <c r="O25" s="94">
        <v>102.34999999999998</v>
      </c>
      <c r="P25" s="125">
        <v>71.270699226770333</v>
      </c>
      <c r="Q25" s="32">
        <v>0</v>
      </c>
      <c r="R25" s="41">
        <v>8.3905511063507146E-2</v>
      </c>
      <c r="S25" s="41">
        <v>2.91705828364462E-4</v>
      </c>
    </row>
    <row r="26" spans="2:19" x14ac:dyDescent="0.2">
      <c r="B26" s="23" t="s">
        <v>2361</v>
      </c>
      <c r="C26" s="32" t="s">
        <v>2362</v>
      </c>
      <c r="D26" s="32" t="s">
        <v>176</v>
      </c>
      <c r="E26" s="32" t="s">
        <v>2363</v>
      </c>
      <c r="F26" s="32" t="s">
        <v>388</v>
      </c>
      <c r="G26" s="101" t="s">
        <v>398</v>
      </c>
      <c r="H26" s="94" t="s">
        <v>181</v>
      </c>
      <c r="I26" s="94" t="s">
        <v>2364</v>
      </c>
      <c r="J26" s="141">
        <v>2.65</v>
      </c>
      <c r="K26" s="94" t="s">
        <v>182</v>
      </c>
      <c r="L26" s="32">
        <v>2.1000000000000001E-2</v>
      </c>
      <c r="M26" s="32">
        <v>2.1400000000000002E-2</v>
      </c>
      <c r="N26" s="105">
        <v>4266.8769406984047</v>
      </c>
      <c r="O26" s="94">
        <v>101.12</v>
      </c>
      <c r="P26" s="125">
        <v>4.3146659617670959</v>
      </c>
      <c r="Q26" s="32">
        <v>0</v>
      </c>
      <c r="R26" s="41">
        <v>5.0795664490184359E-3</v>
      </c>
      <c r="S26" s="41">
        <v>1.7659616394228737E-5</v>
      </c>
    </row>
    <row r="27" spans="2:19" x14ac:dyDescent="0.2">
      <c r="B27" s="23" t="s">
        <v>2365</v>
      </c>
      <c r="C27" s="32" t="s">
        <v>2366</v>
      </c>
      <c r="D27" s="32" t="s">
        <v>176</v>
      </c>
      <c r="E27" s="32" t="s">
        <v>2367</v>
      </c>
      <c r="F27" s="32" t="s">
        <v>388</v>
      </c>
      <c r="G27" s="101" t="s">
        <v>377</v>
      </c>
      <c r="H27" s="94" t="s">
        <v>186</v>
      </c>
      <c r="I27" s="94" t="s">
        <v>2368</v>
      </c>
      <c r="J27" s="141">
        <v>2.23</v>
      </c>
      <c r="K27" s="94" t="s">
        <v>182</v>
      </c>
      <c r="L27" s="32">
        <v>2.9500000000000002E-2</v>
      </c>
      <c r="M27" s="32">
        <v>2.9300000000000003E-2</v>
      </c>
      <c r="N27" s="105">
        <v>8828.7051807970893</v>
      </c>
      <c r="O27" s="94">
        <v>100.34</v>
      </c>
      <c r="P27" s="125">
        <v>8.8587227785125986</v>
      </c>
      <c r="Q27" s="32">
        <v>0</v>
      </c>
      <c r="R27" s="41">
        <v>1.0429189978002049E-2</v>
      </c>
      <c r="S27" s="41">
        <v>3.625811300286085E-5</v>
      </c>
    </row>
    <row r="28" spans="2:19" x14ac:dyDescent="0.2">
      <c r="B28" s="23" t="s">
        <v>2313</v>
      </c>
      <c r="C28" s="32" t="s">
        <v>2314</v>
      </c>
      <c r="D28" s="32" t="s">
        <v>176</v>
      </c>
      <c r="E28" s="32" t="s">
        <v>751</v>
      </c>
      <c r="F28" s="32" t="s">
        <v>1147</v>
      </c>
      <c r="G28" s="101" t="s">
        <v>377</v>
      </c>
      <c r="H28" s="94" t="s">
        <v>186</v>
      </c>
      <c r="I28" s="94" t="s">
        <v>2315</v>
      </c>
      <c r="J28" s="141">
        <v>4.3499999999999996</v>
      </c>
      <c r="K28" s="94" t="s">
        <v>182</v>
      </c>
      <c r="L28" s="32">
        <v>5.5999999999999994E-2</v>
      </c>
      <c r="M28" s="32">
        <v>4.8999999999999998E-3</v>
      </c>
      <c r="N28" s="105">
        <v>27996.058033785059</v>
      </c>
      <c r="O28" s="94">
        <v>151.6</v>
      </c>
      <c r="P28" s="125">
        <v>42.442023979242443</v>
      </c>
      <c r="Q28" s="32">
        <v>2.6702779077373126E-5</v>
      </c>
      <c r="R28" s="41">
        <v>4.9966111616460085E-2</v>
      </c>
      <c r="S28" s="41">
        <v>1.7371214112740099E-4</v>
      </c>
    </row>
    <row r="29" spans="2:19" x14ac:dyDescent="0.2">
      <c r="B29" s="23" t="s">
        <v>2340</v>
      </c>
      <c r="C29" s="32" t="s">
        <v>2341</v>
      </c>
      <c r="D29" s="32" t="s">
        <v>176</v>
      </c>
      <c r="E29" s="32" t="s">
        <v>751</v>
      </c>
      <c r="F29" s="32" t="s">
        <v>1147</v>
      </c>
      <c r="G29" s="101" t="s">
        <v>377</v>
      </c>
      <c r="H29" s="94" t="s">
        <v>186</v>
      </c>
      <c r="I29" s="94" t="s">
        <v>2342</v>
      </c>
      <c r="J29" s="141">
        <v>7.56</v>
      </c>
      <c r="K29" s="94" t="s">
        <v>182</v>
      </c>
      <c r="L29" s="32">
        <v>4.9299999999999997E-2</v>
      </c>
      <c r="M29" s="32">
        <v>1.23E-2</v>
      </c>
      <c r="N29" s="105">
        <v>22910.78190446637</v>
      </c>
      <c r="O29" s="94">
        <v>135.38999999999999</v>
      </c>
      <c r="P29" s="125">
        <v>31.018907620226681</v>
      </c>
      <c r="Q29" s="32">
        <v>2.7080662282766804E-5</v>
      </c>
      <c r="R29" s="41">
        <v>3.6517914440907281E-2</v>
      </c>
      <c r="S29" s="41">
        <v>1.2695815027054252E-4</v>
      </c>
    </row>
    <row r="30" spans="2:19" x14ac:dyDescent="0.2">
      <c r="B30" s="23" t="s">
        <v>2394</v>
      </c>
      <c r="C30" s="32" t="s">
        <v>2395</v>
      </c>
      <c r="D30" s="32" t="s">
        <v>176</v>
      </c>
      <c r="E30" s="32" t="s">
        <v>2396</v>
      </c>
      <c r="F30" s="32" t="s">
        <v>1149</v>
      </c>
      <c r="G30" s="101" t="s">
        <v>180</v>
      </c>
      <c r="H30" s="94" t="s">
        <v>181</v>
      </c>
      <c r="I30" s="94" t="s">
        <v>2397</v>
      </c>
      <c r="J30" s="141">
        <v>1.53</v>
      </c>
      <c r="K30" s="94" t="s">
        <v>182</v>
      </c>
      <c r="L30" s="32">
        <v>5.7000000000000002E-2</v>
      </c>
      <c r="M30" s="32">
        <v>-3.5999999999999999E-3</v>
      </c>
      <c r="N30" s="105">
        <v>1963.8851560524311</v>
      </c>
      <c r="O30" s="94">
        <v>131.88999999999999</v>
      </c>
      <c r="P30" s="125">
        <v>2.5901681322501497</v>
      </c>
      <c r="Q30" s="32">
        <v>0</v>
      </c>
      <c r="R30" s="41">
        <v>3.0493510409566244E-3</v>
      </c>
      <c r="S30" s="41">
        <v>1.0601371234161529E-5</v>
      </c>
    </row>
    <row r="31" spans="2:19" x14ac:dyDescent="0.2">
      <c r="B31" s="23" t="s">
        <v>2299</v>
      </c>
      <c r="C31" s="32" t="s">
        <v>2300</v>
      </c>
      <c r="D31" s="32" t="s">
        <v>176</v>
      </c>
      <c r="E31" s="32" t="s">
        <v>2301</v>
      </c>
      <c r="F31" s="32" t="s">
        <v>1147</v>
      </c>
      <c r="G31" s="101" t="s">
        <v>383</v>
      </c>
      <c r="H31" s="94" t="s">
        <v>186</v>
      </c>
      <c r="I31" s="94" t="s">
        <v>2302</v>
      </c>
      <c r="J31" s="141">
        <v>3.3</v>
      </c>
      <c r="K31" s="94" t="s">
        <v>182</v>
      </c>
      <c r="L31" s="32">
        <v>7.7499999999999999E-2</v>
      </c>
      <c r="M31" s="32">
        <v>3.0999999999999999E-3</v>
      </c>
      <c r="N31" s="105">
        <v>3389.5363073195708</v>
      </c>
      <c r="O31" s="94">
        <v>158.13</v>
      </c>
      <c r="P31" s="125">
        <v>5.3598737632836091</v>
      </c>
      <c r="Q31" s="32">
        <v>0</v>
      </c>
      <c r="R31" s="41">
        <v>6.3100678430733272E-3</v>
      </c>
      <c r="S31" s="41">
        <v>2.1937576493711672E-5</v>
      </c>
    </row>
    <row r="32" spans="2:19" x14ac:dyDescent="0.2">
      <c r="B32" s="23" t="s">
        <v>2343</v>
      </c>
      <c r="C32" s="32" t="s">
        <v>2344</v>
      </c>
      <c r="D32" s="32" t="s">
        <v>176</v>
      </c>
      <c r="E32" s="32" t="s">
        <v>919</v>
      </c>
      <c r="F32" s="32" t="s">
        <v>388</v>
      </c>
      <c r="G32" s="101" t="s">
        <v>180</v>
      </c>
      <c r="H32" s="94" t="s">
        <v>181</v>
      </c>
      <c r="I32" s="94" t="s">
        <v>2345</v>
      </c>
      <c r="J32" s="141">
        <v>0.26</v>
      </c>
      <c r="K32" s="94" t="s">
        <v>182</v>
      </c>
      <c r="L32" s="32">
        <v>3.5000000000000003E-2</v>
      </c>
      <c r="M32" s="32">
        <v>1.5E-3</v>
      </c>
      <c r="N32" s="105">
        <v>40058.182699642792</v>
      </c>
      <c r="O32" s="94">
        <v>105.24</v>
      </c>
      <c r="P32" s="125">
        <v>42.157231473104076</v>
      </c>
      <c r="Q32" s="32">
        <v>8.011636539928558E-5</v>
      </c>
      <c r="R32" s="41">
        <v>4.9630831325487144E-2</v>
      </c>
      <c r="S32" s="41">
        <v>1.7254650595310934E-4</v>
      </c>
    </row>
    <row r="33" spans="2:19" x14ac:dyDescent="0.2">
      <c r="B33" s="23" t="s">
        <v>2280</v>
      </c>
      <c r="C33" s="32" t="s">
        <v>2281</v>
      </c>
      <c r="D33" s="32" t="s">
        <v>176</v>
      </c>
      <c r="E33" s="32" t="s">
        <v>919</v>
      </c>
      <c r="F33" s="32" t="s">
        <v>388</v>
      </c>
      <c r="G33" s="101" t="s">
        <v>180</v>
      </c>
      <c r="H33" s="94" t="s">
        <v>181</v>
      </c>
      <c r="I33" s="94" t="s">
        <v>2282</v>
      </c>
      <c r="J33" s="141">
        <v>0.26</v>
      </c>
      <c r="K33" s="94" t="s">
        <v>182</v>
      </c>
      <c r="L33" s="32">
        <v>2.3300000000000001E-2</v>
      </c>
      <c r="M33" s="32">
        <v>0.01</v>
      </c>
      <c r="N33" s="105">
        <v>19615.99793316568</v>
      </c>
      <c r="O33" s="94">
        <v>102.93</v>
      </c>
      <c r="P33" s="125">
        <v>20.190746672607435</v>
      </c>
      <c r="Q33" s="32">
        <v>6.0420869884325807E-5</v>
      </c>
      <c r="R33" s="41">
        <v>2.3770145890228595E-2</v>
      </c>
      <c r="S33" s="41">
        <v>8.2639268974895585E-5</v>
      </c>
    </row>
    <row r="34" spans="2:19" x14ac:dyDescent="0.2">
      <c r="B34" s="23" t="s">
        <v>2369</v>
      </c>
      <c r="C34" s="32" t="s">
        <v>2370</v>
      </c>
      <c r="D34" s="32" t="s">
        <v>176</v>
      </c>
      <c r="E34" s="32" t="s">
        <v>2371</v>
      </c>
      <c r="F34" s="32" t="s">
        <v>388</v>
      </c>
      <c r="G34" s="101" t="s">
        <v>180</v>
      </c>
      <c r="H34" s="94" t="s">
        <v>181</v>
      </c>
      <c r="I34" s="94" t="s">
        <v>2372</v>
      </c>
      <c r="J34" s="141">
        <v>2.94</v>
      </c>
      <c r="K34" s="94" t="s">
        <v>182</v>
      </c>
      <c r="L34" s="32">
        <v>2.5000000000000001E-2</v>
      </c>
      <c r="M34" s="32">
        <v>2.3399999999999997E-2</v>
      </c>
      <c r="N34" s="105">
        <v>8994.5283050334983</v>
      </c>
      <c r="O34" s="94">
        <v>100.73</v>
      </c>
      <c r="P34" s="125">
        <v>9.0601883616602432</v>
      </c>
      <c r="Q34" s="32">
        <v>0</v>
      </c>
      <c r="R34" s="41">
        <v>1.0666371216563003E-2</v>
      </c>
      <c r="S34" s="41">
        <v>3.7082697095013808E-5</v>
      </c>
    </row>
    <row r="35" spans="2:19" x14ac:dyDescent="0.2">
      <c r="B35" s="23" t="s">
        <v>2346</v>
      </c>
      <c r="C35" s="32" t="s">
        <v>2347</v>
      </c>
      <c r="D35" s="32" t="s">
        <v>176</v>
      </c>
      <c r="E35" s="32" t="s">
        <v>439</v>
      </c>
      <c r="F35" s="32" t="s">
        <v>388</v>
      </c>
      <c r="G35" s="101" t="s">
        <v>180</v>
      </c>
      <c r="H35" s="94" t="s">
        <v>181</v>
      </c>
      <c r="I35" s="94" t="s">
        <v>2348</v>
      </c>
      <c r="J35" s="141">
        <v>2.2000000000000002</v>
      </c>
      <c r="K35" s="94" t="s">
        <v>182</v>
      </c>
      <c r="L35" s="32">
        <v>4.4999999999999998E-2</v>
      </c>
      <c r="M35" s="32">
        <v>4.4000000000000003E-3</v>
      </c>
      <c r="N35" s="105">
        <v>16942.697333643639</v>
      </c>
      <c r="O35" s="94">
        <v>119.13</v>
      </c>
      <c r="P35" s="125">
        <v>20.183835333569668</v>
      </c>
      <c r="Q35" s="32">
        <v>6.777078933457456E-5</v>
      </c>
      <c r="R35" s="41">
        <v>2.3762009314603708E-2</v>
      </c>
      <c r="S35" s="41">
        <v>8.2610981363001886E-5</v>
      </c>
    </row>
    <row r="36" spans="2:19" x14ac:dyDescent="0.2">
      <c r="B36" s="23" t="s">
        <v>2316</v>
      </c>
      <c r="C36" s="32" t="s">
        <v>2317</v>
      </c>
      <c r="D36" s="32" t="s">
        <v>176</v>
      </c>
      <c r="E36" s="32" t="s">
        <v>2318</v>
      </c>
      <c r="F36" s="32" t="s">
        <v>1574</v>
      </c>
      <c r="G36" s="101" t="s">
        <v>383</v>
      </c>
      <c r="H36" s="94" t="s">
        <v>186</v>
      </c>
      <c r="I36" s="94" t="s">
        <v>2319</v>
      </c>
      <c r="J36" s="141">
        <v>0.95</v>
      </c>
      <c r="K36" s="94" t="s">
        <v>182</v>
      </c>
      <c r="L36" s="32">
        <v>4.9500000000000002E-2</v>
      </c>
      <c r="M36" s="32">
        <v>-2.3999999999999998E-3</v>
      </c>
      <c r="N36" s="105">
        <v>3093.9539093242934</v>
      </c>
      <c r="O36" s="94">
        <v>130.51</v>
      </c>
      <c r="P36" s="125">
        <v>4.037919247208916</v>
      </c>
      <c r="Q36" s="32">
        <v>8.555620318479314E-6</v>
      </c>
      <c r="R36" s="41">
        <v>4.7537583010407239E-3</v>
      </c>
      <c r="S36" s="41">
        <v>1.6526912064214051E-5</v>
      </c>
    </row>
    <row r="37" spans="2:19" x14ac:dyDescent="0.2">
      <c r="B37" s="23" t="s">
        <v>2377</v>
      </c>
      <c r="C37" s="32" t="s">
        <v>2378</v>
      </c>
      <c r="D37" s="32" t="s">
        <v>176</v>
      </c>
      <c r="E37" s="32" t="s">
        <v>2379</v>
      </c>
      <c r="F37" s="32" t="s">
        <v>382</v>
      </c>
      <c r="G37" s="101" t="s">
        <v>383</v>
      </c>
      <c r="H37" s="94" t="s">
        <v>186</v>
      </c>
      <c r="I37" s="94" t="s">
        <v>2380</v>
      </c>
      <c r="J37" s="141">
        <v>1.77</v>
      </c>
      <c r="K37" s="94" t="s">
        <v>182</v>
      </c>
      <c r="L37" s="32">
        <v>5.2999999999999999E-2</v>
      </c>
      <c r="M37" s="32">
        <v>-1.5E-3</v>
      </c>
      <c r="N37" s="105">
        <v>6020.0291862217136</v>
      </c>
      <c r="O37" s="94">
        <v>134.94</v>
      </c>
      <c r="P37" s="125">
        <v>8.1234273842968463</v>
      </c>
      <c r="Q37" s="32">
        <v>0</v>
      </c>
      <c r="R37" s="41">
        <v>9.5635420118159401E-3</v>
      </c>
      <c r="S37" s="41">
        <v>3.3248602020236529E-5</v>
      </c>
    </row>
    <row r="38" spans="2:19" x14ac:dyDescent="0.2">
      <c r="B38" s="23" t="s">
        <v>2277</v>
      </c>
      <c r="C38" s="32" t="s">
        <v>2278</v>
      </c>
      <c r="D38" s="32" t="s">
        <v>176</v>
      </c>
      <c r="E38" s="32" t="s">
        <v>387</v>
      </c>
      <c r="F38" s="102" t="s">
        <v>99</v>
      </c>
      <c r="G38" s="101" t="s">
        <v>455</v>
      </c>
      <c r="H38" s="94" t="s">
        <v>181</v>
      </c>
      <c r="I38" s="94" t="s">
        <v>2279</v>
      </c>
      <c r="J38" s="141">
        <v>2.81</v>
      </c>
      <c r="K38" s="94" t="s">
        <v>182</v>
      </c>
      <c r="L38" s="32">
        <v>4.6500000000000007E-2</v>
      </c>
      <c r="M38" s="32">
        <v>-4.0000000000000002E-4</v>
      </c>
      <c r="N38" s="105">
        <v>13074.278387502254</v>
      </c>
      <c r="O38" s="94">
        <v>122.62000000000002</v>
      </c>
      <c r="P38" s="125">
        <v>16.031680158471893</v>
      </c>
      <c r="Q38" s="32">
        <v>6.5371391937511276E-5</v>
      </c>
      <c r="R38" s="41">
        <v>1.8873763432897744E-2</v>
      </c>
      <c r="S38" s="41">
        <v>6.561650989028851E-5</v>
      </c>
    </row>
    <row r="39" spans="2:19" x14ac:dyDescent="0.2">
      <c r="B39" s="23" t="s">
        <v>2283</v>
      </c>
      <c r="C39" s="32" t="s">
        <v>2284</v>
      </c>
      <c r="D39" s="32" t="s">
        <v>176</v>
      </c>
      <c r="E39" s="32" t="s">
        <v>387</v>
      </c>
      <c r="F39" s="32" t="s">
        <v>388</v>
      </c>
      <c r="G39" s="101" t="s">
        <v>455</v>
      </c>
      <c r="H39" s="94" t="s">
        <v>181</v>
      </c>
      <c r="I39" s="94" t="s">
        <v>2285</v>
      </c>
      <c r="J39" s="141">
        <v>7.87</v>
      </c>
      <c r="K39" s="94" t="s">
        <v>182</v>
      </c>
      <c r="L39" s="32">
        <v>3.3000000000000002E-2</v>
      </c>
      <c r="M39" s="32">
        <v>1.2800000000000001E-2</v>
      </c>
      <c r="N39" s="105">
        <v>14499.7755116721</v>
      </c>
      <c r="O39" s="94">
        <v>119.68</v>
      </c>
      <c r="P39" s="125">
        <v>17.594440423501084</v>
      </c>
      <c r="Q39" s="32">
        <v>0</v>
      </c>
      <c r="R39" s="41">
        <v>2.0713568572030768E-2</v>
      </c>
      <c r="S39" s="41">
        <v>7.2012774871426451E-5</v>
      </c>
    </row>
    <row r="40" spans="2:19" x14ac:dyDescent="0.2">
      <c r="B40" s="23" t="s">
        <v>2349</v>
      </c>
      <c r="C40" s="32" t="s">
        <v>2350</v>
      </c>
      <c r="D40" s="32" t="s">
        <v>176</v>
      </c>
      <c r="E40" s="32" t="s">
        <v>2351</v>
      </c>
      <c r="F40" s="32" t="s">
        <v>382</v>
      </c>
      <c r="G40" s="101" t="s">
        <v>420</v>
      </c>
      <c r="H40" s="94" t="s">
        <v>186</v>
      </c>
      <c r="I40" s="94" t="s">
        <v>2352</v>
      </c>
      <c r="J40" s="141">
        <v>0.84</v>
      </c>
      <c r="K40" s="94" t="s">
        <v>182</v>
      </c>
      <c r="L40" s="32">
        <v>5.5E-2</v>
      </c>
      <c r="M40" s="32">
        <v>5.1000000000000004E-3</v>
      </c>
      <c r="N40" s="105">
        <v>3956.8113564065388</v>
      </c>
      <c r="O40" s="94">
        <v>104.55000000000001</v>
      </c>
      <c r="P40" s="125">
        <v>4.1368462725623711</v>
      </c>
      <c r="Q40" s="32">
        <v>4.4458554566365608E-5</v>
      </c>
      <c r="R40" s="41">
        <v>4.870223029327778E-3</v>
      </c>
      <c r="S40" s="41">
        <v>1.6931813239471811E-5</v>
      </c>
    </row>
    <row r="41" spans="2:19" x14ac:dyDescent="0.2">
      <c r="B41" s="23" t="s">
        <v>2286</v>
      </c>
      <c r="C41" s="32" t="s">
        <v>2287</v>
      </c>
      <c r="D41" s="32" t="s">
        <v>176</v>
      </c>
      <c r="E41" s="32" t="s">
        <v>1369</v>
      </c>
      <c r="F41" s="32" t="s">
        <v>376</v>
      </c>
      <c r="G41" s="101" t="s">
        <v>420</v>
      </c>
      <c r="H41" s="94" t="s">
        <v>186</v>
      </c>
      <c r="I41" s="94" t="s">
        <v>2288</v>
      </c>
      <c r="J41" s="141">
        <v>0.34</v>
      </c>
      <c r="K41" s="94" t="s">
        <v>182</v>
      </c>
      <c r="L41" s="32">
        <v>5.7500000000000002E-2</v>
      </c>
      <c r="M41" s="32">
        <v>2.0000000000000001E-4</v>
      </c>
      <c r="N41" s="105">
        <v>1214.43741460464</v>
      </c>
      <c r="O41" s="94">
        <v>128.9</v>
      </c>
      <c r="P41" s="125">
        <v>1.5654098274253809</v>
      </c>
      <c r="Q41" s="32">
        <v>0</v>
      </c>
      <c r="R41" s="41">
        <v>1.8429244138049288E-3</v>
      </c>
      <c r="S41" s="41">
        <v>6.407109448807958E-6</v>
      </c>
    </row>
    <row r="42" spans="2:19" x14ac:dyDescent="0.2">
      <c r="B42" s="23" t="s">
        <v>2353</v>
      </c>
      <c r="C42" s="32" t="s">
        <v>2354</v>
      </c>
      <c r="D42" s="32" t="s">
        <v>176</v>
      </c>
      <c r="E42" s="32" t="s">
        <v>2355</v>
      </c>
      <c r="F42" s="32" t="s">
        <v>388</v>
      </c>
      <c r="G42" s="101" t="s">
        <v>413</v>
      </c>
      <c r="H42" s="94" t="s">
        <v>181</v>
      </c>
      <c r="I42" s="94" t="s">
        <v>2356</v>
      </c>
      <c r="J42" s="141">
        <v>2.39</v>
      </c>
      <c r="K42" s="94" t="s">
        <v>182</v>
      </c>
      <c r="L42" s="32">
        <v>3.15E-2</v>
      </c>
      <c r="M42" s="32">
        <v>2.76E-2</v>
      </c>
      <c r="N42" s="105">
        <v>27411.815765848984</v>
      </c>
      <c r="O42" s="94">
        <v>103.16000000000001</v>
      </c>
      <c r="P42" s="125">
        <v>28.278029144753376</v>
      </c>
      <c r="Q42" s="32">
        <v>0</v>
      </c>
      <c r="R42" s="41">
        <v>3.3291135249141304E-2</v>
      </c>
      <c r="S42" s="41">
        <v>1.157399324782587E-4</v>
      </c>
    </row>
    <row r="43" spans="2:19" x14ac:dyDescent="0.2">
      <c r="B43" s="23" t="s">
        <v>2320</v>
      </c>
      <c r="C43" s="32" t="s">
        <v>2321</v>
      </c>
      <c r="D43" s="32" t="s">
        <v>176</v>
      </c>
      <c r="E43" s="32" t="s">
        <v>434</v>
      </c>
      <c r="F43" s="32" t="s">
        <v>444</v>
      </c>
      <c r="G43" s="101" t="s">
        <v>435</v>
      </c>
      <c r="H43" s="94" t="s">
        <v>186</v>
      </c>
      <c r="I43" s="94" t="s">
        <v>2322</v>
      </c>
      <c r="J43" s="141">
        <v>0.62</v>
      </c>
      <c r="K43" s="94" t="s">
        <v>182</v>
      </c>
      <c r="L43" s="32">
        <v>6.4399999999999999E-2</v>
      </c>
      <c r="M43" s="32">
        <v>1.32E-2</v>
      </c>
      <c r="N43" s="105">
        <v>117.67805643056744</v>
      </c>
      <c r="O43" s="94">
        <v>128.66</v>
      </c>
      <c r="P43" s="125">
        <v>0.15140458649152558</v>
      </c>
      <c r="Q43" s="32">
        <v>0</v>
      </c>
      <c r="R43" s="41">
        <v>1.7824546896207149E-4</v>
      </c>
      <c r="S43" s="41">
        <v>6.1968804571654944E-7</v>
      </c>
    </row>
    <row r="44" spans="2:19" x14ac:dyDescent="0.2">
      <c r="B44" s="23" t="s">
        <v>2292</v>
      </c>
      <c r="C44" s="32" t="s">
        <v>2293</v>
      </c>
      <c r="D44" s="32" t="s">
        <v>176</v>
      </c>
      <c r="E44" s="32" t="s">
        <v>434</v>
      </c>
      <c r="F44" s="32" t="s">
        <v>444</v>
      </c>
      <c r="G44" s="101" t="s">
        <v>435</v>
      </c>
      <c r="H44" s="94" t="s">
        <v>186</v>
      </c>
      <c r="I44" s="94" t="s">
        <v>2294</v>
      </c>
      <c r="J44" s="141">
        <v>0.25</v>
      </c>
      <c r="K44" s="94" t="s">
        <v>182</v>
      </c>
      <c r="L44" s="32">
        <v>6.480000000000001E-2</v>
      </c>
      <c r="M44" s="32">
        <v>1.9E-2</v>
      </c>
      <c r="N44" s="105">
        <v>127.84421930352784</v>
      </c>
      <c r="O44" s="94">
        <v>128.80000000000001</v>
      </c>
      <c r="P44" s="125">
        <v>0.16466335472202384</v>
      </c>
      <c r="Q44" s="32">
        <v>0</v>
      </c>
      <c r="R44" s="41">
        <v>1.9385474088618761E-4</v>
      </c>
      <c r="S44" s="41">
        <v>6.7395522720530854E-7</v>
      </c>
    </row>
    <row r="45" spans="2:19" x14ac:dyDescent="0.2">
      <c r="B45" s="23" t="s">
        <v>2328</v>
      </c>
      <c r="C45" s="32" t="s">
        <v>2329</v>
      </c>
      <c r="D45" s="32" t="s">
        <v>176</v>
      </c>
      <c r="E45" s="32" t="s">
        <v>2330</v>
      </c>
      <c r="F45" s="32" t="s">
        <v>382</v>
      </c>
      <c r="G45" s="101" t="s">
        <v>501</v>
      </c>
      <c r="H45" s="94" t="s">
        <v>181</v>
      </c>
      <c r="I45" s="94" t="s">
        <v>2331</v>
      </c>
      <c r="J45" s="141">
        <v>0.23</v>
      </c>
      <c r="K45" s="94" t="s">
        <v>182</v>
      </c>
      <c r="L45" s="32">
        <v>6.5000000000000002E-2</v>
      </c>
      <c r="M45" s="32">
        <v>1.8000000000000002E-2</v>
      </c>
      <c r="N45" s="105">
        <v>391.80299289653999</v>
      </c>
      <c r="O45" s="94">
        <v>126.19</v>
      </c>
      <c r="P45" s="125">
        <v>0.49441619608641979</v>
      </c>
      <c r="Q45" s="32">
        <v>9.691236230487063E-7</v>
      </c>
      <c r="R45" s="41">
        <v>5.8206589890062591E-4</v>
      </c>
      <c r="S45" s="41">
        <v>2.0236098088121835E-6</v>
      </c>
    </row>
    <row r="46" spans="2:19" x14ac:dyDescent="0.2">
      <c r="B46" s="23" t="s">
        <v>2385</v>
      </c>
      <c r="C46" s="32" t="s">
        <v>2386</v>
      </c>
      <c r="D46" s="32" t="s">
        <v>176</v>
      </c>
      <c r="E46" s="32" t="s">
        <v>2387</v>
      </c>
      <c r="F46" s="32" t="s">
        <v>2388</v>
      </c>
      <c r="G46" s="101" t="s">
        <v>501</v>
      </c>
      <c r="H46" s="94" t="s">
        <v>181</v>
      </c>
      <c r="I46" s="94" t="s">
        <v>2389</v>
      </c>
      <c r="J46" s="141">
        <v>0.99</v>
      </c>
      <c r="K46" s="94" t="s">
        <v>182</v>
      </c>
      <c r="L46" s="32">
        <v>4.6900000000000004E-2</v>
      </c>
      <c r="M46" s="32">
        <v>5.6999999999999993E-3</v>
      </c>
      <c r="N46" s="105">
        <v>498.27429373138068</v>
      </c>
      <c r="O46" s="94">
        <v>134.77000000000001</v>
      </c>
      <c r="P46" s="125">
        <v>0.6715242654474336</v>
      </c>
      <c r="Q46" s="32">
        <v>0</v>
      </c>
      <c r="R46" s="41">
        <v>7.9057154335802112E-4</v>
      </c>
      <c r="S46" s="41">
        <v>2.7485003549060481E-6</v>
      </c>
    </row>
    <row r="47" spans="2:19" x14ac:dyDescent="0.2">
      <c r="B47" s="23" t="s">
        <v>2303</v>
      </c>
      <c r="C47" s="32" t="s">
        <v>2304</v>
      </c>
      <c r="D47" s="32" t="s">
        <v>176</v>
      </c>
      <c r="E47" s="32" t="s">
        <v>1607</v>
      </c>
      <c r="F47" s="32" t="s">
        <v>382</v>
      </c>
      <c r="G47" s="101" t="s">
        <v>2305</v>
      </c>
      <c r="H47" s="94" t="s">
        <v>186</v>
      </c>
      <c r="I47" s="94" t="s">
        <v>384</v>
      </c>
      <c r="J47" s="141">
        <v>0.26</v>
      </c>
      <c r="K47" s="94" t="s">
        <v>182</v>
      </c>
      <c r="L47" s="32">
        <v>5.5999999999999994E-2</v>
      </c>
      <c r="M47" s="32">
        <v>0</v>
      </c>
      <c r="N47" s="105">
        <v>395.28384579927751</v>
      </c>
      <c r="O47" s="94">
        <v>123.96000000000001</v>
      </c>
      <c r="P47" s="125">
        <v>0.48999385462613471</v>
      </c>
      <c r="Q47" s="32">
        <v>7.018001613288038E-6</v>
      </c>
      <c r="R47" s="41">
        <v>5.7685956832791857E-4</v>
      </c>
      <c r="S47" s="41">
        <v>2.0055094843734075E-6</v>
      </c>
    </row>
    <row r="48" spans="2:19" s="163" customFormat="1" x14ac:dyDescent="0.2">
      <c r="B48" s="133" t="s">
        <v>2274</v>
      </c>
      <c r="C48" s="170" t="s">
        <v>176</v>
      </c>
      <c r="D48" s="170" t="s">
        <v>176</v>
      </c>
      <c r="E48" s="170" t="s">
        <v>176</v>
      </c>
      <c r="F48" s="170" t="s">
        <v>176</v>
      </c>
      <c r="G48" s="167" t="s">
        <v>176</v>
      </c>
      <c r="H48" s="171" t="s">
        <v>176</v>
      </c>
      <c r="I48" s="171" t="s">
        <v>176</v>
      </c>
      <c r="J48" s="179" t="s">
        <v>176</v>
      </c>
      <c r="K48" s="171" t="s">
        <v>176</v>
      </c>
      <c r="L48" s="170" t="s">
        <v>176</v>
      </c>
      <c r="M48" s="170" t="s">
        <v>176</v>
      </c>
      <c r="N48" s="181" t="s">
        <v>176</v>
      </c>
      <c r="O48" s="171" t="s">
        <v>176</v>
      </c>
      <c r="P48" s="172">
        <v>59.374429259024488</v>
      </c>
      <c r="Q48" s="170" t="s">
        <v>176</v>
      </c>
      <c r="R48" s="166">
        <v>6.9900279990675995E-2</v>
      </c>
      <c r="S48" s="166">
        <v>2.4301525393433053E-4</v>
      </c>
    </row>
    <row r="49" spans="2:19" x14ac:dyDescent="0.2">
      <c r="B49" s="23" t="s">
        <v>2400</v>
      </c>
      <c r="C49" s="32" t="s">
        <v>2401</v>
      </c>
      <c r="D49" s="32" t="s">
        <v>176</v>
      </c>
      <c r="E49" s="32" t="s">
        <v>2402</v>
      </c>
      <c r="F49" s="32" t="s">
        <v>1147</v>
      </c>
      <c r="G49" s="101" t="s">
        <v>489</v>
      </c>
      <c r="H49" s="94" t="s">
        <v>181</v>
      </c>
      <c r="I49" s="94" t="s">
        <v>2403</v>
      </c>
      <c r="J49" s="141">
        <v>7.58</v>
      </c>
      <c r="K49" s="94" t="s">
        <v>182</v>
      </c>
      <c r="L49" s="32">
        <v>3.7400000000000003E-2</v>
      </c>
      <c r="M49" s="32">
        <v>3.0800000000000001E-2</v>
      </c>
      <c r="N49" s="105">
        <v>18279.711964629041</v>
      </c>
      <c r="O49" s="94">
        <v>105.29000000000002</v>
      </c>
      <c r="P49" s="125">
        <v>19.24670872755792</v>
      </c>
      <c r="Q49" s="32">
        <v>0</v>
      </c>
      <c r="R49" s="41">
        <v>2.2658749662857639E-2</v>
      </c>
      <c r="S49" s="41">
        <v>7.8775389796554142E-5</v>
      </c>
    </row>
    <row r="50" spans="2:19" x14ac:dyDescent="0.2">
      <c r="B50" s="23" t="s">
        <v>2404</v>
      </c>
      <c r="C50" s="32" t="s">
        <v>2405</v>
      </c>
      <c r="D50" s="32" t="s">
        <v>176</v>
      </c>
      <c r="E50" s="32" t="s">
        <v>2402</v>
      </c>
      <c r="F50" s="32" t="s">
        <v>1147</v>
      </c>
      <c r="G50" s="101" t="s">
        <v>489</v>
      </c>
      <c r="H50" s="94" t="s">
        <v>181</v>
      </c>
      <c r="I50" s="94" t="s">
        <v>2403</v>
      </c>
      <c r="J50" s="141">
        <v>4.2300000000000004</v>
      </c>
      <c r="K50" s="94" t="s">
        <v>182</v>
      </c>
      <c r="L50" s="32">
        <v>2.5000000000000001E-2</v>
      </c>
      <c r="M50" s="32">
        <v>1.9299999999999998E-2</v>
      </c>
      <c r="N50" s="105">
        <v>14414.562486414006</v>
      </c>
      <c r="O50" s="94">
        <v>102.53000000000002</v>
      </c>
      <c r="P50" s="125">
        <v>14.779250917320281</v>
      </c>
      <c r="Q50" s="32">
        <v>0</v>
      </c>
      <c r="R50" s="41">
        <v>1.7399304550218021E-2</v>
      </c>
      <c r="S50" s="41">
        <v>6.0490407393446748E-5</v>
      </c>
    </row>
    <row r="51" spans="2:19" x14ac:dyDescent="0.2">
      <c r="B51" s="23" t="s">
        <v>2398</v>
      </c>
      <c r="C51" s="32" t="s">
        <v>2399</v>
      </c>
      <c r="D51" s="32" t="s">
        <v>176</v>
      </c>
      <c r="E51" s="32" t="s">
        <v>1646</v>
      </c>
      <c r="F51" s="32" t="s">
        <v>388</v>
      </c>
      <c r="G51" s="101" t="s">
        <v>413</v>
      </c>
      <c r="H51" s="94" t="s">
        <v>181</v>
      </c>
      <c r="I51" s="94" t="s">
        <v>970</v>
      </c>
      <c r="J51" s="141">
        <v>5.37</v>
      </c>
      <c r="K51" s="94" t="s">
        <v>182</v>
      </c>
      <c r="L51" s="32">
        <v>4.5999999999999999E-2</v>
      </c>
      <c r="M51" s="32">
        <v>3.4099999999999998E-2</v>
      </c>
      <c r="N51" s="105">
        <v>23531.813418492104</v>
      </c>
      <c r="O51" s="94">
        <v>107.72</v>
      </c>
      <c r="P51" s="125">
        <v>25.348469414146283</v>
      </c>
      <c r="Q51" s="32">
        <v>0</v>
      </c>
      <c r="R51" s="41">
        <v>2.9842225542144492E-2</v>
      </c>
      <c r="S51" s="41">
        <v>1.0374945592574406E-4</v>
      </c>
    </row>
    <row r="52" spans="2:19" s="163" customFormat="1" x14ac:dyDescent="0.2">
      <c r="B52" s="133" t="s">
        <v>371</v>
      </c>
      <c r="C52" s="170" t="s">
        <v>176</v>
      </c>
      <c r="D52" s="170" t="s">
        <v>176</v>
      </c>
      <c r="E52" s="170" t="s">
        <v>176</v>
      </c>
      <c r="F52" s="170" t="s">
        <v>176</v>
      </c>
      <c r="G52" s="167" t="s">
        <v>176</v>
      </c>
      <c r="H52" s="171" t="s">
        <v>176</v>
      </c>
      <c r="I52" s="171" t="s">
        <v>176</v>
      </c>
      <c r="J52" s="179" t="s">
        <v>176</v>
      </c>
      <c r="K52" s="171" t="s">
        <v>176</v>
      </c>
      <c r="L52" s="170" t="s">
        <v>176</v>
      </c>
      <c r="M52" s="170" t="s">
        <v>176</v>
      </c>
      <c r="N52" s="181" t="s">
        <v>176</v>
      </c>
      <c r="O52" s="171" t="s">
        <v>176</v>
      </c>
      <c r="P52" s="172">
        <v>74.917186874787404</v>
      </c>
      <c r="Q52" s="170" t="s">
        <v>176</v>
      </c>
      <c r="R52" s="166">
        <v>8.8198445088472008E-2</v>
      </c>
      <c r="S52" s="166">
        <v>3.0663063914260653E-4</v>
      </c>
    </row>
    <row r="53" spans="2:19" x14ac:dyDescent="0.2">
      <c r="B53" s="23" t="s">
        <v>2406</v>
      </c>
      <c r="C53" s="32" t="s">
        <v>2407</v>
      </c>
      <c r="D53" s="32" t="s">
        <v>176</v>
      </c>
      <c r="E53" s="32" t="s">
        <v>1393</v>
      </c>
      <c r="F53" s="32" t="s">
        <v>1394</v>
      </c>
      <c r="G53" s="101" t="s">
        <v>383</v>
      </c>
      <c r="H53" s="94" t="s">
        <v>186</v>
      </c>
      <c r="I53" s="94" t="s">
        <v>2408</v>
      </c>
      <c r="J53" s="141">
        <v>1.92</v>
      </c>
      <c r="K53" s="94" t="s">
        <v>136</v>
      </c>
      <c r="L53" s="32">
        <v>3.7000000000000005E-2</v>
      </c>
      <c r="M53" s="32">
        <v>4.0300000000000002E-2</v>
      </c>
      <c r="N53" s="105">
        <v>5336.8150599509609</v>
      </c>
      <c r="O53" s="94">
        <v>99.57</v>
      </c>
      <c r="P53" s="125">
        <v>19.273394720656757</v>
      </c>
      <c r="Q53" s="32">
        <v>0</v>
      </c>
      <c r="R53" s="41">
        <v>2.2690166527200038E-2</v>
      </c>
      <c r="S53" s="41">
        <v>7.888461364039292E-5</v>
      </c>
    </row>
    <row r="54" spans="2:19" x14ac:dyDescent="0.2">
      <c r="B54" s="23" t="s">
        <v>2409</v>
      </c>
      <c r="C54" s="32" t="s">
        <v>2410</v>
      </c>
      <c r="D54" s="32" t="s">
        <v>176</v>
      </c>
      <c r="E54" s="32" t="s">
        <v>1393</v>
      </c>
      <c r="F54" s="32" t="s">
        <v>1394</v>
      </c>
      <c r="G54" s="101" t="s">
        <v>383</v>
      </c>
      <c r="H54" s="94" t="s">
        <v>186</v>
      </c>
      <c r="I54" s="94" t="s">
        <v>2408</v>
      </c>
      <c r="J54" s="141">
        <v>3.67</v>
      </c>
      <c r="K54" s="94" t="s">
        <v>136</v>
      </c>
      <c r="L54" s="32">
        <v>4.4500000000000005E-2</v>
      </c>
      <c r="M54" s="32">
        <v>0.05</v>
      </c>
      <c r="N54" s="105">
        <v>9149.6425262201119</v>
      </c>
      <c r="O54" s="94">
        <v>98.38</v>
      </c>
      <c r="P54" s="125">
        <v>32.64814423611115</v>
      </c>
      <c r="Q54" s="32">
        <v>0</v>
      </c>
      <c r="R54" s="41">
        <v>3.8435980804535974E-2</v>
      </c>
      <c r="S54" s="41">
        <v>1.3362649815816614E-4</v>
      </c>
    </row>
    <row r="55" spans="2:19" x14ac:dyDescent="0.2">
      <c r="B55" s="23" t="s">
        <v>2411</v>
      </c>
      <c r="C55" s="32" t="s">
        <v>2412</v>
      </c>
      <c r="D55" s="32" t="s">
        <v>176</v>
      </c>
      <c r="E55" s="32" t="s">
        <v>176</v>
      </c>
      <c r="F55" s="32" t="s">
        <v>382</v>
      </c>
      <c r="G55" s="101" t="s">
        <v>180</v>
      </c>
      <c r="H55" s="94" t="s">
        <v>181</v>
      </c>
      <c r="I55" s="94" t="s">
        <v>1274</v>
      </c>
      <c r="J55" s="141">
        <v>6.43</v>
      </c>
      <c r="K55" s="94" t="s">
        <v>182</v>
      </c>
      <c r="L55" s="32">
        <v>4.2999999999999997E-2</v>
      </c>
      <c r="M55" s="32">
        <v>4.4500000000000005E-2</v>
      </c>
      <c r="N55" s="105">
        <v>22993.348383181183</v>
      </c>
      <c r="O55" s="94">
        <v>100.01</v>
      </c>
      <c r="P55" s="125">
        <v>22.995647718019505</v>
      </c>
      <c r="Q55" s="32">
        <v>0</v>
      </c>
      <c r="R55" s="41">
        <v>2.707229752128016E-2</v>
      </c>
      <c r="S55" s="41">
        <v>9.4119526525461941E-5</v>
      </c>
    </row>
    <row r="56" spans="2:19" s="163" customFormat="1" x14ac:dyDescent="0.2">
      <c r="B56" s="133" t="s">
        <v>153</v>
      </c>
      <c r="C56" s="170" t="s">
        <v>176</v>
      </c>
      <c r="D56" s="170" t="s">
        <v>176</v>
      </c>
      <c r="E56" s="170" t="s">
        <v>176</v>
      </c>
      <c r="F56" s="170" t="s">
        <v>176</v>
      </c>
      <c r="G56" s="167" t="s">
        <v>176</v>
      </c>
      <c r="H56" s="171" t="s">
        <v>176</v>
      </c>
      <c r="I56" s="171" t="s">
        <v>176</v>
      </c>
      <c r="J56" s="179" t="s">
        <v>176</v>
      </c>
      <c r="K56" s="171" t="s">
        <v>176</v>
      </c>
      <c r="L56" s="170" t="s">
        <v>176</v>
      </c>
      <c r="M56" s="170" t="s">
        <v>176</v>
      </c>
      <c r="N56" s="181" t="s">
        <v>176</v>
      </c>
      <c r="O56" s="171" t="s">
        <v>176</v>
      </c>
      <c r="P56" s="172">
        <v>0</v>
      </c>
      <c r="Q56" s="170" t="s">
        <v>176</v>
      </c>
      <c r="R56" s="166">
        <v>0</v>
      </c>
      <c r="S56" s="166">
        <v>0</v>
      </c>
    </row>
    <row r="57" spans="2:19" s="163" customFormat="1" x14ac:dyDescent="0.2">
      <c r="B57" s="133" t="s">
        <v>368</v>
      </c>
      <c r="C57" s="170" t="s">
        <v>176</v>
      </c>
      <c r="D57" s="170" t="s">
        <v>176</v>
      </c>
      <c r="E57" s="170" t="s">
        <v>176</v>
      </c>
      <c r="F57" s="170" t="s">
        <v>176</v>
      </c>
      <c r="G57" s="167" t="s">
        <v>176</v>
      </c>
      <c r="H57" s="171" t="s">
        <v>176</v>
      </c>
      <c r="I57" s="171" t="s">
        <v>176</v>
      </c>
      <c r="J57" s="179" t="s">
        <v>176</v>
      </c>
      <c r="K57" s="171" t="s">
        <v>176</v>
      </c>
      <c r="L57" s="170" t="s">
        <v>176</v>
      </c>
      <c r="M57" s="170" t="s">
        <v>176</v>
      </c>
      <c r="N57" s="181" t="s">
        <v>176</v>
      </c>
      <c r="O57" s="171" t="s">
        <v>176</v>
      </c>
      <c r="P57" s="172">
        <v>0</v>
      </c>
      <c r="Q57" s="170" t="s">
        <v>176</v>
      </c>
      <c r="R57" s="166">
        <v>0</v>
      </c>
      <c r="S57" s="166">
        <v>0</v>
      </c>
    </row>
    <row r="58" spans="2:19" s="163" customFormat="1" x14ac:dyDescent="0.2">
      <c r="B58" s="133" t="s">
        <v>2413</v>
      </c>
      <c r="C58" s="170" t="s">
        <v>176</v>
      </c>
      <c r="D58" s="170" t="s">
        <v>176</v>
      </c>
      <c r="E58" s="170" t="s">
        <v>176</v>
      </c>
      <c r="F58" s="170" t="s">
        <v>176</v>
      </c>
      <c r="G58" s="167" t="s">
        <v>176</v>
      </c>
      <c r="H58" s="171" t="s">
        <v>176</v>
      </c>
      <c r="I58" s="171" t="s">
        <v>176</v>
      </c>
      <c r="J58" s="179" t="s">
        <v>176</v>
      </c>
      <c r="K58" s="171" t="s">
        <v>176</v>
      </c>
      <c r="L58" s="170" t="s">
        <v>176</v>
      </c>
      <c r="M58" s="170" t="s">
        <v>176</v>
      </c>
      <c r="N58" s="181" t="s">
        <v>176</v>
      </c>
      <c r="O58" s="171" t="s">
        <v>176</v>
      </c>
      <c r="P58" s="172">
        <v>0</v>
      </c>
      <c r="Q58" s="170" t="s">
        <v>176</v>
      </c>
      <c r="R58" s="166">
        <v>0</v>
      </c>
      <c r="S58" s="166">
        <v>0</v>
      </c>
    </row>
    <row r="59" spans="2:19" s="163" customFormat="1" x14ac:dyDescent="0.2">
      <c r="B59" s="133" t="s">
        <v>2414</v>
      </c>
      <c r="C59" s="170" t="s">
        <v>176</v>
      </c>
      <c r="D59" s="170" t="s">
        <v>176</v>
      </c>
      <c r="E59" s="170" t="s">
        <v>176</v>
      </c>
      <c r="F59" s="170" t="s">
        <v>176</v>
      </c>
      <c r="G59" s="167" t="s">
        <v>176</v>
      </c>
      <c r="H59" s="171" t="s">
        <v>176</v>
      </c>
      <c r="I59" s="171" t="s">
        <v>176</v>
      </c>
      <c r="J59" s="179" t="s">
        <v>176</v>
      </c>
      <c r="K59" s="171" t="s">
        <v>176</v>
      </c>
      <c r="L59" s="170" t="s">
        <v>176</v>
      </c>
      <c r="M59" s="170" t="s">
        <v>176</v>
      </c>
      <c r="N59" s="181" t="s">
        <v>176</v>
      </c>
      <c r="O59" s="171" t="s">
        <v>176</v>
      </c>
      <c r="P59" s="172">
        <v>0</v>
      </c>
      <c r="Q59" s="170" t="s">
        <v>176</v>
      </c>
      <c r="R59" s="166">
        <v>0</v>
      </c>
      <c r="S59" s="166">
        <v>0</v>
      </c>
    </row>
    <row r="60" spans="2:19" s="163" customFormat="1" x14ac:dyDescent="0.2">
      <c r="B60" s="116" t="s">
        <v>167</v>
      </c>
      <c r="C60" s="173"/>
      <c r="D60" s="173"/>
      <c r="E60" s="173"/>
      <c r="F60" s="116"/>
      <c r="G60" s="174"/>
      <c r="H60" s="174"/>
      <c r="I60" s="174"/>
      <c r="J60" s="175"/>
      <c r="K60" s="176"/>
      <c r="L60" s="177"/>
      <c r="M60" s="177"/>
      <c r="N60" s="177"/>
      <c r="O60" s="176"/>
      <c r="P60" s="176"/>
      <c r="Q60" s="182"/>
      <c r="R60" s="182"/>
      <c r="S60" s="182"/>
    </row>
    <row r="61" spans="2:19" s="163" customFormat="1" x14ac:dyDescent="0.2">
      <c r="B61" s="116" t="s">
        <v>168</v>
      </c>
      <c r="C61" s="173"/>
      <c r="D61" s="173"/>
      <c r="E61" s="173"/>
      <c r="F61" s="116"/>
      <c r="G61" s="174"/>
      <c r="H61" s="174"/>
      <c r="I61" s="174"/>
      <c r="J61" s="175"/>
      <c r="K61" s="176"/>
      <c r="L61" s="177"/>
      <c r="M61" s="177"/>
      <c r="N61" s="177"/>
      <c r="O61" s="176"/>
      <c r="P61" s="176"/>
      <c r="Q61" s="182"/>
      <c r="R61" s="182"/>
      <c r="S61" s="182"/>
    </row>
    <row r="62" spans="2:19" s="163" customFormat="1" x14ac:dyDescent="0.2">
      <c r="B62" s="116" t="s">
        <v>169</v>
      </c>
      <c r="C62" s="173"/>
      <c r="D62" s="173"/>
      <c r="E62" s="173"/>
      <c r="F62" s="116"/>
      <c r="G62" s="174"/>
      <c r="H62" s="174"/>
      <c r="I62" s="174"/>
      <c r="J62" s="175"/>
      <c r="K62" s="176"/>
      <c r="L62" s="177"/>
      <c r="M62" s="177"/>
      <c r="N62" s="177"/>
      <c r="O62" s="176"/>
      <c r="P62" s="176"/>
      <c r="Q62" s="182"/>
      <c r="R62" s="182"/>
      <c r="S62" s="182"/>
    </row>
    <row r="63" spans="2:19" s="163" customFormat="1" x14ac:dyDescent="0.2">
      <c r="B63" s="116" t="s">
        <v>170</v>
      </c>
      <c r="C63" s="173"/>
      <c r="D63" s="173"/>
      <c r="E63" s="173"/>
      <c r="F63" s="116"/>
      <c r="G63" s="174"/>
      <c r="H63" s="174"/>
      <c r="I63" s="174"/>
      <c r="J63" s="175"/>
      <c r="K63" s="176"/>
      <c r="L63" s="177"/>
      <c r="M63" s="177"/>
      <c r="N63" s="177"/>
      <c r="O63" s="176"/>
      <c r="P63" s="176"/>
      <c r="Q63" s="182"/>
      <c r="R63" s="182"/>
      <c r="S63" s="182"/>
    </row>
    <row r="64" spans="2:19" s="163" customFormat="1" x14ac:dyDescent="0.2">
      <c r="B64" s="116" t="s">
        <v>171</v>
      </c>
      <c r="C64" s="173"/>
      <c r="D64" s="173"/>
      <c r="E64" s="173"/>
      <c r="F64" s="116"/>
      <c r="G64" s="174"/>
      <c r="H64" s="174"/>
      <c r="I64" s="174"/>
      <c r="J64" s="175"/>
      <c r="K64" s="176"/>
      <c r="L64" s="177"/>
      <c r="M64" s="177"/>
      <c r="N64" s="177"/>
      <c r="O64" s="176"/>
      <c r="P64" s="176"/>
      <c r="Q64" s="182"/>
      <c r="R64" s="182"/>
      <c r="S64" s="182"/>
    </row>
  </sheetData>
  <sortState ref="B53:AB55">
    <sortCondition ref="B53:B55" customList="א,ב,ג,ד,ה,ו,ז,ח,ט,י,כ,ל,מ,נ,ס,ע,פ,צ,ק,ר,ש,ת"/>
  </sortState>
  <mergeCells count="2">
    <mergeCell ref="B7:S7"/>
    <mergeCell ref="B6:S6"/>
  </mergeCells>
  <phoneticPr fontId="3" type="noConversion"/>
  <conditionalFormatting sqref="K11:K59 R11:S59 C11:I59">
    <cfRule type="expression" dxfId="70" priority="284" stopIfTrue="1">
      <formula>OR(LEFT(#REF!,3)="TIR",LEFT(#REF!,2)="IR")</formula>
    </cfRule>
  </conditionalFormatting>
  <conditionalFormatting sqref="K1:K5 K60:K55594 Q11:R59 L11:O59 J11:J59">
    <cfRule type="expression" dxfId="69" priority="287" stopIfTrue="1">
      <formula>LEFT(#REF!,3)="TIR"</formula>
    </cfRule>
  </conditionalFormatting>
  <conditionalFormatting sqref="L8">
    <cfRule type="expression" dxfId="68" priority="292" stopIfTrue="1">
      <formula>LEFT(#REF!,3)="TIR"</formula>
    </cfRule>
  </conditionalFormatting>
  <conditionalFormatting sqref="B11:B59 P11:P59">
    <cfRule type="expression" dxfId="67" priority="293" stopIfTrue="1">
      <formula>#REF!&gt;0</formula>
    </cfRule>
    <cfRule type="expression" dxfId="66" priority="294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56" fitToHeight="0" orientation="landscape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pageSetUpPr fitToPage="1"/>
  </sheetPr>
  <dimension ref="A1:R20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25" style="13" bestFit="1" customWidth="1"/>
    <col min="3" max="3" width="10.140625" style="12" bestFit="1" customWidth="1"/>
    <col min="4" max="4" width="11.5703125" style="12" bestFit="1" customWidth="1"/>
    <col min="5" max="5" width="12.42578125" style="12" bestFit="1" customWidth="1"/>
    <col min="6" max="6" width="10.7109375" style="13" bestFit="1" customWidth="1"/>
    <col min="7" max="7" width="10" style="93" bestFit="1" customWidth="1"/>
    <col min="8" max="8" width="9.5703125" style="93" bestFit="1" customWidth="1"/>
    <col min="9" max="9" width="8.85546875" style="93" bestFit="1" customWidth="1"/>
    <col min="10" max="10" width="8.85546875" style="45" bestFit="1" customWidth="1"/>
    <col min="11" max="11" width="11.28515625" style="95" bestFit="1" customWidth="1"/>
    <col min="12" max="12" width="15.85546875" style="95" bestFit="1" customWidth="1"/>
    <col min="13" max="13" width="13.140625" style="97" bestFit="1" customWidth="1"/>
    <col min="14" max="14" width="11.42578125" style="27" bestFit="1" customWidth="1"/>
    <col min="15" max="15" width="7.28515625" style="27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18" s="10" customFormat="1" x14ac:dyDescent="0.2">
      <c r="A1"/>
      <c r="B1" s="10" t="s">
        <v>163</v>
      </c>
      <c r="C1" s="12" t="s">
        <v>172</v>
      </c>
      <c r="D1" s="12"/>
      <c r="E1" s="12"/>
      <c r="F1" s="13"/>
      <c r="G1" s="93"/>
      <c r="H1" s="93"/>
      <c r="I1" s="93"/>
      <c r="J1" s="45"/>
      <c r="K1" s="95"/>
      <c r="L1" s="95"/>
      <c r="M1" s="96"/>
      <c r="N1" s="17"/>
      <c r="O1" s="17"/>
      <c r="P1" s="16"/>
      <c r="Q1" s="16"/>
      <c r="R1" s="18"/>
    </row>
    <row r="2" spans="1:18" s="10" customFormat="1" x14ac:dyDescent="0.2">
      <c r="B2" s="13" t="s">
        <v>164</v>
      </c>
      <c r="C2" s="12" t="s">
        <v>56</v>
      </c>
      <c r="D2" s="12"/>
      <c r="E2" s="12"/>
      <c r="F2" s="13"/>
      <c r="G2" s="93"/>
      <c r="H2" s="93"/>
      <c r="I2" s="93"/>
      <c r="J2" s="45"/>
      <c r="K2" s="95"/>
      <c r="L2" s="95"/>
      <c r="M2" s="96"/>
      <c r="N2" s="17"/>
      <c r="O2" s="17"/>
      <c r="P2" s="16"/>
      <c r="Q2" s="16"/>
      <c r="R2" s="18"/>
    </row>
    <row r="3" spans="1:18" s="10" customFormat="1" x14ac:dyDescent="0.2">
      <c r="B3" s="13" t="s">
        <v>165</v>
      </c>
      <c r="C3" s="161" t="s">
        <v>173</v>
      </c>
      <c r="D3" s="12"/>
      <c r="E3" s="12"/>
      <c r="F3" s="13"/>
      <c r="G3" s="93"/>
      <c r="H3" s="93"/>
      <c r="I3" s="93"/>
      <c r="J3" s="45"/>
      <c r="K3" s="95"/>
      <c r="L3" s="95"/>
      <c r="M3" s="96"/>
      <c r="N3" s="17"/>
      <c r="O3" s="17"/>
      <c r="P3" s="16"/>
      <c r="Q3" s="16"/>
      <c r="R3" s="18"/>
    </row>
    <row r="4" spans="1:18" s="10" customFormat="1" x14ac:dyDescent="0.2">
      <c r="B4" s="13" t="s">
        <v>166</v>
      </c>
      <c r="C4" s="12" t="s">
        <v>174</v>
      </c>
      <c r="D4" s="12"/>
      <c r="E4" s="12"/>
      <c r="F4" s="13"/>
      <c r="G4" s="93"/>
      <c r="H4" s="93"/>
      <c r="I4" s="93"/>
      <c r="J4" s="45"/>
      <c r="K4" s="95"/>
      <c r="L4" s="95"/>
      <c r="M4" s="96"/>
      <c r="N4" s="17"/>
      <c r="O4" s="17"/>
      <c r="P4" s="16"/>
      <c r="Q4" s="16"/>
      <c r="R4" s="18"/>
    </row>
    <row r="5" spans="1:18" s="10" customFormat="1" ht="13.5" thickBot="1" x14ac:dyDescent="0.25">
      <c r="B5" s="19"/>
      <c r="C5" s="20"/>
      <c r="D5" s="20"/>
      <c r="E5" s="20"/>
      <c r="F5" s="21"/>
      <c r="G5" s="93"/>
      <c r="H5" s="93"/>
      <c r="I5" s="93"/>
      <c r="J5" s="45"/>
      <c r="K5" s="95"/>
      <c r="L5" s="95"/>
      <c r="M5" s="96"/>
      <c r="N5" s="17"/>
      <c r="O5" s="17"/>
      <c r="P5" s="16"/>
      <c r="Q5" s="16"/>
      <c r="R5" s="18"/>
    </row>
    <row r="6" spans="1:18" s="10" customFormat="1" ht="13.5" thickBot="1" x14ac:dyDescent="0.25">
      <c r="B6" s="234" t="s">
        <v>30</v>
      </c>
      <c r="C6" s="235"/>
      <c r="D6" s="235"/>
      <c r="E6" s="235"/>
      <c r="F6" s="235"/>
      <c r="G6" s="235"/>
      <c r="H6" s="235"/>
      <c r="I6" s="235"/>
      <c r="J6" s="235"/>
      <c r="K6" s="235"/>
      <c r="L6" s="236"/>
      <c r="M6" s="237"/>
      <c r="N6" s="17"/>
      <c r="O6" s="17"/>
      <c r="P6" s="16"/>
      <c r="Q6" s="16"/>
      <c r="R6" s="18"/>
    </row>
    <row r="7" spans="1:18" s="10" customFormat="1" x14ac:dyDescent="0.2">
      <c r="B7" s="231" t="s">
        <v>22</v>
      </c>
      <c r="C7" s="232"/>
      <c r="D7" s="232"/>
      <c r="E7" s="232"/>
      <c r="F7" s="232"/>
      <c r="G7" s="232"/>
      <c r="H7" s="232"/>
      <c r="I7" s="232"/>
      <c r="J7" s="232"/>
      <c r="K7" s="232"/>
      <c r="L7" s="232"/>
      <c r="M7" s="233"/>
    </row>
    <row r="8" spans="1:18" s="10" customFormat="1" ht="33.75" customHeight="1" x14ac:dyDescent="0.2">
      <c r="B8" s="9"/>
      <c r="C8" s="4" t="s">
        <v>77</v>
      </c>
      <c r="D8" s="4" t="s">
        <v>88</v>
      </c>
      <c r="E8" s="4" t="s">
        <v>83</v>
      </c>
      <c r="F8" s="4" t="s">
        <v>20</v>
      </c>
      <c r="G8" s="4" t="s">
        <v>6</v>
      </c>
      <c r="H8" s="5" t="s">
        <v>75</v>
      </c>
      <c r="I8" s="5" t="s">
        <v>76</v>
      </c>
      <c r="J8" s="5" t="s">
        <v>7</v>
      </c>
      <c r="K8" s="5" t="s">
        <v>18</v>
      </c>
      <c r="L8" s="38" t="s">
        <v>84</v>
      </c>
      <c r="M8" s="6" t="s">
        <v>8</v>
      </c>
    </row>
    <row r="9" spans="1:18" s="10" customFormat="1" x14ac:dyDescent="0.2">
      <c r="B9" s="34"/>
      <c r="C9" s="3"/>
      <c r="D9" s="3"/>
      <c r="E9" s="3"/>
      <c r="F9" s="3"/>
      <c r="G9" s="37"/>
      <c r="H9" s="2" t="s">
        <v>145</v>
      </c>
      <c r="I9" s="2"/>
      <c r="J9" s="2" t="s">
        <v>147</v>
      </c>
      <c r="K9" s="2" t="s">
        <v>9</v>
      </c>
      <c r="L9" s="39" t="s">
        <v>9</v>
      </c>
      <c r="M9" s="8" t="s">
        <v>9</v>
      </c>
    </row>
    <row r="10" spans="1:18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3">
        <v>9</v>
      </c>
      <c r="L10" s="90">
        <v>10</v>
      </c>
      <c r="M10" s="66">
        <v>11</v>
      </c>
    </row>
    <row r="11" spans="1:18" s="163" customFormat="1" ht="12.75" customHeight="1" thickBot="1" x14ac:dyDescent="0.25">
      <c r="B11" s="142" t="s">
        <v>66</v>
      </c>
      <c r="C11" s="103"/>
      <c r="D11" s="103"/>
      <c r="E11" s="103"/>
      <c r="F11" s="103"/>
      <c r="G11" s="143"/>
      <c r="H11" s="144"/>
      <c r="I11" s="143"/>
      <c r="J11" s="147">
        <v>6.0000000000000008E-7</v>
      </c>
      <c r="K11" s="103"/>
      <c r="L11" s="103">
        <v>1</v>
      </c>
      <c r="M11" s="91">
        <v>0</v>
      </c>
    </row>
    <row r="12" spans="1:18" s="163" customFormat="1" x14ac:dyDescent="0.2">
      <c r="B12" s="132" t="s">
        <v>149</v>
      </c>
      <c r="C12" s="166" t="s">
        <v>176</v>
      </c>
      <c r="D12" s="166" t="s">
        <v>176</v>
      </c>
      <c r="E12" s="166" t="s">
        <v>176</v>
      </c>
      <c r="F12" s="166" t="s">
        <v>176</v>
      </c>
      <c r="G12" s="167" t="s">
        <v>176</v>
      </c>
      <c r="H12" s="179" t="s">
        <v>176</v>
      </c>
      <c r="I12" s="167" t="s">
        <v>176</v>
      </c>
      <c r="J12" s="180">
        <v>0</v>
      </c>
      <c r="K12" s="166" t="s">
        <v>176</v>
      </c>
      <c r="L12" s="166">
        <v>0</v>
      </c>
      <c r="M12" s="166">
        <v>0</v>
      </c>
    </row>
    <row r="13" spans="1:18" s="163" customFormat="1" x14ac:dyDescent="0.2">
      <c r="B13" s="133" t="s">
        <v>368</v>
      </c>
      <c r="C13" s="170" t="s">
        <v>176</v>
      </c>
      <c r="D13" s="170" t="s">
        <v>176</v>
      </c>
      <c r="E13" s="170" t="s">
        <v>176</v>
      </c>
      <c r="F13" s="170" t="s">
        <v>176</v>
      </c>
      <c r="G13" s="171" t="s">
        <v>176</v>
      </c>
      <c r="H13" s="181" t="s">
        <v>176</v>
      </c>
      <c r="I13" s="167" t="s">
        <v>176</v>
      </c>
      <c r="J13" s="168">
        <v>0</v>
      </c>
      <c r="K13" s="166" t="s">
        <v>176</v>
      </c>
      <c r="L13" s="166">
        <v>0</v>
      </c>
      <c r="M13" s="166">
        <v>0</v>
      </c>
    </row>
    <row r="14" spans="1:18" s="163" customFormat="1" x14ac:dyDescent="0.2">
      <c r="B14" s="133" t="s">
        <v>155</v>
      </c>
      <c r="C14" s="170" t="s">
        <v>176</v>
      </c>
      <c r="D14" s="170" t="s">
        <v>176</v>
      </c>
      <c r="E14" s="170" t="s">
        <v>176</v>
      </c>
      <c r="F14" s="170" t="s">
        <v>176</v>
      </c>
      <c r="G14" s="171" t="s">
        <v>176</v>
      </c>
      <c r="H14" s="181" t="s">
        <v>176</v>
      </c>
      <c r="I14" s="167" t="s">
        <v>176</v>
      </c>
      <c r="J14" s="168">
        <v>0</v>
      </c>
      <c r="K14" s="166" t="s">
        <v>176</v>
      </c>
      <c r="L14" s="166">
        <v>0</v>
      </c>
      <c r="M14" s="166">
        <v>0</v>
      </c>
    </row>
    <row r="15" spans="1:18" s="163" customFormat="1" x14ac:dyDescent="0.2">
      <c r="B15" s="133" t="s">
        <v>156</v>
      </c>
      <c r="C15" s="170" t="s">
        <v>176</v>
      </c>
      <c r="D15" s="170" t="s">
        <v>176</v>
      </c>
      <c r="E15" s="170" t="s">
        <v>176</v>
      </c>
      <c r="F15" s="170" t="s">
        <v>176</v>
      </c>
      <c r="G15" s="171" t="s">
        <v>176</v>
      </c>
      <c r="H15" s="181" t="s">
        <v>176</v>
      </c>
      <c r="I15" s="167" t="s">
        <v>176</v>
      </c>
      <c r="J15" s="168">
        <v>0</v>
      </c>
      <c r="K15" s="166" t="s">
        <v>176</v>
      </c>
      <c r="L15" s="166">
        <v>0</v>
      </c>
      <c r="M15" s="166">
        <v>0</v>
      </c>
    </row>
    <row r="16" spans="1:18" s="163" customFormat="1" x14ac:dyDescent="0.2">
      <c r="B16" s="116" t="s">
        <v>167</v>
      </c>
      <c r="C16" s="173"/>
      <c r="D16" s="173"/>
      <c r="E16" s="173"/>
      <c r="F16" s="116"/>
      <c r="G16" s="174"/>
      <c r="H16" s="174"/>
      <c r="I16" s="174"/>
      <c r="J16" s="175"/>
      <c r="K16" s="176"/>
      <c r="L16" s="176"/>
      <c r="M16" s="177"/>
      <c r="N16" s="194"/>
      <c r="O16" s="194"/>
      <c r="P16" s="178"/>
      <c r="Q16" s="178"/>
    </row>
    <row r="17" spans="2:17" s="163" customFormat="1" x14ac:dyDescent="0.2">
      <c r="B17" s="116" t="s">
        <v>168</v>
      </c>
      <c r="C17" s="173"/>
      <c r="D17" s="173"/>
      <c r="E17" s="173"/>
      <c r="F17" s="116"/>
      <c r="G17" s="174"/>
      <c r="H17" s="174"/>
      <c r="I17" s="174"/>
      <c r="J17" s="175"/>
      <c r="K17" s="176"/>
      <c r="L17" s="176"/>
      <c r="M17" s="177"/>
      <c r="N17" s="194"/>
      <c r="O17" s="194"/>
      <c r="P17" s="178"/>
      <c r="Q17" s="178"/>
    </row>
    <row r="18" spans="2:17" s="163" customFormat="1" x14ac:dyDescent="0.2">
      <c r="B18" s="116" t="s">
        <v>169</v>
      </c>
      <c r="C18" s="173"/>
      <c r="D18" s="173"/>
      <c r="E18" s="173"/>
      <c r="F18" s="116"/>
      <c r="G18" s="174"/>
      <c r="H18" s="174"/>
      <c r="I18" s="174"/>
      <c r="J18" s="175"/>
      <c r="K18" s="176"/>
      <c r="L18" s="176"/>
      <c r="M18" s="177"/>
      <c r="N18" s="194"/>
      <c r="O18" s="194"/>
      <c r="P18" s="178"/>
      <c r="Q18" s="178"/>
    </row>
    <row r="19" spans="2:17" s="163" customFormat="1" x14ac:dyDescent="0.2">
      <c r="B19" s="116" t="s">
        <v>170</v>
      </c>
      <c r="C19" s="173"/>
      <c r="D19" s="173"/>
      <c r="E19" s="173"/>
      <c r="F19" s="116"/>
      <c r="G19" s="174"/>
      <c r="H19" s="174"/>
      <c r="I19" s="174"/>
      <c r="J19" s="175"/>
      <c r="K19" s="176"/>
      <c r="L19" s="176"/>
      <c r="M19" s="177"/>
      <c r="N19" s="194"/>
      <c r="O19" s="194"/>
      <c r="P19" s="178"/>
      <c r="Q19" s="178"/>
    </row>
    <row r="20" spans="2:17" s="163" customFormat="1" x14ac:dyDescent="0.2">
      <c r="B20" s="116" t="s">
        <v>171</v>
      </c>
      <c r="C20" s="173"/>
      <c r="D20" s="173"/>
      <c r="E20" s="173"/>
      <c r="F20" s="116"/>
      <c r="G20" s="174"/>
      <c r="H20" s="174"/>
      <c r="I20" s="174"/>
      <c r="J20" s="175"/>
      <c r="K20" s="176"/>
      <c r="L20" s="176"/>
      <c r="M20" s="177"/>
      <c r="N20" s="194"/>
      <c r="O20" s="194"/>
      <c r="P20" s="178"/>
      <c r="Q20" s="178"/>
    </row>
  </sheetData>
  <mergeCells count="2">
    <mergeCell ref="B7:M7"/>
    <mergeCell ref="B6:M6"/>
  </mergeCells>
  <phoneticPr fontId="3" type="noConversion"/>
  <conditionalFormatting sqref="K1:L5 K11:K55550 H11:I15">
    <cfRule type="expression" dxfId="65" priority="306" stopIfTrue="1">
      <formula>LEFT(#REF!,3)="TIR"</formula>
    </cfRule>
  </conditionalFormatting>
  <conditionalFormatting sqref="L11:L15 M12:M15 C11:G15">
    <cfRule type="expression" dxfId="64" priority="309" stopIfTrue="1">
      <formula>OR(LEFT(#REF!,3)="TIR",LEFT(#REF!,2)="IR")</formula>
    </cfRule>
  </conditionalFormatting>
  <conditionalFormatting sqref="B11:B15 J11:J15">
    <cfRule type="expression" dxfId="63" priority="312" stopIfTrue="1">
      <formula>#REF!&gt;0</formula>
    </cfRule>
    <cfRule type="expression" dxfId="62" priority="313" stopIfTrue="1">
      <formula>LEFT(#REF!,3)="TIR"</formula>
    </cfRule>
  </conditionalFormatting>
  <conditionalFormatting sqref="D11:E15">
    <cfRule type="expression" dxfId="61" priority="316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77" fitToHeight="0"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pageSetUpPr fitToPage="1"/>
  </sheetPr>
  <dimension ref="A1:R29"/>
  <sheetViews>
    <sheetView rightToLeft="1" zoomScale="80" zoomScaleNormal="80" workbookViewId="0"/>
  </sheetViews>
  <sheetFormatPr defaultRowHeight="12.75" x14ac:dyDescent="0.2"/>
  <cols>
    <col min="1" max="1" width="5.7109375" style="18" bestFit="1" customWidth="1"/>
    <col min="2" max="2" width="25.140625" style="13" bestFit="1" customWidth="1"/>
    <col min="3" max="3" width="10.85546875" style="12" bestFit="1" customWidth="1"/>
    <col min="4" max="4" width="12" style="93" bestFit="1" customWidth="1"/>
    <col min="5" max="5" width="13.5703125" style="93" bestFit="1" customWidth="1"/>
    <col min="6" max="6" width="9.5703125" style="93" bestFit="1" customWidth="1"/>
    <col min="7" max="7" width="8.140625" style="45" bestFit="1" customWidth="1"/>
    <col min="8" max="8" width="8.85546875" style="95" bestFit="1" customWidth="1"/>
    <col min="9" max="9" width="22.85546875" style="97" bestFit="1" customWidth="1"/>
    <col min="10" max="10" width="26.42578125" style="97" bestFit="1" customWidth="1"/>
    <col min="11" max="11" width="20.5703125" style="97" bestFit="1" customWidth="1"/>
    <col min="12" max="12" width="7.28515625" style="27" customWidth="1"/>
    <col min="13" max="14" width="10.5703125" style="16" customWidth="1"/>
    <col min="15" max="15" width="11.42578125" style="18" customWidth="1"/>
    <col min="16" max="16" width="15.42578125" style="18" customWidth="1"/>
    <col min="17" max="16384" width="9.140625" style="18"/>
  </cols>
  <sheetData>
    <row r="1" spans="1:18" s="10" customFormat="1" x14ac:dyDescent="0.2">
      <c r="A1"/>
      <c r="B1" s="10" t="s">
        <v>163</v>
      </c>
      <c r="C1" s="12" t="s">
        <v>172</v>
      </c>
      <c r="D1" s="93"/>
      <c r="E1" s="93"/>
      <c r="F1" s="93"/>
      <c r="G1" s="45"/>
      <c r="H1" s="95"/>
      <c r="I1" s="96"/>
      <c r="J1" s="96"/>
      <c r="K1" s="96"/>
      <c r="L1" s="17"/>
      <c r="M1" s="16"/>
      <c r="N1" s="16"/>
      <c r="O1" s="18"/>
    </row>
    <row r="2" spans="1:18" s="10" customFormat="1" x14ac:dyDescent="0.2">
      <c r="B2" s="13" t="s">
        <v>164</v>
      </c>
      <c r="C2" s="12" t="s">
        <v>56</v>
      </c>
      <c r="D2" s="93"/>
      <c r="E2" s="93"/>
      <c r="F2" s="93"/>
      <c r="G2" s="45"/>
      <c r="H2" s="95"/>
      <c r="I2" s="96"/>
      <c r="J2" s="96"/>
      <c r="K2" s="96"/>
      <c r="L2" s="17"/>
      <c r="M2" s="16"/>
      <c r="N2" s="16"/>
      <c r="O2" s="18"/>
    </row>
    <row r="3" spans="1:18" s="10" customFormat="1" x14ac:dyDescent="0.2">
      <c r="B3" s="13" t="s">
        <v>165</v>
      </c>
      <c r="C3" s="161" t="s">
        <v>173</v>
      </c>
      <c r="D3" s="93"/>
      <c r="E3" s="93"/>
      <c r="F3" s="93"/>
      <c r="G3" s="45"/>
      <c r="H3" s="95"/>
      <c r="I3" s="96"/>
      <c r="J3" s="96"/>
      <c r="K3" s="96"/>
      <c r="L3" s="17"/>
      <c r="M3" s="16"/>
      <c r="N3" s="16"/>
      <c r="O3" s="18"/>
    </row>
    <row r="4" spans="1:18" s="10" customFormat="1" x14ac:dyDescent="0.2">
      <c r="B4" s="13" t="s">
        <v>166</v>
      </c>
      <c r="C4" s="12" t="s">
        <v>174</v>
      </c>
      <c r="D4" s="93"/>
      <c r="E4" s="93"/>
      <c r="F4" s="93"/>
      <c r="G4" s="45"/>
      <c r="H4" s="95"/>
      <c r="I4" s="96"/>
      <c r="J4" s="96"/>
      <c r="K4" s="96"/>
      <c r="L4" s="17"/>
      <c r="M4" s="16"/>
      <c r="N4" s="16"/>
      <c r="O4" s="18"/>
    </row>
    <row r="5" spans="1:18" s="10" customFormat="1" ht="13.5" thickBot="1" x14ac:dyDescent="0.25">
      <c r="B5" s="19"/>
      <c r="C5" s="20"/>
      <c r="D5" s="93"/>
      <c r="E5" s="93"/>
      <c r="F5" s="93"/>
      <c r="G5" s="45"/>
      <c r="H5" s="95"/>
      <c r="I5" s="96"/>
      <c r="J5" s="96"/>
      <c r="K5" s="96"/>
      <c r="L5" s="17"/>
      <c r="M5" s="16"/>
      <c r="N5" s="16"/>
      <c r="O5" s="18"/>
    </row>
    <row r="6" spans="1:18" s="10" customFormat="1" ht="13.5" thickBot="1" x14ac:dyDescent="0.25">
      <c r="B6" s="228" t="s">
        <v>30</v>
      </c>
      <c r="C6" s="229"/>
      <c r="D6" s="229"/>
      <c r="E6" s="229"/>
      <c r="F6" s="229"/>
      <c r="G6" s="229"/>
      <c r="H6" s="229"/>
      <c r="I6" s="229"/>
      <c r="J6" s="229"/>
      <c r="K6" s="230"/>
      <c r="L6" s="17"/>
      <c r="M6" s="16"/>
      <c r="N6" s="16"/>
      <c r="O6" s="16"/>
      <c r="P6" s="16"/>
      <c r="Q6" s="16"/>
      <c r="R6" s="16"/>
    </row>
    <row r="7" spans="1:18" s="10" customFormat="1" x14ac:dyDescent="0.2">
      <c r="B7" s="231" t="s">
        <v>32</v>
      </c>
      <c r="C7" s="232"/>
      <c r="D7" s="232"/>
      <c r="E7" s="232"/>
      <c r="F7" s="232"/>
      <c r="G7" s="232"/>
      <c r="H7" s="232"/>
      <c r="I7" s="232"/>
      <c r="J7" s="232"/>
      <c r="K7" s="233"/>
      <c r="L7" s="17"/>
      <c r="M7" s="16"/>
      <c r="N7" s="16"/>
      <c r="O7" s="16"/>
      <c r="P7" s="16"/>
      <c r="Q7" s="16"/>
      <c r="R7" s="16"/>
    </row>
    <row r="8" spans="1:18" s="10" customFormat="1" x14ac:dyDescent="0.2">
      <c r="B8" s="9"/>
      <c r="C8" s="4" t="s">
        <v>77</v>
      </c>
      <c r="D8" s="4" t="s">
        <v>6</v>
      </c>
      <c r="E8" s="4" t="s">
        <v>14</v>
      </c>
      <c r="F8" s="5" t="s">
        <v>75</v>
      </c>
      <c r="G8" s="5" t="s">
        <v>76</v>
      </c>
      <c r="H8" s="5" t="s">
        <v>31</v>
      </c>
      <c r="I8" s="38" t="s">
        <v>18</v>
      </c>
      <c r="J8" s="38" t="s">
        <v>84</v>
      </c>
      <c r="K8" s="6" t="s">
        <v>8</v>
      </c>
      <c r="L8" s="17"/>
    </row>
    <row r="9" spans="1:18" s="10" customFormat="1" x14ac:dyDescent="0.2">
      <c r="B9" s="34"/>
      <c r="C9" s="3"/>
      <c r="D9" s="37"/>
      <c r="E9" s="36" t="s">
        <v>16</v>
      </c>
      <c r="F9" s="2" t="s">
        <v>145</v>
      </c>
      <c r="G9" s="2"/>
      <c r="H9" s="2" t="s">
        <v>147</v>
      </c>
      <c r="I9" s="39" t="s">
        <v>9</v>
      </c>
      <c r="J9" s="39" t="s">
        <v>9</v>
      </c>
      <c r="K9" s="8" t="s">
        <v>9</v>
      </c>
    </row>
    <row r="10" spans="1:18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30">
        <v>9</v>
      </c>
    </row>
    <row r="11" spans="1:18" s="163" customFormat="1" ht="12.75" customHeight="1" thickBot="1" x14ac:dyDescent="0.25">
      <c r="B11" s="142" t="s">
        <v>67</v>
      </c>
      <c r="C11" s="103" t="s">
        <v>176</v>
      </c>
      <c r="D11" s="143" t="s">
        <v>176</v>
      </c>
      <c r="E11" s="143" t="s">
        <v>176</v>
      </c>
      <c r="F11" s="144" t="s">
        <v>176</v>
      </c>
      <c r="G11" s="143" t="s">
        <v>176</v>
      </c>
      <c r="H11" s="147">
        <v>150.74811160000002</v>
      </c>
      <c r="I11" s="103" t="s">
        <v>176</v>
      </c>
      <c r="J11" s="103">
        <v>1</v>
      </c>
      <c r="K11" s="121">
        <v>6.1700114136299981E-4</v>
      </c>
    </row>
    <row r="12" spans="1:18" s="163" customFormat="1" x14ac:dyDescent="0.2">
      <c r="B12" s="132" t="s">
        <v>2415</v>
      </c>
      <c r="C12" s="166" t="s">
        <v>176</v>
      </c>
      <c r="D12" s="167" t="s">
        <v>176</v>
      </c>
      <c r="E12" s="167" t="s">
        <v>176</v>
      </c>
      <c r="F12" s="179" t="s">
        <v>176</v>
      </c>
      <c r="G12" s="167" t="s">
        <v>176</v>
      </c>
      <c r="H12" s="180">
        <v>150.74811080000001</v>
      </c>
      <c r="I12" s="166" t="s">
        <v>176</v>
      </c>
      <c r="J12" s="166">
        <v>0.99999999469313416</v>
      </c>
      <c r="K12" s="166">
        <v>6.1700113808865753E-4</v>
      </c>
    </row>
    <row r="13" spans="1:18" s="163" customFormat="1" x14ac:dyDescent="0.2">
      <c r="B13" s="133" t="s">
        <v>2416</v>
      </c>
      <c r="C13" s="170" t="s">
        <v>176</v>
      </c>
      <c r="D13" s="171" t="s">
        <v>176</v>
      </c>
      <c r="E13" s="171" t="s">
        <v>176</v>
      </c>
      <c r="F13" s="181" t="s">
        <v>176</v>
      </c>
      <c r="G13" s="171" t="s">
        <v>176</v>
      </c>
      <c r="H13" s="172">
        <v>0</v>
      </c>
      <c r="I13" s="170" t="s">
        <v>176</v>
      </c>
      <c r="J13" s="170">
        <v>0</v>
      </c>
      <c r="K13" s="170">
        <v>0</v>
      </c>
    </row>
    <row r="14" spans="1:18" s="163" customFormat="1" x14ac:dyDescent="0.2">
      <c r="B14" s="133" t="s">
        <v>2417</v>
      </c>
      <c r="C14" s="170" t="s">
        <v>176</v>
      </c>
      <c r="D14" s="171" t="s">
        <v>176</v>
      </c>
      <c r="E14" s="171" t="s">
        <v>176</v>
      </c>
      <c r="F14" s="181" t="s">
        <v>176</v>
      </c>
      <c r="G14" s="171" t="s">
        <v>176</v>
      </c>
      <c r="H14" s="172">
        <v>150.74811019999999</v>
      </c>
      <c r="I14" s="170" t="s">
        <v>176</v>
      </c>
      <c r="J14" s="170">
        <v>0.99999999071298473</v>
      </c>
      <c r="K14" s="170">
        <v>6.170011356329008E-4</v>
      </c>
    </row>
    <row r="15" spans="1:18" x14ac:dyDescent="0.2">
      <c r="B15" s="23" t="s">
        <v>2418</v>
      </c>
      <c r="C15" s="32" t="s">
        <v>2419</v>
      </c>
      <c r="D15" s="94" t="s">
        <v>136</v>
      </c>
      <c r="E15" s="94" t="s">
        <v>2420</v>
      </c>
      <c r="F15" s="105">
        <v>7.38</v>
      </c>
      <c r="G15" s="94">
        <v>1291.81</v>
      </c>
      <c r="H15" s="125">
        <v>34.578209999999999</v>
      </c>
      <c r="I15" s="32">
        <v>0</v>
      </c>
      <c r="J15" s="32">
        <v>0.22937740070503143</v>
      </c>
      <c r="K15" s="32">
        <v>1.4152611803788256E-4</v>
      </c>
      <c r="L15" s="18"/>
      <c r="M15" s="18"/>
      <c r="N15" s="18"/>
    </row>
    <row r="16" spans="1:18" x14ac:dyDescent="0.2">
      <c r="B16" s="23" t="s">
        <v>2421</v>
      </c>
      <c r="C16" s="32" t="s">
        <v>2422</v>
      </c>
      <c r="D16" s="94" t="s">
        <v>182</v>
      </c>
      <c r="E16" s="94" t="s">
        <v>2423</v>
      </c>
      <c r="F16" s="105">
        <v>53.41</v>
      </c>
      <c r="G16" s="94">
        <v>1147.3330000000001</v>
      </c>
      <c r="H16" s="125">
        <v>61.279060000000001</v>
      </c>
      <c r="I16" s="32">
        <v>3.4226472744423537E-5</v>
      </c>
      <c r="J16" s="32">
        <v>0.40649968579772244</v>
      </c>
      <c r="K16" s="32">
        <v>2.5081077010089556E-4</v>
      </c>
      <c r="L16" s="18"/>
      <c r="M16" s="18"/>
      <c r="N16" s="18"/>
    </row>
    <row r="17" spans="2:14" x14ac:dyDescent="0.2">
      <c r="B17" s="23" t="s">
        <v>2424</v>
      </c>
      <c r="C17" s="32" t="s">
        <v>2425</v>
      </c>
      <c r="D17" s="94" t="s">
        <v>136</v>
      </c>
      <c r="E17" s="94" t="s">
        <v>712</v>
      </c>
      <c r="F17" s="105">
        <v>125</v>
      </c>
      <c r="G17" s="94">
        <v>121.0716</v>
      </c>
      <c r="H17" s="125">
        <v>54.890839999999997</v>
      </c>
      <c r="I17" s="32">
        <v>2.2340513753177715E-5</v>
      </c>
      <c r="J17" s="32">
        <v>0.36412290288351445</v>
      </c>
      <c r="K17" s="32">
        <v>2.2466424667553714E-4</v>
      </c>
      <c r="L17" s="18"/>
      <c r="M17" s="18"/>
      <c r="N17" s="18"/>
    </row>
    <row r="18" spans="2:14" s="163" customFormat="1" x14ac:dyDescent="0.2">
      <c r="B18" s="133" t="s">
        <v>2426</v>
      </c>
      <c r="C18" s="170" t="s">
        <v>176</v>
      </c>
      <c r="D18" s="171" t="s">
        <v>176</v>
      </c>
      <c r="E18" s="171" t="s">
        <v>176</v>
      </c>
      <c r="F18" s="181" t="s">
        <v>176</v>
      </c>
      <c r="G18" s="171" t="s">
        <v>176</v>
      </c>
      <c r="H18" s="172">
        <v>0</v>
      </c>
      <c r="I18" s="170" t="s">
        <v>176</v>
      </c>
      <c r="J18" s="170">
        <v>0</v>
      </c>
      <c r="K18" s="170">
        <v>0</v>
      </c>
    </row>
    <row r="19" spans="2:14" s="163" customFormat="1" x14ac:dyDescent="0.2">
      <c r="B19" s="133" t="s">
        <v>2427</v>
      </c>
      <c r="C19" s="170" t="s">
        <v>176</v>
      </c>
      <c r="D19" s="171" t="s">
        <v>176</v>
      </c>
      <c r="E19" s="171" t="s">
        <v>176</v>
      </c>
      <c r="F19" s="181" t="s">
        <v>176</v>
      </c>
      <c r="G19" s="171" t="s">
        <v>176</v>
      </c>
      <c r="H19" s="172">
        <v>0</v>
      </c>
      <c r="I19" s="170" t="s">
        <v>176</v>
      </c>
      <c r="J19" s="170">
        <v>0</v>
      </c>
      <c r="K19" s="170">
        <v>0</v>
      </c>
    </row>
    <row r="20" spans="2:14" s="163" customFormat="1" x14ac:dyDescent="0.2">
      <c r="B20" s="133" t="s">
        <v>2428</v>
      </c>
      <c r="C20" s="170" t="s">
        <v>176</v>
      </c>
      <c r="D20" s="171" t="s">
        <v>176</v>
      </c>
      <c r="E20" s="171" t="s">
        <v>176</v>
      </c>
      <c r="F20" s="181" t="s">
        <v>176</v>
      </c>
      <c r="G20" s="171" t="s">
        <v>176</v>
      </c>
      <c r="H20" s="172">
        <v>0</v>
      </c>
      <c r="I20" s="170" t="s">
        <v>176</v>
      </c>
      <c r="J20" s="170">
        <v>0</v>
      </c>
      <c r="K20" s="170">
        <v>0</v>
      </c>
    </row>
    <row r="21" spans="2:14" s="163" customFormat="1" x14ac:dyDescent="0.2">
      <c r="B21" s="133" t="s">
        <v>2416</v>
      </c>
      <c r="C21" s="170" t="s">
        <v>176</v>
      </c>
      <c r="D21" s="171" t="s">
        <v>176</v>
      </c>
      <c r="E21" s="171" t="s">
        <v>176</v>
      </c>
      <c r="F21" s="181" t="s">
        <v>176</v>
      </c>
      <c r="G21" s="171" t="s">
        <v>176</v>
      </c>
      <c r="H21" s="172">
        <v>0</v>
      </c>
      <c r="I21" s="170" t="s">
        <v>176</v>
      </c>
      <c r="J21" s="170">
        <v>0</v>
      </c>
      <c r="K21" s="170">
        <v>0</v>
      </c>
    </row>
    <row r="22" spans="2:14" s="163" customFormat="1" x14ac:dyDescent="0.2">
      <c r="B22" s="133" t="s">
        <v>2417</v>
      </c>
      <c r="C22" s="170" t="s">
        <v>176</v>
      </c>
      <c r="D22" s="171" t="s">
        <v>176</v>
      </c>
      <c r="E22" s="171" t="s">
        <v>176</v>
      </c>
      <c r="F22" s="181" t="s">
        <v>176</v>
      </c>
      <c r="G22" s="171" t="s">
        <v>176</v>
      </c>
      <c r="H22" s="172">
        <v>0</v>
      </c>
      <c r="I22" s="170" t="s">
        <v>176</v>
      </c>
      <c r="J22" s="170">
        <v>0</v>
      </c>
      <c r="K22" s="170">
        <v>0</v>
      </c>
    </row>
    <row r="23" spans="2:14" s="163" customFormat="1" x14ac:dyDescent="0.2">
      <c r="B23" s="133" t="s">
        <v>2426</v>
      </c>
      <c r="C23" s="170" t="s">
        <v>176</v>
      </c>
      <c r="D23" s="171" t="s">
        <v>176</v>
      </c>
      <c r="E23" s="171" t="s">
        <v>176</v>
      </c>
      <c r="F23" s="181" t="s">
        <v>176</v>
      </c>
      <c r="G23" s="171" t="s">
        <v>176</v>
      </c>
      <c r="H23" s="172">
        <v>0</v>
      </c>
      <c r="I23" s="170" t="s">
        <v>176</v>
      </c>
      <c r="J23" s="170">
        <v>0</v>
      </c>
      <c r="K23" s="170">
        <v>0</v>
      </c>
    </row>
    <row r="24" spans="2:14" s="163" customFormat="1" x14ac:dyDescent="0.2">
      <c r="B24" s="133" t="s">
        <v>2427</v>
      </c>
      <c r="C24" s="170" t="s">
        <v>176</v>
      </c>
      <c r="D24" s="171" t="s">
        <v>176</v>
      </c>
      <c r="E24" s="171" t="s">
        <v>176</v>
      </c>
      <c r="F24" s="181" t="s">
        <v>176</v>
      </c>
      <c r="G24" s="171" t="s">
        <v>176</v>
      </c>
      <c r="H24" s="172">
        <v>0</v>
      </c>
      <c r="I24" s="170" t="s">
        <v>176</v>
      </c>
      <c r="J24" s="170">
        <v>0</v>
      </c>
      <c r="K24" s="170">
        <v>0</v>
      </c>
    </row>
    <row r="25" spans="2:14" s="163" customFormat="1" x14ac:dyDescent="0.2">
      <c r="B25" s="116" t="s">
        <v>167</v>
      </c>
      <c r="C25" s="173"/>
      <c r="D25" s="174"/>
      <c r="E25" s="174"/>
      <c r="F25" s="174"/>
      <c r="G25" s="175"/>
      <c r="H25" s="176"/>
      <c r="I25" s="177"/>
      <c r="J25" s="177"/>
      <c r="K25" s="177"/>
      <c r="L25" s="194"/>
      <c r="M25" s="178"/>
      <c r="N25" s="178"/>
    </row>
    <row r="26" spans="2:14" s="163" customFormat="1" x14ac:dyDescent="0.2">
      <c r="B26" s="116" t="s">
        <v>168</v>
      </c>
      <c r="C26" s="173"/>
      <c r="D26" s="174"/>
      <c r="E26" s="174"/>
      <c r="F26" s="174"/>
      <c r="G26" s="175"/>
      <c r="H26" s="176"/>
      <c r="I26" s="177"/>
      <c r="J26" s="177"/>
      <c r="K26" s="177"/>
      <c r="L26" s="194"/>
      <c r="M26" s="178"/>
      <c r="N26" s="178"/>
    </row>
    <row r="27" spans="2:14" s="163" customFormat="1" x14ac:dyDescent="0.2">
      <c r="B27" s="116" t="s">
        <v>169</v>
      </c>
      <c r="C27" s="173"/>
      <c r="D27" s="174"/>
      <c r="E27" s="174"/>
      <c r="F27" s="174"/>
      <c r="G27" s="175"/>
      <c r="H27" s="176"/>
      <c r="I27" s="177"/>
      <c r="J27" s="177"/>
      <c r="K27" s="177"/>
      <c r="L27" s="194"/>
      <c r="M27" s="178"/>
      <c r="N27" s="178"/>
    </row>
    <row r="28" spans="2:14" s="163" customFormat="1" x14ac:dyDescent="0.2">
      <c r="B28" s="116" t="s">
        <v>170</v>
      </c>
      <c r="C28" s="173"/>
      <c r="D28" s="174"/>
      <c r="E28" s="174"/>
      <c r="F28" s="174"/>
      <c r="G28" s="175"/>
      <c r="H28" s="176"/>
      <c r="I28" s="177"/>
      <c r="J28" s="177"/>
      <c r="K28" s="177"/>
      <c r="L28" s="194"/>
      <c r="M28" s="178"/>
      <c r="N28" s="178"/>
    </row>
    <row r="29" spans="2:14" s="163" customFormat="1" x14ac:dyDescent="0.2">
      <c r="B29" s="116" t="s">
        <v>171</v>
      </c>
      <c r="C29" s="173"/>
      <c r="D29" s="174"/>
      <c r="E29" s="174"/>
      <c r="F29" s="174"/>
      <c r="G29" s="175"/>
      <c r="H29" s="176"/>
      <c r="I29" s="177"/>
      <c r="J29" s="177"/>
      <c r="K29" s="177"/>
      <c r="L29" s="194"/>
      <c r="M29" s="178"/>
      <c r="N29" s="178"/>
    </row>
  </sheetData>
  <mergeCells count="2">
    <mergeCell ref="B7:K7"/>
    <mergeCell ref="B6:K6"/>
  </mergeCells>
  <phoneticPr fontId="3" type="noConversion"/>
  <conditionalFormatting sqref="J12:K24 C12:E24">
    <cfRule type="expression" dxfId="60" priority="320" stopIfTrue="1">
      <formula>OR(LEFT(#REF!,3)="TIR",LEFT(#REF!,2)="IR")</formula>
    </cfRule>
  </conditionalFormatting>
  <conditionalFormatting sqref="B12:B24 H12:H24">
    <cfRule type="expression" dxfId="59" priority="322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77" fitToHeight="0" orientation="landscape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pageSetUpPr fitToPage="1"/>
  </sheetPr>
  <dimension ref="A1:S18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23.7109375" style="13" bestFit="1" customWidth="1"/>
    <col min="3" max="3" width="10.140625" style="12" bestFit="1" customWidth="1"/>
    <col min="4" max="4" width="10.7109375" style="13" bestFit="1" customWidth="1"/>
    <col min="5" max="5" width="10" style="14" bestFit="1" customWidth="1"/>
    <col min="6" max="6" width="13.5703125" style="14" bestFit="1" customWidth="1"/>
    <col min="7" max="7" width="9.5703125" style="14" bestFit="1" customWidth="1"/>
    <col min="8" max="8" width="5.28515625" style="15" bestFit="1" customWidth="1"/>
    <col min="9" max="9" width="8.85546875" style="16" bestFit="1" customWidth="1"/>
    <col min="10" max="10" width="22.85546875" style="27" bestFit="1" customWidth="1"/>
    <col min="11" max="11" width="26.42578125" style="27" bestFit="1" customWidth="1"/>
    <col min="12" max="12" width="20.5703125" style="27" bestFit="1" customWidth="1"/>
    <col min="13" max="13" width="7.28515625" style="27" customWidth="1"/>
    <col min="14" max="15" width="10.5703125" style="16" customWidth="1"/>
    <col min="16" max="16" width="11.42578125" style="18" customWidth="1"/>
    <col min="17" max="17" width="15.42578125" style="18" customWidth="1"/>
    <col min="18" max="16384" width="9.140625" style="18"/>
  </cols>
  <sheetData>
    <row r="1" spans="1:19" s="10" customFormat="1" x14ac:dyDescent="0.2">
      <c r="A1"/>
      <c r="B1" s="10" t="s">
        <v>163</v>
      </c>
      <c r="C1" s="12" t="s">
        <v>172</v>
      </c>
      <c r="D1" s="13"/>
      <c r="E1" s="14"/>
      <c r="F1" s="14"/>
      <c r="G1" s="14"/>
      <c r="H1" s="15"/>
      <c r="I1" s="16"/>
      <c r="J1" s="17"/>
      <c r="K1" s="17"/>
      <c r="L1" s="17"/>
      <c r="M1" s="17"/>
      <c r="N1" s="16"/>
      <c r="O1" s="16"/>
      <c r="P1" s="18"/>
    </row>
    <row r="2" spans="1:19" s="10" customFormat="1" x14ac:dyDescent="0.2">
      <c r="B2" s="13" t="s">
        <v>164</v>
      </c>
      <c r="C2" s="12" t="s">
        <v>56</v>
      </c>
      <c r="D2" s="13"/>
      <c r="E2" s="14"/>
      <c r="F2" s="14"/>
      <c r="G2" s="14"/>
      <c r="H2" s="15"/>
      <c r="I2" s="16"/>
      <c r="J2" s="17"/>
      <c r="K2" s="17"/>
      <c r="L2" s="17"/>
      <c r="M2" s="17"/>
      <c r="N2" s="16"/>
      <c r="O2" s="16"/>
      <c r="P2" s="18"/>
    </row>
    <row r="3" spans="1:19" s="10" customFormat="1" x14ac:dyDescent="0.2">
      <c r="B3" s="13" t="s">
        <v>165</v>
      </c>
      <c r="C3" s="161" t="s">
        <v>173</v>
      </c>
      <c r="D3" s="13"/>
      <c r="E3" s="14"/>
      <c r="F3" s="14"/>
      <c r="G3" s="14"/>
      <c r="H3" s="15"/>
      <c r="I3" s="16"/>
      <c r="J3" s="17"/>
      <c r="K3" s="17"/>
      <c r="L3" s="17"/>
      <c r="M3" s="17"/>
      <c r="N3" s="16"/>
      <c r="O3" s="16"/>
      <c r="P3" s="18"/>
    </row>
    <row r="4" spans="1:19" s="10" customFormat="1" x14ac:dyDescent="0.2">
      <c r="B4" s="13" t="s">
        <v>166</v>
      </c>
      <c r="C4" s="12" t="s">
        <v>174</v>
      </c>
      <c r="D4" s="13"/>
      <c r="E4" s="14"/>
      <c r="F4" s="14"/>
      <c r="G4" s="14"/>
      <c r="H4" s="15"/>
      <c r="I4" s="16"/>
      <c r="J4" s="17"/>
      <c r="K4" s="17"/>
      <c r="L4" s="17"/>
      <c r="M4" s="17"/>
      <c r="N4" s="16"/>
      <c r="O4" s="16"/>
      <c r="P4" s="18"/>
    </row>
    <row r="5" spans="1:19" s="10" customFormat="1" ht="13.5" thickBot="1" x14ac:dyDescent="0.25">
      <c r="B5" s="19"/>
      <c r="C5" s="20"/>
      <c r="D5" s="21"/>
      <c r="E5" s="14"/>
      <c r="F5" s="14"/>
      <c r="G5" s="14"/>
      <c r="H5" s="15"/>
      <c r="I5" s="16"/>
      <c r="J5" s="17"/>
      <c r="K5" s="17"/>
      <c r="L5" s="17"/>
      <c r="M5" s="17"/>
      <c r="N5" s="16"/>
      <c r="O5" s="16"/>
      <c r="P5" s="18"/>
    </row>
    <row r="6" spans="1:19" s="10" customFormat="1" ht="13.5" thickBot="1" x14ac:dyDescent="0.25">
      <c r="B6" s="228" t="s">
        <v>30</v>
      </c>
      <c r="C6" s="229"/>
      <c r="D6" s="229"/>
      <c r="E6" s="229"/>
      <c r="F6" s="229"/>
      <c r="G6" s="229"/>
      <c r="H6" s="229"/>
      <c r="I6" s="229"/>
      <c r="J6" s="229"/>
      <c r="K6" s="229"/>
      <c r="L6" s="230"/>
      <c r="M6" s="17"/>
      <c r="N6" s="16"/>
      <c r="O6" s="16"/>
      <c r="P6" s="16"/>
      <c r="Q6" s="16"/>
      <c r="R6" s="16"/>
      <c r="S6" s="16"/>
    </row>
    <row r="7" spans="1:19" s="10" customFormat="1" x14ac:dyDescent="0.2">
      <c r="B7" s="231" t="s">
        <v>33</v>
      </c>
      <c r="C7" s="232"/>
      <c r="D7" s="232"/>
      <c r="E7" s="232"/>
      <c r="F7" s="232"/>
      <c r="G7" s="232"/>
      <c r="H7" s="232"/>
      <c r="I7" s="232"/>
      <c r="J7" s="232"/>
      <c r="K7" s="232"/>
      <c r="L7" s="233"/>
      <c r="M7" s="17"/>
      <c r="N7" s="16"/>
      <c r="O7" s="16"/>
      <c r="P7" s="16"/>
      <c r="Q7" s="16"/>
      <c r="R7" s="16"/>
      <c r="S7" s="16"/>
    </row>
    <row r="8" spans="1:19" s="10" customFormat="1" x14ac:dyDescent="0.2">
      <c r="B8" s="9"/>
      <c r="C8" s="4" t="s">
        <v>77</v>
      </c>
      <c r="D8" s="4" t="s">
        <v>20</v>
      </c>
      <c r="E8" s="4" t="s">
        <v>6</v>
      </c>
      <c r="F8" s="4" t="s">
        <v>14</v>
      </c>
      <c r="G8" s="5" t="s">
        <v>75</v>
      </c>
      <c r="H8" s="5" t="s">
        <v>76</v>
      </c>
      <c r="I8" s="5" t="s">
        <v>31</v>
      </c>
      <c r="J8" s="38" t="s">
        <v>18</v>
      </c>
      <c r="K8" s="38" t="s">
        <v>84</v>
      </c>
      <c r="L8" s="6" t="s">
        <v>8</v>
      </c>
      <c r="M8" s="17"/>
    </row>
    <row r="9" spans="1:19" s="10" customFormat="1" x14ac:dyDescent="0.2">
      <c r="B9" s="34"/>
      <c r="C9" s="3"/>
      <c r="D9" s="3"/>
      <c r="E9" s="37"/>
      <c r="F9" s="36" t="s">
        <v>16</v>
      </c>
      <c r="G9" s="2" t="s">
        <v>145</v>
      </c>
      <c r="H9" s="2"/>
      <c r="I9" s="2" t="s">
        <v>147</v>
      </c>
      <c r="J9" s="39" t="s">
        <v>9</v>
      </c>
      <c r="K9" s="39" t="s">
        <v>9</v>
      </c>
      <c r="L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3">
        <v>7</v>
      </c>
      <c r="J10" s="3">
        <v>8</v>
      </c>
      <c r="K10" s="3">
        <v>9</v>
      </c>
      <c r="L10" s="66">
        <v>10</v>
      </c>
    </row>
    <row r="11" spans="1:19" s="163" customFormat="1" ht="12.75" customHeight="1" thickBot="1" x14ac:dyDescent="0.25">
      <c r="B11" s="142" t="s">
        <v>62</v>
      </c>
      <c r="C11" s="103" t="s">
        <v>176</v>
      </c>
      <c r="D11" s="103" t="s">
        <v>176</v>
      </c>
      <c r="E11" s="183" t="s">
        <v>176</v>
      </c>
      <c r="F11" s="183" t="s">
        <v>176</v>
      </c>
      <c r="G11" s="185" t="s">
        <v>176</v>
      </c>
      <c r="H11" s="183" t="s">
        <v>176</v>
      </c>
      <c r="I11" s="199">
        <v>4.0000000000000003E-7</v>
      </c>
      <c r="J11" s="106"/>
      <c r="K11" s="123">
        <v>1</v>
      </c>
      <c r="L11" s="122">
        <v>0</v>
      </c>
    </row>
    <row r="12" spans="1:19" s="163" customFormat="1" x14ac:dyDescent="0.2">
      <c r="B12" s="132" t="s">
        <v>2429</v>
      </c>
      <c r="C12" s="166" t="s">
        <v>176</v>
      </c>
      <c r="D12" s="166" t="s">
        <v>176</v>
      </c>
      <c r="E12" s="186" t="s">
        <v>176</v>
      </c>
      <c r="F12" s="186" t="s">
        <v>176</v>
      </c>
      <c r="G12" s="188" t="s">
        <v>176</v>
      </c>
      <c r="H12" s="186" t="s">
        <v>176</v>
      </c>
      <c r="I12" s="168">
        <v>0</v>
      </c>
      <c r="J12" s="166" t="s">
        <v>176</v>
      </c>
      <c r="K12" s="166">
        <v>0</v>
      </c>
      <c r="L12" s="166">
        <v>0</v>
      </c>
    </row>
    <row r="13" spans="1:19" s="163" customFormat="1" x14ac:dyDescent="0.2">
      <c r="B13" s="133" t="s">
        <v>2430</v>
      </c>
      <c r="C13" s="170" t="s">
        <v>176</v>
      </c>
      <c r="D13" s="170" t="s">
        <v>176</v>
      </c>
      <c r="E13" s="189" t="s">
        <v>176</v>
      </c>
      <c r="F13" s="189" t="s">
        <v>176</v>
      </c>
      <c r="G13" s="191" t="s">
        <v>176</v>
      </c>
      <c r="H13" s="189" t="s">
        <v>176</v>
      </c>
      <c r="I13" s="172">
        <v>0</v>
      </c>
      <c r="J13" s="170" t="s">
        <v>176</v>
      </c>
      <c r="K13" s="166">
        <v>0</v>
      </c>
      <c r="L13" s="166">
        <v>0</v>
      </c>
    </row>
    <row r="14" spans="1:19" s="163" customFormat="1" x14ac:dyDescent="0.2">
      <c r="B14" s="116" t="s">
        <v>167</v>
      </c>
      <c r="C14" s="173"/>
      <c r="D14" s="116"/>
      <c r="E14" s="192"/>
      <c r="F14" s="192"/>
      <c r="G14" s="192"/>
      <c r="H14" s="193"/>
      <c r="I14" s="178"/>
      <c r="J14" s="194"/>
      <c r="K14" s="194"/>
      <c r="L14" s="194"/>
      <c r="M14" s="194"/>
      <c r="N14" s="178"/>
      <c r="O14" s="178"/>
    </row>
    <row r="15" spans="1:19" s="163" customFormat="1" x14ac:dyDescent="0.2">
      <c r="B15" s="116" t="s">
        <v>168</v>
      </c>
      <c r="C15" s="173"/>
      <c r="D15" s="116"/>
      <c r="E15" s="192"/>
      <c r="F15" s="192"/>
      <c r="G15" s="192"/>
      <c r="H15" s="193"/>
      <c r="I15" s="178"/>
      <c r="J15" s="194"/>
      <c r="K15" s="194"/>
      <c r="L15" s="194"/>
      <c r="M15" s="194"/>
      <c r="N15" s="178"/>
      <c r="O15" s="178"/>
    </row>
    <row r="16" spans="1:19" s="163" customFormat="1" x14ac:dyDescent="0.2">
      <c r="B16" s="116" t="s">
        <v>169</v>
      </c>
      <c r="C16" s="173"/>
      <c r="D16" s="116"/>
      <c r="E16" s="192"/>
      <c r="F16" s="192"/>
      <c r="G16" s="192"/>
      <c r="H16" s="193"/>
      <c r="I16" s="178"/>
      <c r="J16" s="194"/>
      <c r="K16" s="194"/>
      <c r="L16" s="194"/>
      <c r="M16" s="194"/>
      <c r="N16" s="178"/>
      <c r="O16" s="178"/>
    </row>
    <row r="17" spans="2:15" s="163" customFormat="1" x14ac:dyDescent="0.2">
      <c r="B17" s="116" t="s">
        <v>170</v>
      </c>
      <c r="C17" s="173"/>
      <c r="D17" s="116"/>
      <c r="E17" s="192"/>
      <c r="F17" s="192"/>
      <c r="G17" s="192"/>
      <c r="H17" s="193"/>
      <c r="I17" s="178"/>
      <c r="J17" s="194"/>
      <c r="K17" s="194"/>
      <c r="L17" s="194"/>
      <c r="M17" s="194"/>
      <c r="N17" s="178"/>
      <c r="O17" s="178"/>
    </row>
    <row r="18" spans="2:15" s="163" customFormat="1" x14ac:dyDescent="0.2">
      <c r="B18" s="116" t="s">
        <v>171</v>
      </c>
      <c r="C18" s="173"/>
      <c r="D18" s="116"/>
      <c r="E18" s="192"/>
      <c r="F18" s="192"/>
      <c r="G18" s="192"/>
      <c r="H18" s="193"/>
      <c r="I18" s="178"/>
      <c r="J18" s="194"/>
      <c r="K18" s="194"/>
      <c r="L18" s="194"/>
      <c r="M18" s="194"/>
      <c r="N18" s="178"/>
      <c r="O18" s="178"/>
    </row>
  </sheetData>
  <mergeCells count="2">
    <mergeCell ref="B7:L7"/>
    <mergeCell ref="B6:L6"/>
  </mergeCells>
  <phoneticPr fontId="3" type="noConversion"/>
  <conditionalFormatting sqref="B11:B13 I11:I13">
    <cfRule type="expression" dxfId="58" priority="326" stopIfTrue="1">
      <formula>#REF!&gt;0</formula>
    </cfRule>
  </conditionalFormatting>
  <conditionalFormatting sqref="K11:L13">
    <cfRule type="expression" dxfId="57" priority="328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76" fitToHeight="0" orientation="landscape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pageSetUpPr fitToPage="1"/>
  </sheetPr>
  <dimension ref="A1:S29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29.42578125" style="13" bestFit="1" customWidth="1"/>
    <col min="3" max="3" width="10.85546875" style="12" bestFit="1" customWidth="1"/>
    <col min="4" max="4" width="10.7109375" style="12" bestFit="1" customWidth="1"/>
    <col min="5" max="5" width="12" style="93" bestFit="1" customWidth="1"/>
    <col min="6" max="6" width="13.5703125" style="93" bestFit="1" customWidth="1"/>
    <col min="7" max="7" width="10.85546875" style="93" bestFit="1" customWidth="1"/>
    <col min="8" max="8" width="5.28515625" style="45" bestFit="1" customWidth="1"/>
    <col min="9" max="9" width="8.85546875" style="95" bestFit="1" customWidth="1"/>
    <col min="10" max="10" width="15.28515625" style="97" bestFit="1" customWidth="1"/>
    <col min="11" max="11" width="15.85546875" style="97" bestFit="1" customWidth="1"/>
    <col min="12" max="12" width="13.140625" style="97" bestFit="1" customWidth="1"/>
    <col min="13" max="13" width="7.28515625" style="27" customWidth="1"/>
    <col min="14" max="15" width="10.5703125" style="16" customWidth="1"/>
    <col min="16" max="16" width="11.42578125" style="18" customWidth="1"/>
    <col min="17" max="17" width="15.42578125" style="18" customWidth="1"/>
    <col min="18" max="16384" width="9.140625" style="18"/>
  </cols>
  <sheetData>
    <row r="1" spans="1:19" s="10" customFormat="1" x14ac:dyDescent="0.2">
      <c r="A1"/>
      <c r="B1" s="10" t="s">
        <v>163</v>
      </c>
      <c r="C1" s="12" t="s">
        <v>172</v>
      </c>
      <c r="D1" s="12"/>
      <c r="E1" s="93"/>
      <c r="F1" s="93"/>
      <c r="G1" s="93"/>
      <c r="H1" s="45"/>
      <c r="I1" s="95"/>
      <c r="J1" s="96"/>
      <c r="K1" s="96"/>
      <c r="L1" s="96"/>
      <c r="M1" s="17"/>
      <c r="N1" s="16"/>
      <c r="O1" s="16"/>
      <c r="P1" s="18"/>
    </row>
    <row r="2" spans="1:19" s="10" customFormat="1" x14ac:dyDescent="0.2">
      <c r="B2" s="13" t="s">
        <v>164</v>
      </c>
      <c r="C2" s="12" t="s">
        <v>56</v>
      </c>
      <c r="D2" s="12"/>
      <c r="E2" s="93"/>
      <c r="F2" s="93"/>
      <c r="G2" s="93"/>
      <c r="H2" s="45"/>
      <c r="I2" s="95"/>
      <c r="J2" s="96"/>
      <c r="K2" s="96"/>
      <c r="L2" s="96"/>
      <c r="M2" s="17"/>
      <c r="N2" s="16"/>
      <c r="O2" s="16"/>
      <c r="P2" s="18"/>
    </row>
    <row r="3" spans="1:19" s="10" customFormat="1" x14ac:dyDescent="0.2">
      <c r="B3" s="13" t="s">
        <v>165</v>
      </c>
      <c r="C3" s="161" t="s">
        <v>173</v>
      </c>
      <c r="D3" s="12"/>
      <c r="E3" s="93"/>
      <c r="F3" s="93"/>
      <c r="G3" s="93"/>
      <c r="H3" s="45"/>
      <c r="I3" s="95"/>
      <c r="J3" s="96"/>
      <c r="K3" s="96"/>
      <c r="L3" s="96"/>
      <c r="M3" s="17"/>
      <c r="N3" s="16"/>
      <c r="O3" s="16"/>
      <c r="P3" s="18"/>
    </row>
    <row r="4" spans="1:19" s="10" customFormat="1" x14ac:dyDescent="0.2">
      <c r="B4" s="13" t="s">
        <v>166</v>
      </c>
      <c r="C4" s="12" t="s">
        <v>174</v>
      </c>
      <c r="D4" s="12"/>
      <c r="E4" s="93"/>
      <c r="F4" s="93"/>
      <c r="G4" s="93"/>
      <c r="H4" s="45"/>
      <c r="I4" s="95"/>
      <c r="J4" s="96"/>
      <c r="K4" s="96"/>
      <c r="L4" s="96"/>
      <c r="M4" s="17"/>
      <c r="N4" s="16"/>
      <c r="O4" s="16"/>
      <c r="P4" s="18"/>
    </row>
    <row r="5" spans="1:19" s="10" customFormat="1" ht="13.5" thickBot="1" x14ac:dyDescent="0.25">
      <c r="B5" s="19"/>
      <c r="C5" s="20"/>
      <c r="D5" s="20"/>
      <c r="E5" s="93"/>
      <c r="F5" s="93"/>
      <c r="G5" s="93"/>
      <c r="H5" s="45"/>
      <c r="I5" s="95"/>
      <c r="J5" s="96"/>
      <c r="K5" s="96"/>
      <c r="L5" s="96"/>
      <c r="M5" s="17"/>
      <c r="N5" s="16"/>
      <c r="O5" s="16"/>
      <c r="P5" s="18"/>
    </row>
    <row r="6" spans="1:19" s="10" customFormat="1" ht="13.5" thickBot="1" x14ac:dyDescent="0.25">
      <c r="B6" s="228" t="s">
        <v>30</v>
      </c>
      <c r="C6" s="229"/>
      <c r="D6" s="229"/>
      <c r="E6" s="229"/>
      <c r="F6" s="229"/>
      <c r="G6" s="229"/>
      <c r="H6" s="229"/>
      <c r="I6" s="229"/>
      <c r="J6" s="229"/>
      <c r="K6" s="229"/>
      <c r="L6" s="230"/>
      <c r="M6" s="17"/>
      <c r="N6" s="16"/>
      <c r="O6" s="16"/>
      <c r="P6" s="16"/>
      <c r="Q6" s="16"/>
      <c r="R6" s="16"/>
      <c r="S6" s="16"/>
    </row>
    <row r="7" spans="1:19" s="10" customFormat="1" x14ac:dyDescent="0.2">
      <c r="B7" s="231" t="s">
        <v>34</v>
      </c>
      <c r="C7" s="232"/>
      <c r="D7" s="232"/>
      <c r="E7" s="232"/>
      <c r="F7" s="232"/>
      <c r="G7" s="232"/>
      <c r="H7" s="232"/>
      <c r="I7" s="232"/>
      <c r="J7" s="232"/>
      <c r="K7" s="232"/>
      <c r="L7" s="233"/>
      <c r="M7" s="17"/>
      <c r="N7" s="16"/>
      <c r="O7" s="16"/>
      <c r="P7" s="16"/>
      <c r="Q7" s="16"/>
      <c r="R7" s="16"/>
      <c r="S7" s="16"/>
    </row>
    <row r="8" spans="1:19" s="10" customFormat="1" ht="32.25" customHeight="1" x14ac:dyDescent="0.2">
      <c r="B8" s="9"/>
      <c r="C8" s="4" t="s">
        <v>77</v>
      </c>
      <c r="D8" s="4" t="s">
        <v>20</v>
      </c>
      <c r="E8" s="4" t="s">
        <v>6</v>
      </c>
      <c r="F8" s="4" t="s">
        <v>14</v>
      </c>
      <c r="G8" s="5" t="s">
        <v>75</v>
      </c>
      <c r="H8" s="5" t="s">
        <v>76</v>
      </c>
      <c r="I8" s="5" t="s">
        <v>31</v>
      </c>
      <c r="J8" s="38" t="s">
        <v>18</v>
      </c>
      <c r="K8" s="38" t="s">
        <v>84</v>
      </c>
      <c r="L8" s="6" t="s">
        <v>8</v>
      </c>
      <c r="M8" s="17"/>
    </row>
    <row r="9" spans="1:19" s="10" customFormat="1" x14ac:dyDescent="0.2">
      <c r="B9" s="34"/>
      <c r="C9" s="3"/>
      <c r="D9" s="3"/>
      <c r="E9" s="37"/>
      <c r="F9" s="36" t="s">
        <v>16</v>
      </c>
      <c r="G9" s="2" t="s">
        <v>145</v>
      </c>
      <c r="H9" s="2"/>
      <c r="I9" s="2" t="s">
        <v>147</v>
      </c>
      <c r="J9" s="39" t="s">
        <v>9</v>
      </c>
      <c r="K9" s="39" t="s">
        <v>9</v>
      </c>
      <c r="L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30">
        <v>10</v>
      </c>
    </row>
    <row r="11" spans="1:19" s="163" customFormat="1" ht="12.75" customHeight="1" thickBot="1" x14ac:dyDescent="0.25">
      <c r="B11" s="142" t="s">
        <v>63</v>
      </c>
      <c r="C11" s="103" t="s">
        <v>176</v>
      </c>
      <c r="D11" s="103" t="s">
        <v>176</v>
      </c>
      <c r="E11" s="143" t="s">
        <v>176</v>
      </c>
      <c r="F11" s="143" t="s">
        <v>176</v>
      </c>
      <c r="G11" s="144" t="s">
        <v>176</v>
      </c>
      <c r="H11" s="143" t="s">
        <v>176</v>
      </c>
      <c r="I11" s="151">
        <v>12.200061999999999</v>
      </c>
      <c r="J11" s="103" t="s">
        <v>176</v>
      </c>
      <c r="K11" s="103">
        <v>1</v>
      </c>
      <c r="L11" s="121">
        <v>4.9933973293628714E-5</v>
      </c>
    </row>
    <row r="12" spans="1:19" s="163" customFormat="1" x14ac:dyDescent="0.2">
      <c r="B12" s="132" t="s">
        <v>2431</v>
      </c>
      <c r="C12" s="166" t="s">
        <v>176</v>
      </c>
      <c r="D12" s="166" t="s">
        <v>176</v>
      </c>
      <c r="E12" s="167" t="s">
        <v>176</v>
      </c>
      <c r="F12" s="167" t="s">
        <v>176</v>
      </c>
      <c r="G12" s="179" t="s">
        <v>176</v>
      </c>
      <c r="H12" s="167" t="s">
        <v>176</v>
      </c>
      <c r="I12" s="168">
        <v>12.200061</v>
      </c>
      <c r="J12" s="166" t="s">
        <v>176</v>
      </c>
      <c r="K12" s="166">
        <v>0.99999991803320343</v>
      </c>
      <c r="L12" s="166">
        <v>4.9933969200700888E-5</v>
      </c>
    </row>
    <row r="13" spans="1:19" s="163" customFormat="1" x14ac:dyDescent="0.2">
      <c r="B13" s="133" t="s">
        <v>2064</v>
      </c>
      <c r="C13" s="170" t="s">
        <v>176</v>
      </c>
      <c r="D13" s="170" t="s">
        <v>176</v>
      </c>
      <c r="E13" s="171" t="s">
        <v>176</v>
      </c>
      <c r="F13" s="171" t="s">
        <v>176</v>
      </c>
      <c r="G13" s="181" t="s">
        <v>176</v>
      </c>
      <c r="H13" s="171" t="s">
        <v>176</v>
      </c>
      <c r="I13" s="172">
        <v>0</v>
      </c>
      <c r="J13" s="170" t="s">
        <v>176</v>
      </c>
      <c r="K13" s="170">
        <v>0</v>
      </c>
      <c r="L13" s="170">
        <v>0</v>
      </c>
    </row>
    <row r="14" spans="1:19" s="163" customFormat="1" x14ac:dyDescent="0.2">
      <c r="B14" s="133" t="s">
        <v>2432</v>
      </c>
      <c r="C14" s="170" t="s">
        <v>176</v>
      </c>
      <c r="D14" s="170" t="s">
        <v>176</v>
      </c>
      <c r="E14" s="171" t="s">
        <v>176</v>
      </c>
      <c r="F14" s="171" t="s">
        <v>176</v>
      </c>
      <c r="G14" s="181" t="s">
        <v>176</v>
      </c>
      <c r="H14" s="171" t="s">
        <v>176</v>
      </c>
      <c r="I14" s="172">
        <v>12.200060199999999</v>
      </c>
      <c r="J14" s="170" t="s">
        <v>176</v>
      </c>
      <c r="K14" s="170">
        <v>0.99999985245976619</v>
      </c>
      <c r="L14" s="170">
        <v>4.9933965926358624E-5</v>
      </c>
    </row>
    <row r="15" spans="1:19" x14ac:dyDescent="0.2">
      <c r="B15" s="23" t="s">
        <v>2433</v>
      </c>
      <c r="C15" s="32" t="s">
        <v>2434</v>
      </c>
      <c r="D15" s="32" t="s">
        <v>176</v>
      </c>
      <c r="E15" s="94" t="s">
        <v>136</v>
      </c>
      <c r="F15" s="94" t="s">
        <v>2435</v>
      </c>
      <c r="G15" s="105">
        <v>592400</v>
      </c>
      <c r="H15" s="94">
        <v>0.56779999999999997</v>
      </c>
      <c r="I15" s="125">
        <v>12.200059999999999</v>
      </c>
      <c r="J15" s="32">
        <v>0</v>
      </c>
      <c r="K15" s="32">
        <v>0.99999983606640686</v>
      </c>
      <c r="L15" s="32">
        <v>4.9933965107773055E-5</v>
      </c>
      <c r="M15" s="18"/>
      <c r="N15" s="18"/>
      <c r="O15" s="18"/>
    </row>
    <row r="16" spans="1:19" s="163" customFormat="1" x14ac:dyDescent="0.2">
      <c r="B16" s="133" t="s">
        <v>2436</v>
      </c>
      <c r="C16" s="170" t="s">
        <v>176</v>
      </c>
      <c r="D16" s="170" t="s">
        <v>176</v>
      </c>
      <c r="E16" s="171" t="s">
        <v>176</v>
      </c>
      <c r="F16" s="171" t="s">
        <v>176</v>
      </c>
      <c r="G16" s="181" t="s">
        <v>176</v>
      </c>
      <c r="H16" s="171" t="s">
        <v>176</v>
      </c>
      <c r="I16" s="172">
        <v>0</v>
      </c>
      <c r="J16" s="170" t="s">
        <v>176</v>
      </c>
      <c r="K16" s="170">
        <v>0</v>
      </c>
      <c r="L16" s="170">
        <v>0</v>
      </c>
    </row>
    <row r="17" spans="2:15" s="163" customFormat="1" x14ac:dyDescent="0.2">
      <c r="B17" s="133" t="s">
        <v>2072</v>
      </c>
      <c r="C17" s="170" t="s">
        <v>176</v>
      </c>
      <c r="D17" s="170" t="s">
        <v>176</v>
      </c>
      <c r="E17" s="171" t="s">
        <v>176</v>
      </c>
      <c r="F17" s="171" t="s">
        <v>176</v>
      </c>
      <c r="G17" s="181" t="s">
        <v>176</v>
      </c>
      <c r="H17" s="171" t="s">
        <v>176</v>
      </c>
      <c r="I17" s="172">
        <v>0</v>
      </c>
      <c r="J17" s="170" t="s">
        <v>176</v>
      </c>
      <c r="K17" s="170">
        <v>0</v>
      </c>
      <c r="L17" s="170">
        <v>0</v>
      </c>
    </row>
    <row r="18" spans="2:15" s="163" customFormat="1" x14ac:dyDescent="0.2">
      <c r="B18" s="133" t="s">
        <v>153</v>
      </c>
      <c r="C18" s="170" t="s">
        <v>176</v>
      </c>
      <c r="D18" s="170" t="s">
        <v>176</v>
      </c>
      <c r="E18" s="171" t="s">
        <v>176</v>
      </c>
      <c r="F18" s="171" t="s">
        <v>176</v>
      </c>
      <c r="G18" s="181" t="s">
        <v>176</v>
      </c>
      <c r="H18" s="171" t="s">
        <v>176</v>
      </c>
      <c r="I18" s="172">
        <v>0</v>
      </c>
      <c r="J18" s="170" t="s">
        <v>176</v>
      </c>
      <c r="K18" s="170">
        <v>0</v>
      </c>
      <c r="L18" s="170">
        <v>0</v>
      </c>
    </row>
    <row r="19" spans="2:15" s="163" customFormat="1" x14ac:dyDescent="0.2">
      <c r="B19" s="133" t="s">
        <v>2437</v>
      </c>
      <c r="C19" s="170" t="s">
        <v>176</v>
      </c>
      <c r="D19" s="170" t="s">
        <v>176</v>
      </c>
      <c r="E19" s="171" t="s">
        <v>176</v>
      </c>
      <c r="F19" s="171" t="s">
        <v>176</v>
      </c>
      <c r="G19" s="181" t="s">
        <v>176</v>
      </c>
      <c r="H19" s="171" t="s">
        <v>176</v>
      </c>
      <c r="I19" s="172">
        <v>0</v>
      </c>
      <c r="J19" s="170" t="s">
        <v>176</v>
      </c>
      <c r="K19" s="170">
        <v>0</v>
      </c>
      <c r="L19" s="170">
        <v>0</v>
      </c>
    </row>
    <row r="20" spans="2:15" s="163" customFormat="1" x14ac:dyDescent="0.2">
      <c r="B20" s="133" t="s">
        <v>2064</v>
      </c>
      <c r="C20" s="170" t="s">
        <v>176</v>
      </c>
      <c r="D20" s="170" t="s">
        <v>176</v>
      </c>
      <c r="E20" s="171" t="s">
        <v>176</v>
      </c>
      <c r="F20" s="171" t="s">
        <v>176</v>
      </c>
      <c r="G20" s="181" t="s">
        <v>176</v>
      </c>
      <c r="H20" s="171" t="s">
        <v>176</v>
      </c>
      <c r="I20" s="172">
        <v>0</v>
      </c>
      <c r="J20" s="170" t="s">
        <v>176</v>
      </c>
      <c r="K20" s="170">
        <v>0</v>
      </c>
      <c r="L20" s="170">
        <v>0</v>
      </c>
    </row>
    <row r="21" spans="2:15" s="163" customFormat="1" x14ac:dyDescent="0.2">
      <c r="B21" s="133" t="s">
        <v>2078</v>
      </c>
      <c r="C21" s="170" t="s">
        <v>176</v>
      </c>
      <c r="D21" s="170" t="s">
        <v>176</v>
      </c>
      <c r="E21" s="171" t="s">
        <v>176</v>
      </c>
      <c r="F21" s="171" t="s">
        <v>176</v>
      </c>
      <c r="G21" s="181" t="s">
        <v>176</v>
      </c>
      <c r="H21" s="171" t="s">
        <v>176</v>
      </c>
      <c r="I21" s="172">
        <v>0</v>
      </c>
      <c r="J21" s="170" t="s">
        <v>176</v>
      </c>
      <c r="K21" s="170">
        <v>0</v>
      </c>
      <c r="L21" s="170">
        <v>0</v>
      </c>
    </row>
    <row r="22" spans="2:15" s="163" customFormat="1" x14ac:dyDescent="0.2">
      <c r="B22" s="133" t="s">
        <v>2072</v>
      </c>
      <c r="C22" s="170" t="s">
        <v>176</v>
      </c>
      <c r="D22" s="170" t="s">
        <v>176</v>
      </c>
      <c r="E22" s="171" t="s">
        <v>176</v>
      </c>
      <c r="F22" s="171" t="s">
        <v>176</v>
      </c>
      <c r="G22" s="181" t="s">
        <v>176</v>
      </c>
      <c r="H22" s="171" t="s">
        <v>176</v>
      </c>
      <c r="I22" s="172">
        <v>0</v>
      </c>
      <c r="J22" s="170" t="s">
        <v>176</v>
      </c>
      <c r="K22" s="170">
        <v>0</v>
      </c>
      <c r="L22" s="170">
        <v>0</v>
      </c>
    </row>
    <row r="23" spans="2:15" s="163" customFormat="1" x14ac:dyDescent="0.2">
      <c r="B23" s="133" t="s">
        <v>2079</v>
      </c>
      <c r="C23" s="170" t="s">
        <v>176</v>
      </c>
      <c r="D23" s="170" t="s">
        <v>176</v>
      </c>
      <c r="E23" s="171" t="s">
        <v>176</v>
      </c>
      <c r="F23" s="171" t="s">
        <v>176</v>
      </c>
      <c r="G23" s="181" t="s">
        <v>176</v>
      </c>
      <c r="H23" s="171" t="s">
        <v>176</v>
      </c>
      <c r="I23" s="172">
        <v>0</v>
      </c>
      <c r="J23" s="170" t="s">
        <v>176</v>
      </c>
      <c r="K23" s="170">
        <v>0</v>
      </c>
      <c r="L23" s="170">
        <v>0</v>
      </c>
    </row>
    <row r="24" spans="2:15" s="163" customFormat="1" x14ac:dyDescent="0.2">
      <c r="B24" s="133" t="s">
        <v>153</v>
      </c>
      <c r="C24" s="170" t="s">
        <v>176</v>
      </c>
      <c r="D24" s="170" t="s">
        <v>176</v>
      </c>
      <c r="E24" s="171" t="s">
        <v>176</v>
      </c>
      <c r="F24" s="171" t="s">
        <v>176</v>
      </c>
      <c r="G24" s="181" t="s">
        <v>176</v>
      </c>
      <c r="H24" s="171" t="s">
        <v>176</v>
      </c>
      <c r="I24" s="172">
        <v>0</v>
      </c>
      <c r="J24" s="170" t="s">
        <v>176</v>
      </c>
      <c r="K24" s="170">
        <v>0</v>
      </c>
      <c r="L24" s="170">
        <v>0</v>
      </c>
    </row>
    <row r="25" spans="2:15" s="163" customFormat="1" x14ac:dyDescent="0.2">
      <c r="B25" s="116" t="s">
        <v>167</v>
      </c>
      <c r="C25" s="173"/>
      <c r="D25" s="173"/>
      <c r="E25" s="174"/>
      <c r="F25" s="174"/>
      <c r="G25" s="174"/>
      <c r="H25" s="175"/>
      <c r="I25" s="176"/>
      <c r="J25" s="177"/>
      <c r="K25" s="177"/>
      <c r="L25" s="177"/>
      <c r="M25" s="194"/>
      <c r="N25" s="178"/>
      <c r="O25" s="178"/>
    </row>
    <row r="26" spans="2:15" s="163" customFormat="1" x14ac:dyDescent="0.2">
      <c r="B26" s="116" t="s">
        <v>168</v>
      </c>
      <c r="C26" s="173"/>
      <c r="D26" s="173"/>
      <c r="E26" s="174"/>
      <c r="F26" s="174"/>
      <c r="G26" s="174"/>
      <c r="H26" s="175"/>
      <c r="I26" s="176"/>
      <c r="J26" s="177"/>
      <c r="K26" s="177"/>
      <c r="L26" s="177"/>
      <c r="M26" s="194"/>
      <c r="N26" s="178"/>
      <c r="O26" s="178"/>
    </row>
    <row r="27" spans="2:15" s="163" customFormat="1" x14ac:dyDescent="0.2">
      <c r="B27" s="116" t="s">
        <v>169</v>
      </c>
      <c r="C27" s="173"/>
      <c r="D27" s="173"/>
      <c r="E27" s="174"/>
      <c r="F27" s="174"/>
      <c r="G27" s="174"/>
      <c r="H27" s="175"/>
      <c r="I27" s="176"/>
      <c r="J27" s="177"/>
      <c r="K27" s="177"/>
      <c r="L27" s="177"/>
      <c r="M27" s="194"/>
      <c r="N27" s="178"/>
      <c r="O27" s="178"/>
    </row>
    <row r="28" spans="2:15" s="163" customFormat="1" x14ac:dyDescent="0.2">
      <c r="B28" s="116" t="s">
        <v>170</v>
      </c>
      <c r="C28" s="173"/>
      <c r="D28" s="173"/>
      <c r="E28" s="174"/>
      <c r="F28" s="174"/>
      <c r="G28" s="174"/>
      <c r="H28" s="175"/>
      <c r="I28" s="176"/>
      <c r="J28" s="177"/>
      <c r="K28" s="177"/>
      <c r="L28" s="177"/>
      <c r="M28" s="194"/>
      <c r="N28" s="178"/>
      <c r="O28" s="178"/>
    </row>
    <row r="29" spans="2:15" s="163" customFormat="1" x14ac:dyDescent="0.2">
      <c r="B29" s="116" t="s">
        <v>171</v>
      </c>
      <c r="C29" s="173"/>
      <c r="D29" s="173"/>
      <c r="E29" s="174"/>
      <c r="F29" s="174"/>
      <c r="G29" s="174"/>
      <c r="H29" s="175"/>
      <c r="I29" s="176"/>
      <c r="J29" s="177"/>
      <c r="K29" s="177"/>
      <c r="L29" s="177"/>
      <c r="M29" s="194"/>
      <c r="N29" s="178"/>
      <c r="O29" s="178"/>
    </row>
  </sheetData>
  <mergeCells count="2">
    <mergeCell ref="B7:L7"/>
    <mergeCell ref="B6:L6"/>
  </mergeCells>
  <phoneticPr fontId="3" type="noConversion"/>
  <conditionalFormatting sqref="K12:L24 C12:F24">
    <cfRule type="expression" dxfId="56" priority="332" stopIfTrue="1">
      <formula>OR(LEFT(#REF!,3)="TIR",LEFT(#REF!,2)="IR")</formula>
    </cfRule>
  </conditionalFormatting>
  <conditionalFormatting sqref="B12:B24 I12:I24">
    <cfRule type="expression" dxfId="55" priority="334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78" fitToHeight="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pageSetUpPr fitToPage="1"/>
  </sheetPr>
  <dimension ref="A1:L102"/>
  <sheetViews>
    <sheetView rightToLeft="1" zoomScale="90" workbookViewId="0"/>
  </sheetViews>
  <sheetFormatPr defaultRowHeight="12.75" x14ac:dyDescent="0.2"/>
  <cols>
    <col min="1" max="1" width="4.7109375" style="18" bestFit="1" customWidth="1"/>
    <col min="2" max="2" width="50.42578125" style="13" bestFit="1" customWidth="1"/>
    <col min="3" max="4" width="11.140625" style="12" bestFit="1" customWidth="1"/>
    <col min="5" max="5" width="6.85546875" style="12" bestFit="1" customWidth="1"/>
    <col min="6" max="6" width="10.140625" style="93" bestFit="1" customWidth="1"/>
    <col min="7" max="7" width="11.28515625" style="45" bestFit="1" customWidth="1"/>
    <col min="8" max="8" width="10.28515625" style="95" bestFit="1" customWidth="1"/>
    <col min="9" max="9" width="8.7109375" style="97" bestFit="1" customWidth="1"/>
    <col min="10" max="10" width="11.140625" style="95" bestFit="1" customWidth="1"/>
    <col min="11" max="11" width="13" style="16" bestFit="1" customWidth="1"/>
    <col min="12" max="12" width="11.7109375" style="18" bestFit="1" customWidth="1"/>
    <col min="13" max="13" width="15.42578125" style="18" customWidth="1"/>
    <col min="14" max="16384" width="9.140625" style="18"/>
  </cols>
  <sheetData>
    <row r="1" spans="1:12" s="10" customFormat="1" x14ac:dyDescent="0.2">
      <c r="A1"/>
      <c r="B1" s="10" t="s">
        <v>163</v>
      </c>
      <c r="C1" s="12" t="s">
        <v>172</v>
      </c>
      <c r="D1" s="12"/>
      <c r="E1" s="12"/>
      <c r="F1" s="93"/>
      <c r="G1" s="45"/>
      <c r="H1" s="95"/>
      <c r="I1" s="96"/>
      <c r="J1" s="95"/>
      <c r="K1" s="16"/>
      <c r="L1" s="18"/>
    </row>
    <row r="2" spans="1:12" s="10" customFormat="1" ht="14.25" customHeight="1" x14ac:dyDescent="0.2">
      <c r="B2" s="13" t="s">
        <v>164</v>
      </c>
      <c r="C2" s="12" t="s">
        <v>56</v>
      </c>
      <c r="D2" s="12"/>
      <c r="E2" s="12"/>
      <c r="F2" s="93"/>
      <c r="G2" s="45"/>
      <c r="H2" s="95"/>
      <c r="I2" s="96"/>
      <c r="J2" s="95"/>
      <c r="K2" s="16"/>
      <c r="L2" s="18"/>
    </row>
    <row r="3" spans="1:12" s="10" customFormat="1" x14ac:dyDescent="0.2">
      <c r="B3" s="13" t="s">
        <v>165</v>
      </c>
      <c r="C3" s="161" t="s">
        <v>173</v>
      </c>
      <c r="D3" s="12"/>
      <c r="E3" s="12"/>
      <c r="F3" s="93"/>
      <c r="G3" s="45"/>
      <c r="H3" s="95"/>
      <c r="I3" s="96"/>
      <c r="J3" s="95"/>
      <c r="K3" s="16"/>
      <c r="L3" s="18"/>
    </row>
    <row r="4" spans="1:12" s="10" customFormat="1" x14ac:dyDescent="0.2">
      <c r="B4" s="13" t="s">
        <v>166</v>
      </c>
      <c r="C4" s="12" t="s">
        <v>174</v>
      </c>
      <c r="D4" s="12"/>
      <c r="E4" s="12"/>
      <c r="F4" s="93"/>
      <c r="G4" s="45"/>
      <c r="H4" s="95"/>
      <c r="I4" s="96"/>
      <c r="J4" s="95"/>
      <c r="K4" s="16"/>
      <c r="L4" s="18"/>
    </row>
    <row r="5" spans="1:12" s="10" customFormat="1" x14ac:dyDescent="0.2">
      <c r="B5" s="19"/>
      <c r="C5" s="20"/>
      <c r="D5" s="20"/>
      <c r="E5" s="20"/>
      <c r="F5" s="93"/>
      <c r="G5" s="45"/>
      <c r="H5" s="95"/>
      <c r="I5" s="96"/>
      <c r="J5" s="95"/>
      <c r="K5" s="16"/>
      <c r="L5" s="18"/>
    </row>
    <row r="6" spans="1:12" s="10" customFormat="1" ht="13.5" thickBot="1" x14ac:dyDescent="0.25">
      <c r="B6" s="20"/>
      <c r="C6" s="20"/>
      <c r="D6" s="20"/>
      <c r="E6" s="20"/>
      <c r="F6" s="93"/>
      <c r="G6" s="45"/>
      <c r="H6" s="95"/>
      <c r="I6" s="96"/>
      <c r="J6" s="95"/>
      <c r="K6" s="16"/>
      <c r="L6" s="18"/>
    </row>
    <row r="7" spans="1:12" s="10" customFormat="1" x14ac:dyDescent="0.2">
      <c r="B7" s="228" t="s">
        <v>4</v>
      </c>
      <c r="C7" s="229"/>
      <c r="D7" s="229"/>
      <c r="E7" s="229"/>
      <c r="F7" s="229"/>
      <c r="G7" s="229"/>
      <c r="H7" s="229"/>
      <c r="I7" s="229"/>
      <c r="J7" s="229"/>
      <c r="K7" s="229"/>
      <c r="L7" s="230"/>
    </row>
    <row r="8" spans="1:12" s="10" customFormat="1" ht="25.5" x14ac:dyDescent="0.2">
      <c r="B8" s="9" t="s">
        <v>13</v>
      </c>
      <c r="C8" s="4" t="s">
        <v>77</v>
      </c>
      <c r="D8" s="4" t="s">
        <v>83</v>
      </c>
      <c r="E8" s="4" t="s">
        <v>78</v>
      </c>
      <c r="F8" s="4" t="s">
        <v>5</v>
      </c>
      <c r="G8" s="4" t="s">
        <v>6</v>
      </c>
      <c r="H8" s="5" t="s">
        <v>74</v>
      </c>
      <c r="I8" s="5" t="s">
        <v>79</v>
      </c>
      <c r="J8" s="5" t="s">
        <v>7</v>
      </c>
      <c r="K8" s="38" t="s">
        <v>84</v>
      </c>
      <c r="L8" s="6" t="s">
        <v>8</v>
      </c>
    </row>
    <row r="9" spans="1:12" s="10" customFormat="1" x14ac:dyDescent="0.2">
      <c r="B9" s="7"/>
      <c r="C9" s="3"/>
      <c r="D9" s="3"/>
      <c r="E9" s="3"/>
      <c r="F9" s="35"/>
      <c r="G9" s="37"/>
      <c r="H9" s="81" t="s">
        <v>9</v>
      </c>
      <c r="I9" s="81" t="s">
        <v>9</v>
      </c>
      <c r="J9" s="81" t="s">
        <v>10</v>
      </c>
      <c r="K9" s="80" t="s">
        <v>9</v>
      </c>
      <c r="L9" s="82" t="s">
        <v>9</v>
      </c>
    </row>
    <row r="10" spans="1:12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30">
        <v>10</v>
      </c>
    </row>
    <row r="11" spans="1:12" s="163" customFormat="1" ht="12.75" customHeight="1" thickBot="1" x14ac:dyDescent="0.25">
      <c r="B11" s="110" t="s">
        <v>87</v>
      </c>
      <c r="C11" s="164"/>
      <c r="D11" s="164"/>
      <c r="E11" s="164"/>
      <c r="F11" s="164"/>
      <c r="G11" s="164"/>
      <c r="H11" s="164"/>
      <c r="I11" s="164"/>
      <c r="J11" s="120">
        <v>17916.161723822905</v>
      </c>
      <c r="K11" s="115">
        <v>1</v>
      </c>
      <c r="L11" s="91">
        <v>7.3329556935178369E-2</v>
      </c>
    </row>
    <row r="12" spans="1:12" s="163" customFormat="1" x14ac:dyDescent="0.2">
      <c r="B12" s="165" t="s">
        <v>175</v>
      </c>
      <c r="C12" s="166" t="s">
        <v>176</v>
      </c>
      <c r="D12" s="166" t="s">
        <v>176</v>
      </c>
      <c r="E12" s="167" t="s">
        <v>176</v>
      </c>
      <c r="F12" s="167" t="s">
        <v>176</v>
      </c>
      <c r="G12" s="167" t="s">
        <v>176</v>
      </c>
      <c r="H12" s="166" t="s">
        <v>176</v>
      </c>
      <c r="I12" s="166" t="s">
        <v>176</v>
      </c>
      <c r="J12" s="168">
        <v>17064.294288029032</v>
      </c>
      <c r="K12" s="166">
        <v>0.95245257053796561</v>
      </c>
      <c r="L12" s="166">
        <v>6.9842924999320724E-2</v>
      </c>
    </row>
    <row r="13" spans="1:12" s="163" customFormat="1" x14ac:dyDescent="0.2">
      <c r="B13" s="169" t="s">
        <v>177</v>
      </c>
      <c r="C13" s="170" t="s">
        <v>176</v>
      </c>
      <c r="D13" s="170" t="s">
        <v>176</v>
      </c>
      <c r="E13" s="167" t="s">
        <v>176</v>
      </c>
      <c r="F13" s="171" t="s">
        <v>176</v>
      </c>
      <c r="G13" s="171" t="s">
        <v>176</v>
      </c>
      <c r="H13" s="170" t="s">
        <v>176</v>
      </c>
      <c r="I13" s="170" t="s">
        <v>176</v>
      </c>
      <c r="J13" s="172">
        <v>13547.197390817548</v>
      </c>
      <c r="K13" s="166">
        <v>0.75614395536539525</v>
      </c>
      <c r="L13" s="166">
        <v>5.5447701226157713E-2</v>
      </c>
    </row>
    <row r="14" spans="1:12" x14ac:dyDescent="0.2">
      <c r="B14" s="72" t="s">
        <v>2699</v>
      </c>
      <c r="C14" s="32" t="s">
        <v>191</v>
      </c>
      <c r="D14" s="32" t="s">
        <v>192</v>
      </c>
      <c r="E14" s="101" t="s">
        <v>193</v>
      </c>
      <c r="F14" s="94" t="s">
        <v>186</v>
      </c>
      <c r="G14" s="94" t="s">
        <v>182</v>
      </c>
      <c r="H14" s="32">
        <v>0</v>
      </c>
      <c r="I14" s="32">
        <v>0</v>
      </c>
      <c r="J14" s="125">
        <v>172.9523885634286</v>
      </c>
      <c r="K14" s="41">
        <v>9.6534286321749325E-3</v>
      </c>
      <c r="L14" s="41">
        <v>7.0788164450275265E-4</v>
      </c>
    </row>
    <row r="15" spans="1:12" x14ac:dyDescent="0.2">
      <c r="B15" s="72" t="s">
        <v>2700</v>
      </c>
      <c r="C15" s="32" t="s">
        <v>210</v>
      </c>
      <c r="D15" s="32" t="s">
        <v>192</v>
      </c>
      <c r="E15" s="101" t="s">
        <v>193</v>
      </c>
      <c r="F15" s="94" t="s">
        <v>186</v>
      </c>
      <c r="G15" s="94" t="s">
        <v>182</v>
      </c>
      <c r="H15" s="32">
        <v>0</v>
      </c>
      <c r="I15" s="32">
        <v>0</v>
      </c>
      <c r="J15" s="125">
        <v>0.68775054841039396</v>
      </c>
      <c r="K15" s="41">
        <v>3.8387158980369129E-5</v>
      </c>
      <c r="L15" s="41">
        <v>2.8149133600307212E-6</v>
      </c>
    </row>
    <row r="16" spans="1:12" x14ac:dyDescent="0.2">
      <c r="B16" s="72" t="s">
        <v>2701</v>
      </c>
      <c r="C16" s="32" t="s">
        <v>183</v>
      </c>
      <c r="D16" s="32" t="s">
        <v>184</v>
      </c>
      <c r="E16" s="101" t="s">
        <v>185</v>
      </c>
      <c r="F16" s="94" t="s">
        <v>186</v>
      </c>
      <c r="G16" s="94" t="s">
        <v>182</v>
      </c>
      <c r="H16" s="32">
        <v>0</v>
      </c>
      <c r="I16" s="32">
        <v>0</v>
      </c>
      <c r="J16" s="125">
        <v>743.0944300000001</v>
      </c>
      <c r="K16" s="41">
        <v>4.1476206871470488E-2</v>
      </c>
      <c r="L16" s="41">
        <v>3.0414318732367314E-3</v>
      </c>
    </row>
    <row r="17" spans="2:12" x14ac:dyDescent="0.2">
      <c r="B17" s="72" t="s">
        <v>2701</v>
      </c>
      <c r="C17" s="32" t="s">
        <v>189</v>
      </c>
      <c r="D17" s="32" t="s">
        <v>184</v>
      </c>
      <c r="E17" s="101" t="s">
        <v>185</v>
      </c>
      <c r="F17" s="94" t="s">
        <v>186</v>
      </c>
      <c r="G17" s="94" t="s">
        <v>182</v>
      </c>
      <c r="H17" s="32">
        <v>0</v>
      </c>
      <c r="I17" s="32">
        <v>0</v>
      </c>
      <c r="J17" s="125">
        <v>376.76884865525312</v>
      </c>
      <c r="K17" s="41">
        <v>2.1029551667546522E-2</v>
      </c>
      <c r="L17" s="41">
        <v>1.5420877063266278E-3</v>
      </c>
    </row>
    <row r="18" spans="2:12" x14ac:dyDescent="0.2">
      <c r="B18" s="72" t="s">
        <v>2701</v>
      </c>
      <c r="C18" s="32" t="s">
        <v>195</v>
      </c>
      <c r="D18" s="32" t="s">
        <v>184</v>
      </c>
      <c r="E18" s="101" t="s">
        <v>185</v>
      </c>
      <c r="F18" s="94" t="s">
        <v>186</v>
      </c>
      <c r="G18" s="94" t="s">
        <v>182</v>
      </c>
      <c r="H18" s="32">
        <v>0</v>
      </c>
      <c r="I18" s="32">
        <v>0</v>
      </c>
      <c r="J18" s="125">
        <v>1486.4574742366074</v>
      </c>
      <c r="K18" s="41">
        <v>8.2967406587990483E-2</v>
      </c>
      <c r="L18" s="41">
        <v>6.0839631651581402E-3</v>
      </c>
    </row>
    <row r="19" spans="2:12" x14ac:dyDescent="0.2">
      <c r="B19" s="72" t="s">
        <v>2719</v>
      </c>
      <c r="C19" s="32" t="s">
        <v>208</v>
      </c>
      <c r="D19" s="32" t="s">
        <v>184</v>
      </c>
      <c r="E19" s="101" t="s">
        <v>185</v>
      </c>
      <c r="F19" s="94" t="s">
        <v>186</v>
      </c>
      <c r="G19" s="94" t="s">
        <v>182</v>
      </c>
      <c r="H19" s="32">
        <v>0</v>
      </c>
      <c r="I19" s="32">
        <v>0</v>
      </c>
      <c r="J19" s="125">
        <v>-1.48782942820943E-2</v>
      </c>
      <c r="K19" s="41">
        <v>-8.3043982921357605E-7</v>
      </c>
      <c r="L19" s="41">
        <v>-6.089578473755672E-8</v>
      </c>
    </row>
    <row r="20" spans="2:12" x14ac:dyDescent="0.2">
      <c r="B20" s="72" t="s">
        <v>2702</v>
      </c>
      <c r="C20" s="32" t="s">
        <v>209</v>
      </c>
      <c r="D20" s="32" t="s">
        <v>184</v>
      </c>
      <c r="E20" s="101" t="s">
        <v>185</v>
      </c>
      <c r="F20" s="94" t="s">
        <v>186</v>
      </c>
      <c r="G20" s="94" t="s">
        <v>182</v>
      </c>
      <c r="H20" s="32">
        <v>0</v>
      </c>
      <c r="I20" s="32">
        <v>0</v>
      </c>
      <c r="J20" s="125">
        <v>-6.6781907371385285E-2</v>
      </c>
      <c r="K20" s="41">
        <v>-3.7274673225675448E-6</v>
      </c>
      <c r="L20" s="41">
        <v>-2.7333352725423361E-7</v>
      </c>
    </row>
    <row r="21" spans="2:12" x14ac:dyDescent="0.2">
      <c r="B21" s="72" t="s">
        <v>2720</v>
      </c>
      <c r="C21" s="32" t="s">
        <v>178</v>
      </c>
      <c r="D21" s="32" t="s">
        <v>179</v>
      </c>
      <c r="E21" s="101" t="s">
        <v>180</v>
      </c>
      <c r="F21" s="94" t="s">
        <v>181</v>
      </c>
      <c r="G21" s="94" t="s">
        <v>182</v>
      </c>
      <c r="H21" s="32">
        <v>0</v>
      </c>
      <c r="I21" s="32">
        <v>0</v>
      </c>
      <c r="J21" s="125">
        <v>977.46406000000002</v>
      </c>
      <c r="K21" s="41">
        <v>5.4557671172407313E-2</v>
      </c>
      <c r="L21" s="41">
        <v>4.0006898544877809E-3</v>
      </c>
    </row>
    <row r="22" spans="2:12" x14ac:dyDescent="0.2">
      <c r="B22" s="72" t="s">
        <v>2703</v>
      </c>
      <c r="C22" s="32" t="s">
        <v>187</v>
      </c>
      <c r="D22" s="32" t="s">
        <v>188</v>
      </c>
      <c r="E22" s="101" t="s">
        <v>185</v>
      </c>
      <c r="F22" s="94" t="s">
        <v>186</v>
      </c>
      <c r="G22" s="94" t="s">
        <v>182</v>
      </c>
      <c r="H22" s="32">
        <v>0</v>
      </c>
      <c r="I22" s="32">
        <v>0</v>
      </c>
      <c r="J22" s="125">
        <v>8948.0431800000006</v>
      </c>
      <c r="K22" s="41">
        <v>0.4994397414989783</v>
      </c>
      <c r="L22" s="41">
        <v>3.6623694959940091E-2</v>
      </c>
    </row>
    <row r="23" spans="2:12" x14ac:dyDescent="0.2">
      <c r="B23" s="72" t="s">
        <v>2703</v>
      </c>
      <c r="C23" s="32" t="s">
        <v>194</v>
      </c>
      <c r="D23" s="32" t="s">
        <v>188</v>
      </c>
      <c r="E23" s="101" t="s">
        <v>185</v>
      </c>
      <c r="F23" s="94" t="s">
        <v>186</v>
      </c>
      <c r="G23" s="94" t="s">
        <v>182</v>
      </c>
      <c r="H23" s="32">
        <v>0</v>
      </c>
      <c r="I23" s="32">
        <v>0</v>
      </c>
      <c r="J23" s="125">
        <v>354.34559537931062</v>
      </c>
      <c r="K23" s="41">
        <v>1.9777985979449023E-2</v>
      </c>
      <c r="L23" s="41">
        <v>1.4503109489431665E-3</v>
      </c>
    </row>
    <row r="24" spans="2:12" x14ac:dyDescent="0.2">
      <c r="B24" s="72" t="s">
        <v>2703</v>
      </c>
      <c r="C24" s="32" t="s">
        <v>196</v>
      </c>
      <c r="D24" s="32" t="s">
        <v>188</v>
      </c>
      <c r="E24" s="101" t="s">
        <v>185</v>
      </c>
      <c r="F24" s="94" t="s">
        <v>186</v>
      </c>
      <c r="G24" s="94" t="s">
        <v>182</v>
      </c>
      <c r="H24" s="32">
        <v>0</v>
      </c>
      <c r="I24" s="32">
        <v>0</v>
      </c>
      <c r="J24" s="125">
        <v>0.4693494103684111</v>
      </c>
      <c r="K24" s="41">
        <v>2.6196984465948579E-5</v>
      </c>
      <c r="L24" s="41">
        <v>1.9210132639257594E-6</v>
      </c>
    </row>
    <row r="25" spans="2:12" x14ac:dyDescent="0.2">
      <c r="B25" s="72" t="s">
        <v>2703</v>
      </c>
      <c r="C25" s="32" t="s">
        <v>197</v>
      </c>
      <c r="D25" s="32" t="s">
        <v>188</v>
      </c>
      <c r="E25" s="101" t="s">
        <v>185</v>
      </c>
      <c r="F25" s="94" t="s">
        <v>186</v>
      </c>
      <c r="G25" s="94" t="s">
        <v>182</v>
      </c>
      <c r="H25" s="32">
        <v>0</v>
      </c>
      <c r="I25" s="32">
        <v>0</v>
      </c>
      <c r="J25" s="125">
        <v>0.96381270355116822</v>
      </c>
      <c r="K25" s="41">
        <v>5.3795713524376047E-5</v>
      </c>
      <c r="L25" s="41">
        <v>3.9448158377542774E-6</v>
      </c>
    </row>
    <row r="26" spans="2:12" x14ac:dyDescent="0.2">
      <c r="B26" s="72" t="s">
        <v>2703</v>
      </c>
      <c r="C26" s="32" t="s">
        <v>198</v>
      </c>
      <c r="D26" s="32" t="s">
        <v>188</v>
      </c>
      <c r="E26" s="101" t="s">
        <v>185</v>
      </c>
      <c r="F26" s="94" t="s">
        <v>186</v>
      </c>
      <c r="G26" s="94" t="s">
        <v>182</v>
      </c>
      <c r="H26" s="32">
        <v>0</v>
      </c>
      <c r="I26" s="32">
        <v>0</v>
      </c>
      <c r="J26" s="125">
        <v>8.4061394086764711E-3</v>
      </c>
      <c r="K26" s="41">
        <v>4.6919309717432001E-7</v>
      </c>
      <c r="L26" s="41">
        <v>3.4405721932836966E-8</v>
      </c>
    </row>
    <row r="27" spans="2:12" x14ac:dyDescent="0.2">
      <c r="B27" s="72" t="s">
        <v>2703</v>
      </c>
      <c r="C27" s="32" t="s">
        <v>199</v>
      </c>
      <c r="D27" s="32" t="s">
        <v>188</v>
      </c>
      <c r="E27" s="101" t="s">
        <v>185</v>
      </c>
      <c r="F27" s="94" t="s">
        <v>186</v>
      </c>
      <c r="G27" s="94" t="s">
        <v>182</v>
      </c>
      <c r="H27" s="32">
        <v>0</v>
      </c>
      <c r="I27" s="32">
        <v>0</v>
      </c>
      <c r="J27" s="125">
        <v>54.767900256839084</v>
      </c>
      <c r="K27" s="41">
        <v>3.0568991897419007E-3</v>
      </c>
      <c r="L27" s="41">
        <v>2.2416106317927928E-4</v>
      </c>
    </row>
    <row r="28" spans="2:12" x14ac:dyDescent="0.2">
      <c r="B28" s="72" t="s">
        <v>2703</v>
      </c>
      <c r="C28" s="32" t="s">
        <v>200</v>
      </c>
      <c r="D28" s="32" t="s">
        <v>188</v>
      </c>
      <c r="E28" s="101" t="s">
        <v>185</v>
      </c>
      <c r="F28" s="94" t="s">
        <v>186</v>
      </c>
      <c r="G28" s="94" t="s">
        <v>182</v>
      </c>
      <c r="H28" s="32">
        <v>0</v>
      </c>
      <c r="I28" s="32">
        <v>0</v>
      </c>
      <c r="J28" s="125">
        <v>50.760543589532219</v>
      </c>
      <c r="K28" s="41">
        <v>2.8332264673653026E-3</v>
      </c>
      <c r="L28" s="41">
        <v>2.0775924154891822E-4</v>
      </c>
    </row>
    <row r="29" spans="2:12" x14ac:dyDescent="0.2">
      <c r="B29" s="72" t="s">
        <v>2703</v>
      </c>
      <c r="C29" s="32" t="s">
        <v>201</v>
      </c>
      <c r="D29" s="32" t="s">
        <v>188</v>
      </c>
      <c r="E29" s="101" t="s">
        <v>185</v>
      </c>
      <c r="F29" s="94" t="s">
        <v>186</v>
      </c>
      <c r="G29" s="94" t="s">
        <v>182</v>
      </c>
      <c r="H29" s="32">
        <v>0</v>
      </c>
      <c r="I29" s="32">
        <v>0</v>
      </c>
      <c r="J29" s="125">
        <v>411.99234201260265</v>
      </c>
      <c r="K29" s="41">
        <v>2.299556949548973E-2</v>
      </c>
      <c r="L29" s="41">
        <v>1.6862549225763648E-3</v>
      </c>
    </row>
    <row r="30" spans="2:12" x14ac:dyDescent="0.2">
      <c r="B30" s="72" t="s">
        <v>2703</v>
      </c>
      <c r="C30" s="32" t="s">
        <v>202</v>
      </c>
      <c r="D30" s="32" t="s">
        <v>188</v>
      </c>
      <c r="E30" s="101" t="s">
        <v>185</v>
      </c>
      <c r="F30" s="94" t="s">
        <v>186</v>
      </c>
      <c r="G30" s="94" t="s">
        <v>182</v>
      </c>
      <c r="H30" s="32">
        <v>0</v>
      </c>
      <c r="I30" s="32">
        <v>0</v>
      </c>
      <c r="J30" s="125">
        <v>3.5950526992858671E-3</v>
      </c>
      <c r="K30" s="41">
        <v>2.0065975931136907E-7</v>
      </c>
      <c r="L30" s="41">
        <v>1.4714291245022225E-8</v>
      </c>
    </row>
    <row r="31" spans="2:12" x14ac:dyDescent="0.2">
      <c r="B31" s="72" t="s">
        <v>2721</v>
      </c>
      <c r="C31" s="32" t="s">
        <v>203</v>
      </c>
      <c r="D31" s="32" t="s">
        <v>188</v>
      </c>
      <c r="E31" s="101" t="s">
        <v>185</v>
      </c>
      <c r="F31" s="94" t="s">
        <v>186</v>
      </c>
      <c r="G31" s="94" t="s">
        <v>182</v>
      </c>
      <c r="H31" s="32">
        <v>0</v>
      </c>
      <c r="I31" s="32">
        <v>0</v>
      </c>
      <c r="J31" s="125">
        <v>-31.183789382471765</v>
      </c>
      <c r="K31" s="41">
        <v>-1.7405396235627333E-3</v>
      </c>
      <c r="L31" s="41">
        <v>-1.2763299942397736E-4</v>
      </c>
    </row>
    <row r="32" spans="2:12" x14ac:dyDescent="0.2">
      <c r="B32" s="72" t="s">
        <v>2721</v>
      </c>
      <c r="C32" s="32" t="s">
        <v>204</v>
      </c>
      <c r="D32" s="32" t="s">
        <v>188</v>
      </c>
      <c r="E32" s="101" t="s">
        <v>185</v>
      </c>
      <c r="F32" s="94" t="s">
        <v>186</v>
      </c>
      <c r="G32" s="94" t="s">
        <v>182</v>
      </c>
      <c r="H32" s="32">
        <v>0</v>
      </c>
      <c r="I32" s="32">
        <v>0</v>
      </c>
      <c r="J32" s="125">
        <v>-0.36296330312768621</v>
      </c>
      <c r="K32" s="41">
        <v>-2.025898787490059E-5</v>
      </c>
      <c r="L32" s="41">
        <v>-1.4855826048216108E-6</v>
      </c>
    </row>
    <row r="33" spans="2:12" x14ac:dyDescent="0.2">
      <c r="B33" s="72" t="s">
        <v>2721</v>
      </c>
      <c r="C33" s="32" t="s">
        <v>205</v>
      </c>
      <c r="D33" s="32" t="s">
        <v>188</v>
      </c>
      <c r="E33" s="101" t="s">
        <v>185</v>
      </c>
      <c r="F33" s="94" t="s">
        <v>186</v>
      </c>
      <c r="G33" s="94" t="s">
        <v>182</v>
      </c>
      <c r="H33" s="32">
        <v>0</v>
      </c>
      <c r="I33" s="32">
        <v>0</v>
      </c>
      <c r="J33" s="125">
        <v>2.6883270816786896E-2</v>
      </c>
      <c r="K33" s="41">
        <v>1.5005039154698263E-6</v>
      </c>
      <c r="L33" s="41">
        <v>1.1003128730090267E-7</v>
      </c>
    </row>
    <row r="34" spans="2:12" x14ac:dyDescent="0.2">
      <c r="B34" s="72" t="s">
        <v>2721</v>
      </c>
      <c r="C34" s="32" t="s">
        <v>206</v>
      </c>
      <c r="D34" s="32" t="s">
        <v>188</v>
      </c>
      <c r="E34" s="101" t="s">
        <v>185</v>
      </c>
      <c r="F34" s="94" t="s">
        <v>186</v>
      </c>
      <c r="G34" s="94" t="s">
        <v>182</v>
      </c>
      <c r="H34" s="32">
        <v>0</v>
      </c>
      <c r="I34" s="32">
        <v>0</v>
      </c>
      <c r="J34" s="125">
        <v>-2.6709671864078182E-3</v>
      </c>
      <c r="K34" s="41">
        <v>-1.4908143985194472E-7</v>
      </c>
      <c r="L34" s="41">
        <v>-1.0932075931601548E-8</v>
      </c>
    </row>
    <row r="35" spans="2:12" x14ac:dyDescent="0.2">
      <c r="B35" s="72" t="s">
        <v>2721</v>
      </c>
      <c r="C35" s="32" t="s">
        <v>207</v>
      </c>
      <c r="D35" s="32" t="s">
        <v>188</v>
      </c>
      <c r="E35" s="101" t="s">
        <v>185</v>
      </c>
      <c r="F35" s="94" t="s">
        <v>186</v>
      </c>
      <c r="G35" s="94" t="s">
        <v>182</v>
      </c>
      <c r="H35" s="32">
        <v>0</v>
      </c>
      <c r="I35" s="32">
        <v>0</v>
      </c>
      <c r="J35" s="125">
        <v>2.191465315906797E-2</v>
      </c>
      <c r="K35" s="41">
        <v>1.2231779047812637E-6</v>
      </c>
      <c r="L35" s="41">
        <v>8.9695093810509843E-8</v>
      </c>
    </row>
    <row r="36" spans="2:12" s="163" customFormat="1" x14ac:dyDescent="0.2">
      <c r="B36" s="169" t="s">
        <v>211</v>
      </c>
      <c r="C36" s="170" t="s">
        <v>176</v>
      </c>
      <c r="D36" s="170" t="s">
        <v>176</v>
      </c>
      <c r="E36" s="167" t="s">
        <v>176</v>
      </c>
      <c r="F36" s="171" t="s">
        <v>176</v>
      </c>
      <c r="G36" s="171" t="s">
        <v>176</v>
      </c>
      <c r="H36" s="170" t="s">
        <v>176</v>
      </c>
      <c r="I36" s="170" t="s">
        <v>176</v>
      </c>
      <c r="J36" s="172">
        <v>512.31126503842381</v>
      </c>
      <c r="K36" s="166">
        <v>2.8594923005032365E-2</v>
      </c>
      <c r="L36" s="166">
        <v>2.096853034554562E-3</v>
      </c>
    </row>
    <row r="37" spans="2:12" x14ac:dyDescent="0.2">
      <c r="B37" s="72" t="s">
        <v>2694</v>
      </c>
      <c r="C37" s="32" t="s">
        <v>213</v>
      </c>
      <c r="D37" s="32" t="s">
        <v>184</v>
      </c>
      <c r="E37" s="101" t="s">
        <v>185</v>
      </c>
      <c r="F37" s="94" t="s">
        <v>186</v>
      </c>
      <c r="G37" s="94" t="s">
        <v>136</v>
      </c>
      <c r="H37" s="32">
        <v>0</v>
      </c>
      <c r="I37" s="32">
        <v>0</v>
      </c>
      <c r="J37" s="125">
        <v>18.08745</v>
      </c>
      <c r="K37" s="41">
        <v>1.0095605453231279E-3</v>
      </c>
      <c r="L37" s="41">
        <v>7.4030627487782011E-5</v>
      </c>
    </row>
    <row r="38" spans="2:12" x14ac:dyDescent="0.2">
      <c r="B38" s="72" t="s">
        <v>2704</v>
      </c>
      <c r="C38" s="32" t="s">
        <v>218</v>
      </c>
      <c r="D38" s="32" t="s">
        <v>184</v>
      </c>
      <c r="E38" s="101" t="s">
        <v>185</v>
      </c>
      <c r="F38" s="94" t="s">
        <v>186</v>
      </c>
      <c r="G38" s="94" t="s">
        <v>137</v>
      </c>
      <c r="H38" s="32">
        <v>0</v>
      </c>
      <c r="I38" s="32">
        <v>0</v>
      </c>
      <c r="J38" s="125">
        <v>1.2584000000000002</v>
      </c>
      <c r="K38" s="41">
        <v>7.0238258584522651E-5</v>
      </c>
      <c r="L38" s="41">
        <v>5.1505403819015335E-6</v>
      </c>
    </row>
    <row r="39" spans="2:12" x14ac:dyDescent="0.2">
      <c r="B39" s="72" t="s">
        <v>2693</v>
      </c>
      <c r="C39" s="32" t="s">
        <v>224</v>
      </c>
      <c r="D39" s="32" t="s">
        <v>184</v>
      </c>
      <c r="E39" s="101" t="s">
        <v>185</v>
      </c>
      <c r="F39" s="94" t="s">
        <v>186</v>
      </c>
      <c r="G39" s="94" t="s">
        <v>2</v>
      </c>
      <c r="H39" s="32">
        <v>0</v>
      </c>
      <c r="I39" s="32">
        <v>0</v>
      </c>
      <c r="J39" s="125">
        <v>8.9340200000000003</v>
      </c>
      <c r="K39" s="41">
        <v>4.9865703032366264E-4</v>
      </c>
      <c r="L39" s="41">
        <v>3.6566299096245975E-5</v>
      </c>
    </row>
    <row r="40" spans="2:12" x14ac:dyDescent="0.2">
      <c r="B40" s="72" t="s">
        <v>2693</v>
      </c>
      <c r="C40" s="32" t="s">
        <v>227</v>
      </c>
      <c r="D40" s="32" t="s">
        <v>184</v>
      </c>
      <c r="E40" s="101" t="s">
        <v>185</v>
      </c>
      <c r="F40" s="94" t="s">
        <v>186</v>
      </c>
      <c r="G40" s="94" t="s">
        <v>2</v>
      </c>
      <c r="H40" s="32">
        <v>0</v>
      </c>
      <c r="I40" s="32">
        <v>0</v>
      </c>
      <c r="J40" s="125">
        <v>0.58628307930069867</v>
      </c>
      <c r="K40" s="41">
        <v>3.2723698766411844E-5</v>
      </c>
      <c r="L40" s="41">
        <v>2.3996143318212233E-6</v>
      </c>
    </row>
    <row r="41" spans="2:12" x14ac:dyDescent="0.2">
      <c r="B41" s="72" t="s">
        <v>2694</v>
      </c>
      <c r="C41" s="32" t="s">
        <v>232</v>
      </c>
      <c r="D41" s="32" t="s">
        <v>184</v>
      </c>
      <c r="E41" s="101" t="s">
        <v>185</v>
      </c>
      <c r="F41" s="94" t="s">
        <v>186</v>
      </c>
      <c r="G41" s="94" t="s">
        <v>136</v>
      </c>
      <c r="H41" s="32">
        <v>0</v>
      </c>
      <c r="I41" s="32">
        <v>0</v>
      </c>
      <c r="J41" s="125">
        <v>350.48316790775692</v>
      </c>
      <c r="K41" s="41">
        <v>1.9562402556442864E-2</v>
      </c>
      <c r="L41" s="41">
        <v>1.4345023120515556E-3</v>
      </c>
    </row>
    <row r="42" spans="2:12" x14ac:dyDescent="0.2">
      <c r="B42" s="72" t="s">
        <v>2694</v>
      </c>
      <c r="C42" s="32" t="s">
        <v>236</v>
      </c>
      <c r="D42" s="32" t="s">
        <v>184</v>
      </c>
      <c r="E42" s="101" t="s">
        <v>185</v>
      </c>
      <c r="F42" s="94" t="s">
        <v>186</v>
      </c>
      <c r="G42" s="94" t="s">
        <v>136</v>
      </c>
      <c r="H42" s="32">
        <v>0</v>
      </c>
      <c r="I42" s="32">
        <v>0</v>
      </c>
      <c r="J42" s="125">
        <v>2.2829277959222356</v>
      </c>
      <c r="K42" s="41">
        <v>1.2742281695786738E-4</v>
      </c>
      <c r="L42" s="41">
        <v>9.3438587109527477E-6</v>
      </c>
    </row>
    <row r="43" spans="2:12" x14ac:dyDescent="0.2">
      <c r="B43" s="72" t="s">
        <v>2694</v>
      </c>
      <c r="C43" s="32" t="s">
        <v>237</v>
      </c>
      <c r="D43" s="32" t="s">
        <v>184</v>
      </c>
      <c r="E43" s="101" t="s">
        <v>185</v>
      </c>
      <c r="F43" s="94" t="s">
        <v>186</v>
      </c>
      <c r="G43" s="94" t="s">
        <v>136</v>
      </c>
      <c r="H43" s="32">
        <v>0</v>
      </c>
      <c r="I43" s="32">
        <v>0</v>
      </c>
      <c r="J43" s="125">
        <v>0.21025762862133254</v>
      </c>
      <c r="K43" s="41">
        <v>1.1735640248310301E-5</v>
      </c>
      <c r="L43" s="41">
        <v>8.6056929975924093E-7</v>
      </c>
    </row>
    <row r="44" spans="2:12" x14ac:dyDescent="0.2">
      <c r="B44" s="72" t="s">
        <v>2705</v>
      </c>
      <c r="C44" s="32" t="s">
        <v>242</v>
      </c>
      <c r="D44" s="32" t="s">
        <v>184</v>
      </c>
      <c r="E44" s="101" t="s">
        <v>185</v>
      </c>
      <c r="F44" s="94" t="s">
        <v>186</v>
      </c>
      <c r="G44" s="94" t="s">
        <v>136</v>
      </c>
      <c r="H44" s="32">
        <v>0</v>
      </c>
      <c r="I44" s="32">
        <v>0</v>
      </c>
      <c r="J44" s="125">
        <v>-9.6587101990217569E-2</v>
      </c>
      <c r="K44" s="41">
        <v>-5.3910599535271482E-6</v>
      </c>
      <c r="L44" s="41">
        <v>-3.9532403780312901E-7</v>
      </c>
    </row>
    <row r="45" spans="2:12" x14ac:dyDescent="0.2">
      <c r="B45" s="72" t="s">
        <v>2722</v>
      </c>
      <c r="C45" s="32" t="s">
        <v>243</v>
      </c>
      <c r="D45" s="32" t="s">
        <v>184</v>
      </c>
      <c r="E45" s="101" t="s">
        <v>185</v>
      </c>
      <c r="F45" s="94" t="s">
        <v>186</v>
      </c>
      <c r="G45" s="94" t="s">
        <v>136</v>
      </c>
      <c r="H45" s="32">
        <v>0</v>
      </c>
      <c r="I45" s="32">
        <v>0</v>
      </c>
      <c r="J45" s="125">
        <v>-84.833996725461645</v>
      </c>
      <c r="K45" s="41">
        <v>-4.7350541948200271E-3</v>
      </c>
      <c r="L45" s="41">
        <v>-3.472194261702103E-4</v>
      </c>
    </row>
    <row r="46" spans="2:12" x14ac:dyDescent="0.2">
      <c r="B46" s="72" t="s">
        <v>2723</v>
      </c>
      <c r="C46" s="32" t="s">
        <v>212</v>
      </c>
      <c r="D46" s="32" t="s">
        <v>179</v>
      </c>
      <c r="E46" s="101" t="s">
        <v>180</v>
      </c>
      <c r="F46" s="94" t="s">
        <v>181</v>
      </c>
      <c r="G46" s="94" t="s">
        <v>136</v>
      </c>
      <c r="H46" s="32">
        <v>0</v>
      </c>
      <c r="I46" s="32">
        <v>0</v>
      </c>
      <c r="J46" s="125">
        <v>8.9426200000000016</v>
      </c>
      <c r="K46" s="41">
        <v>4.9913704385181495E-4</v>
      </c>
      <c r="L46" s="41">
        <v>3.6601498275588281E-5</v>
      </c>
    </row>
    <row r="47" spans="2:12" x14ac:dyDescent="0.2">
      <c r="B47" s="72" t="s">
        <v>2724</v>
      </c>
      <c r="C47" s="32" t="s">
        <v>215</v>
      </c>
      <c r="D47" s="32" t="s">
        <v>179</v>
      </c>
      <c r="E47" s="101" t="s">
        <v>180</v>
      </c>
      <c r="F47" s="94" t="s">
        <v>181</v>
      </c>
      <c r="G47" s="94" t="s">
        <v>137</v>
      </c>
      <c r="H47" s="32">
        <v>0</v>
      </c>
      <c r="I47" s="32">
        <v>0</v>
      </c>
      <c r="J47" s="125">
        <v>4.1025400000000003</v>
      </c>
      <c r="K47" s="41">
        <v>2.289854302076824E-4</v>
      </c>
      <c r="L47" s="41">
        <v>1.6791400141740559E-5</v>
      </c>
    </row>
    <row r="48" spans="2:12" x14ac:dyDescent="0.2">
      <c r="B48" s="72" t="s">
        <v>2725</v>
      </c>
      <c r="C48" s="32" t="s">
        <v>222</v>
      </c>
      <c r="D48" s="32" t="s">
        <v>179</v>
      </c>
      <c r="E48" s="101" t="s">
        <v>180</v>
      </c>
      <c r="F48" s="94" t="s">
        <v>181</v>
      </c>
      <c r="G48" s="94" t="s">
        <v>2</v>
      </c>
      <c r="H48" s="32">
        <v>0</v>
      </c>
      <c r="I48" s="32">
        <v>0</v>
      </c>
      <c r="J48" s="125">
        <v>1.1325000000000001</v>
      </c>
      <c r="K48" s="41">
        <v>6.3211083794478614E-5</v>
      </c>
      <c r="L48" s="41">
        <v>4.6352407680415501E-6</v>
      </c>
    </row>
    <row r="49" spans="2:12" x14ac:dyDescent="0.2">
      <c r="B49" s="72" t="s">
        <v>2711</v>
      </c>
      <c r="C49" s="32" t="s">
        <v>214</v>
      </c>
      <c r="D49" s="32" t="s">
        <v>188</v>
      </c>
      <c r="E49" s="101" t="s">
        <v>185</v>
      </c>
      <c r="F49" s="94" t="s">
        <v>186</v>
      </c>
      <c r="G49" s="94" t="s">
        <v>136</v>
      </c>
      <c r="H49" s="32">
        <v>0</v>
      </c>
      <c r="I49" s="32">
        <v>0</v>
      </c>
      <c r="J49" s="125">
        <v>5.9098000000000006</v>
      </c>
      <c r="K49" s="41">
        <v>3.2985859868309912E-4</v>
      </c>
      <c r="L49" s="41">
        <v>2.4188384892690466E-5</v>
      </c>
    </row>
    <row r="50" spans="2:12" x14ac:dyDescent="0.2">
      <c r="B50" s="72" t="s">
        <v>2706</v>
      </c>
      <c r="C50" s="32" t="s">
        <v>216</v>
      </c>
      <c r="D50" s="32" t="s">
        <v>188</v>
      </c>
      <c r="E50" s="101" t="s">
        <v>185</v>
      </c>
      <c r="F50" s="94" t="s">
        <v>186</v>
      </c>
      <c r="G50" s="94" t="s">
        <v>137</v>
      </c>
      <c r="H50" s="32">
        <v>0</v>
      </c>
      <c r="I50" s="32">
        <v>0</v>
      </c>
      <c r="J50" s="125">
        <v>21.02703</v>
      </c>
      <c r="K50" s="41">
        <v>1.1736347507982478E-3</v>
      </c>
      <c r="L50" s="41">
        <v>8.6062116279763979E-5</v>
      </c>
    </row>
    <row r="51" spans="2:12" x14ac:dyDescent="0.2">
      <c r="B51" s="72" t="s">
        <v>2706</v>
      </c>
      <c r="C51" s="32" t="s">
        <v>217</v>
      </c>
      <c r="D51" s="32" t="s">
        <v>188</v>
      </c>
      <c r="E51" s="101" t="s">
        <v>185</v>
      </c>
      <c r="F51" s="94" t="s">
        <v>186</v>
      </c>
      <c r="G51" s="94" t="s">
        <v>137</v>
      </c>
      <c r="H51" s="32">
        <v>0</v>
      </c>
      <c r="I51" s="32">
        <v>0</v>
      </c>
      <c r="J51" s="125">
        <v>50.469930010519484</v>
      </c>
      <c r="K51" s="41">
        <v>2.8170057174361309E-3</v>
      </c>
      <c r="L51" s="41">
        <v>2.0656978114345573E-4</v>
      </c>
    </row>
    <row r="52" spans="2:12" x14ac:dyDescent="0.2">
      <c r="B52" s="72" t="s">
        <v>2706</v>
      </c>
      <c r="C52" s="32" t="s">
        <v>219</v>
      </c>
      <c r="D52" s="32" t="s">
        <v>188</v>
      </c>
      <c r="E52" s="101" t="s">
        <v>185</v>
      </c>
      <c r="F52" s="94" t="s">
        <v>186</v>
      </c>
      <c r="G52" s="94" t="s">
        <v>137</v>
      </c>
      <c r="H52" s="32">
        <v>0</v>
      </c>
      <c r="I52" s="32">
        <v>0</v>
      </c>
      <c r="J52" s="125">
        <v>0.15421491356936626</v>
      </c>
      <c r="K52" s="41">
        <v>8.6075865995509828E-6</v>
      </c>
      <c r="L52" s="41">
        <v>6.3119051162625209E-7</v>
      </c>
    </row>
    <row r="53" spans="2:12" x14ac:dyDescent="0.2">
      <c r="B53" s="72" t="s">
        <v>2707</v>
      </c>
      <c r="C53" s="32" t="s">
        <v>220</v>
      </c>
      <c r="D53" s="32" t="s">
        <v>188</v>
      </c>
      <c r="E53" s="101" t="s">
        <v>185</v>
      </c>
      <c r="F53" s="94" t="s">
        <v>186</v>
      </c>
      <c r="G53" s="94" t="s">
        <v>137</v>
      </c>
      <c r="H53" s="32">
        <v>0</v>
      </c>
      <c r="I53" s="32">
        <v>0</v>
      </c>
      <c r="J53" s="125">
        <v>-2.9524175994135218E-2</v>
      </c>
      <c r="K53" s="41">
        <v>-1.6479074284575854E-6</v>
      </c>
      <c r="L53" s="41">
        <v>-1.2084032159898386E-7</v>
      </c>
    </row>
    <row r="54" spans="2:12" x14ac:dyDescent="0.2">
      <c r="B54" s="72" t="s">
        <v>2726</v>
      </c>
      <c r="C54" s="32" t="s">
        <v>221</v>
      </c>
      <c r="D54" s="32" t="s">
        <v>188</v>
      </c>
      <c r="E54" s="101" t="s">
        <v>185</v>
      </c>
      <c r="F54" s="94" t="s">
        <v>186</v>
      </c>
      <c r="G54" s="94" t="s">
        <v>137</v>
      </c>
      <c r="H54" s="32">
        <v>0</v>
      </c>
      <c r="I54" s="32">
        <v>0</v>
      </c>
      <c r="J54" s="125">
        <v>0.38217973263125693</v>
      </c>
      <c r="K54" s="41">
        <v>2.133156300565635E-5</v>
      </c>
      <c r="L54" s="41">
        <v>1.5642340639396217E-6</v>
      </c>
    </row>
    <row r="55" spans="2:12" x14ac:dyDescent="0.2">
      <c r="B55" s="72" t="s">
        <v>2708</v>
      </c>
      <c r="C55" s="32" t="s">
        <v>223</v>
      </c>
      <c r="D55" s="32" t="s">
        <v>188</v>
      </c>
      <c r="E55" s="101" t="s">
        <v>185</v>
      </c>
      <c r="F55" s="94" t="s">
        <v>186</v>
      </c>
      <c r="G55" s="94" t="s">
        <v>2</v>
      </c>
      <c r="H55" s="32">
        <v>0</v>
      </c>
      <c r="I55" s="32">
        <v>0</v>
      </c>
      <c r="J55" s="125">
        <v>57.715056450755519</v>
      </c>
      <c r="K55" s="41">
        <v>3.2213962644695548E-3</v>
      </c>
      <c r="L55" s="41">
        <v>2.3622356078619109E-4</v>
      </c>
    </row>
    <row r="56" spans="2:12" x14ac:dyDescent="0.2">
      <c r="B56" s="72" t="s">
        <v>2708</v>
      </c>
      <c r="C56" s="32" t="s">
        <v>225</v>
      </c>
      <c r="D56" s="32" t="s">
        <v>188</v>
      </c>
      <c r="E56" s="101" t="s">
        <v>185</v>
      </c>
      <c r="F56" s="94" t="s">
        <v>186</v>
      </c>
      <c r="G56" s="94" t="s">
        <v>2</v>
      </c>
      <c r="H56" s="32">
        <v>0</v>
      </c>
      <c r="I56" s="32">
        <v>0</v>
      </c>
      <c r="J56" s="125">
        <v>0.56466760979862951</v>
      </c>
      <c r="K56" s="41">
        <v>3.1517219954974946E-5</v>
      </c>
      <c r="L56" s="41">
        <v>2.3111437751268748E-6</v>
      </c>
    </row>
    <row r="57" spans="2:12" x14ac:dyDescent="0.2">
      <c r="B57" s="72" t="s">
        <v>2708</v>
      </c>
      <c r="C57" s="32" t="s">
        <v>226</v>
      </c>
      <c r="D57" s="32" t="s">
        <v>188</v>
      </c>
      <c r="E57" s="101" t="s">
        <v>185</v>
      </c>
      <c r="F57" s="94" t="s">
        <v>186</v>
      </c>
      <c r="G57" s="94" t="s">
        <v>2</v>
      </c>
      <c r="H57" s="32">
        <v>0</v>
      </c>
      <c r="I57" s="32">
        <v>0</v>
      </c>
      <c r="J57" s="125">
        <v>1.3860081550746788</v>
      </c>
      <c r="K57" s="41">
        <v>7.7360774949453625E-5</v>
      </c>
      <c r="L57" s="41">
        <v>5.6728313512054792E-6</v>
      </c>
    </row>
    <row r="58" spans="2:12" x14ac:dyDescent="0.2">
      <c r="B58" s="72" t="s">
        <v>2709</v>
      </c>
      <c r="C58" s="32" t="s">
        <v>228</v>
      </c>
      <c r="D58" s="32" t="s">
        <v>188</v>
      </c>
      <c r="E58" s="101" t="s">
        <v>185</v>
      </c>
      <c r="F58" s="94" t="s">
        <v>186</v>
      </c>
      <c r="G58" s="94" t="s">
        <v>2</v>
      </c>
      <c r="H58" s="32">
        <v>0</v>
      </c>
      <c r="I58" s="32">
        <v>0</v>
      </c>
      <c r="J58" s="125">
        <v>-2.4095806645213529E-2</v>
      </c>
      <c r="K58" s="41">
        <v>-1.3449201350517854E-6</v>
      </c>
      <c r="L58" s="41">
        <v>-9.8622397616547678E-8</v>
      </c>
    </row>
    <row r="59" spans="2:12" x14ac:dyDescent="0.2">
      <c r="B59" s="72" t="s">
        <v>2710</v>
      </c>
      <c r="C59" s="32" t="s">
        <v>229</v>
      </c>
      <c r="D59" s="32" t="s">
        <v>188</v>
      </c>
      <c r="E59" s="101" t="s">
        <v>185</v>
      </c>
      <c r="F59" s="94" t="s">
        <v>186</v>
      </c>
      <c r="G59" s="94" t="s">
        <v>143</v>
      </c>
      <c r="H59" s="32">
        <v>0</v>
      </c>
      <c r="I59" s="32">
        <v>0</v>
      </c>
      <c r="J59" s="125">
        <v>0.66745194511741512</v>
      </c>
      <c r="K59" s="41">
        <v>3.7254181749761298E-5</v>
      </c>
      <c r="L59" s="41">
        <v>2.7318326416926036E-6</v>
      </c>
    </row>
    <row r="60" spans="2:12" x14ac:dyDescent="0.2">
      <c r="B60" s="72" t="s">
        <v>2711</v>
      </c>
      <c r="C60" s="32" t="s">
        <v>230</v>
      </c>
      <c r="D60" s="32" t="s">
        <v>188</v>
      </c>
      <c r="E60" s="101" t="s">
        <v>185</v>
      </c>
      <c r="F60" s="94" t="s">
        <v>186</v>
      </c>
      <c r="G60" s="94" t="s">
        <v>136</v>
      </c>
      <c r="H60" s="32">
        <v>0</v>
      </c>
      <c r="I60" s="32">
        <v>0</v>
      </c>
      <c r="J60" s="125">
        <v>1.7833152407457564</v>
      </c>
      <c r="K60" s="41">
        <v>9.9536679130022798E-5</v>
      </c>
      <c r="L60" s="41">
        <v>7.2989805794035865E-6</v>
      </c>
    </row>
    <row r="61" spans="2:12" x14ac:dyDescent="0.2">
      <c r="B61" s="72" t="s">
        <v>2711</v>
      </c>
      <c r="C61" s="32" t="s">
        <v>231</v>
      </c>
      <c r="D61" s="32" t="s">
        <v>188</v>
      </c>
      <c r="E61" s="101" t="s">
        <v>185</v>
      </c>
      <c r="F61" s="94" t="s">
        <v>186</v>
      </c>
      <c r="G61" s="94" t="s">
        <v>136</v>
      </c>
      <c r="H61" s="32">
        <v>0</v>
      </c>
      <c r="I61" s="32">
        <v>0</v>
      </c>
      <c r="J61" s="125">
        <v>52.849429330593736</v>
      </c>
      <c r="K61" s="41">
        <v>2.9498187248622842E-3</v>
      </c>
      <c r="L61" s="41">
        <v>2.1630890013324408E-4</v>
      </c>
    </row>
    <row r="62" spans="2:12" x14ac:dyDescent="0.2">
      <c r="B62" s="72" t="s">
        <v>2711</v>
      </c>
      <c r="C62" s="32" t="s">
        <v>233</v>
      </c>
      <c r="D62" s="32" t="s">
        <v>188</v>
      </c>
      <c r="E62" s="101" t="s">
        <v>185</v>
      </c>
      <c r="F62" s="94" t="s">
        <v>186</v>
      </c>
      <c r="G62" s="94" t="s">
        <v>136</v>
      </c>
      <c r="H62" s="32">
        <v>0</v>
      </c>
      <c r="I62" s="32">
        <v>0</v>
      </c>
      <c r="J62" s="125">
        <v>0.74709863237873364</v>
      </c>
      <c r="K62" s="41">
        <v>4.1699703535569545E-5</v>
      </c>
      <c r="L62" s="41">
        <v>3.0578207845916053E-6</v>
      </c>
    </row>
    <row r="63" spans="2:12" x14ac:dyDescent="0.2">
      <c r="B63" s="72" t="s">
        <v>2711</v>
      </c>
      <c r="C63" s="32" t="s">
        <v>234</v>
      </c>
      <c r="D63" s="32" t="s">
        <v>188</v>
      </c>
      <c r="E63" s="101" t="s">
        <v>185</v>
      </c>
      <c r="F63" s="94" t="s">
        <v>186</v>
      </c>
      <c r="G63" s="94" t="s">
        <v>136</v>
      </c>
      <c r="H63" s="32">
        <v>0</v>
      </c>
      <c r="I63" s="32">
        <v>0</v>
      </c>
      <c r="J63" s="125">
        <v>5.6047296043958895E-2</v>
      </c>
      <c r="K63" s="41">
        <v>3.1283093392394133E-6</v>
      </c>
      <c r="L63" s="41">
        <v>2.2939753780260675E-7</v>
      </c>
    </row>
    <row r="64" spans="2:12" x14ac:dyDescent="0.2">
      <c r="B64" s="72" t="s">
        <v>2711</v>
      </c>
      <c r="C64" s="32" t="s">
        <v>235</v>
      </c>
      <c r="D64" s="32" t="s">
        <v>188</v>
      </c>
      <c r="E64" s="101" t="s">
        <v>185</v>
      </c>
      <c r="F64" s="94" t="s">
        <v>186</v>
      </c>
      <c r="G64" s="94" t="s">
        <v>136</v>
      </c>
      <c r="H64" s="32">
        <v>0</v>
      </c>
      <c r="I64" s="32">
        <v>0</v>
      </c>
      <c r="J64" s="125">
        <v>1.2504131616958778</v>
      </c>
      <c r="K64" s="41">
        <v>6.9792468999273349E-5</v>
      </c>
      <c r="L64" s="41">
        <v>5.1178508291288862E-6</v>
      </c>
    </row>
    <row r="65" spans="2:12" x14ac:dyDescent="0.2">
      <c r="B65" s="72" t="s">
        <v>2712</v>
      </c>
      <c r="C65" s="32" t="s">
        <v>238</v>
      </c>
      <c r="D65" s="32" t="s">
        <v>188</v>
      </c>
      <c r="E65" s="101" t="s">
        <v>185</v>
      </c>
      <c r="F65" s="94" t="s">
        <v>186</v>
      </c>
      <c r="G65" s="94" t="s">
        <v>136</v>
      </c>
      <c r="H65" s="32">
        <v>0</v>
      </c>
      <c r="I65" s="32">
        <v>0</v>
      </c>
      <c r="J65" s="125">
        <v>6.1064972429869862</v>
      </c>
      <c r="K65" s="41">
        <v>3.4083735886728743E-4</v>
      </c>
      <c r="L65" s="41">
        <v>2.4993452512694571E-5</v>
      </c>
    </row>
    <row r="66" spans="2:12" x14ac:dyDescent="0.2">
      <c r="B66" s="72" t="s">
        <v>2727</v>
      </c>
      <c r="C66" s="32" t="s">
        <v>239</v>
      </c>
      <c r="D66" s="32" t="s">
        <v>188</v>
      </c>
      <c r="E66" s="101" t="s">
        <v>185</v>
      </c>
      <c r="F66" s="94" t="s">
        <v>186</v>
      </c>
      <c r="G66" s="94" t="s">
        <v>136</v>
      </c>
      <c r="H66" s="32">
        <v>0</v>
      </c>
      <c r="I66" s="32">
        <v>0</v>
      </c>
      <c r="J66" s="125">
        <v>0.15229076077495282</v>
      </c>
      <c r="K66" s="41">
        <v>8.5001889982078937E-6</v>
      </c>
      <c r="L66" s="41">
        <v>6.2331509310386248E-7</v>
      </c>
    </row>
    <row r="67" spans="2:12" x14ac:dyDescent="0.2">
      <c r="B67" s="72" t="s">
        <v>2727</v>
      </c>
      <c r="C67" s="32" t="s">
        <v>240</v>
      </c>
      <c r="D67" s="32" t="s">
        <v>188</v>
      </c>
      <c r="E67" s="101" t="s">
        <v>185</v>
      </c>
      <c r="F67" s="94" t="s">
        <v>186</v>
      </c>
      <c r="G67" s="94" t="s">
        <v>136</v>
      </c>
      <c r="H67" s="32">
        <v>0</v>
      </c>
      <c r="I67" s="32">
        <v>0</v>
      </c>
      <c r="J67" s="125">
        <v>4.3601736714837448E-2</v>
      </c>
      <c r="K67" s="41">
        <v>2.4336538923323487E-6</v>
      </c>
      <c r="L67" s="41">
        <v>1.7845876165830337E-7</v>
      </c>
    </row>
    <row r="68" spans="2:12" x14ac:dyDescent="0.2">
      <c r="B68" s="72" t="s">
        <v>2727</v>
      </c>
      <c r="C68" s="32" t="s">
        <v>241</v>
      </c>
      <c r="D68" s="32" t="s">
        <v>188</v>
      </c>
      <c r="E68" s="101" t="s">
        <v>185</v>
      </c>
      <c r="F68" s="94" t="s">
        <v>186</v>
      </c>
      <c r="G68" s="94" t="s">
        <v>136</v>
      </c>
      <c r="H68" s="32">
        <v>0</v>
      </c>
      <c r="I68" s="32">
        <v>0</v>
      </c>
      <c r="J68" s="125">
        <v>1.0270017512532672E-2</v>
      </c>
      <c r="K68" s="41">
        <v>5.7322643492756337E-7</v>
      </c>
      <c r="L68" s="41">
        <v>4.2034440496770072E-8</v>
      </c>
    </row>
    <row r="69" spans="2:12" s="163" customFormat="1" x14ac:dyDescent="0.2">
      <c r="B69" s="169" t="s">
        <v>244</v>
      </c>
      <c r="C69" s="170" t="s">
        <v>176</v>
      </c>
      <c r="D69" s="170" t="s">
        <v>176</v>
      </c>
      <c r="E69" s="167" t="s">
        <v>176</v>
      </c>
      <c r="F69" s="171" t="s">
        <v>176</v>
      </c>
      <c r="G69" s="171" t="s">
        <v>176</v>
      </c>
      <c r="H69" s="170" t="s">
        <v>176</v>
      </c>
      <c r="I69" s="170" t="s">
        <v>176</v>
      </c>
      <c r="J69" s="172">
        <v>0</v>
      </c>
      <c r="K69" s="166">
        <v>0</v>
      </c>
      <c r="L69" s="166">
        <v>0</v>
      </c>
    </row>
    <row r="70" spans="2:12" s="163" customFormat="1" x14ac:dyDescent="0.2">
      <c r="B70" s="169" t="s">
        <v>245</v>
      </c>
      <c r="C70" s="170" t="s">
        <v>176</v>
      </c>
      <c r="D70" s="170" t="s">
        <v>176</v>
      </c>
      <c r="E70" s="167" t="s">
        <v>176</v>
      </c>
      <c r="F70" s="171" t="s">
        <v>176</v>
      </c>
      <c r="G70" s="171" t="s">
        <v>176</v>
      </c>
      <c r="H70" s="170" t="s">
        <v>176</v>
      </c>
      <c r="I70" s="170" t="s">
        <v>176</v>
      </c>
      <c r="J70" s="172">
        <v>0</v>
      </c>
      <c r="K70" s="166">
        <v>0</v>
      </c>
      <c r="L70" s="166">
        <v>0</v>
      </c>
    </row>
    <row r="71" spans="2:12" s="163" customFormat="1" x14ac:dyDescent="0.2">
      <c r="B71" s="169" t="s">
        <v>246</v>
      </c>
      <c r="C71" s="170" t="s">
        <v>176</v>
      </c>
      <c r="D71" s="170" t="s">
        <v>176</v>
      </c>
      <c r="E71" s="167" t="s">
        <v>176</v>
      </c>
      <c r="F71" s="171" t="s">
        <v>176</v>
      </c>
      <c r="G71" s="171" t="s">
        <v>176</v>
      </c>
      <c r="H71" s="170" t="s">
        <v>176</v>
      </c>
      <c r="I71" s="170" t="s">
        <v>176</v>
      </c>
      <c r="J71" s="172">
        <v>0</v>
      </c>
      <c r="K71" s="166">
        <v>0</v>
      </c>
      <c r="L71" s="166">
        <v>0</v>
      </c>
    </row>
    <row r="72" spans="2:12" s="163" customFormat="1" x14ac:dyDescent="0.2">
      <c r="B72" s="169" t="s">
        <v>247</v>
      </c>
      <c r="C72" s="170" t="s">
        <v>176</v>
      </c>
      <c r="D72" s="170" t="s">
        <v>176</v>
      </c>
      <c r="E72" s="167" t="s">
        <v>176</v>
      </c>
      <c r="F72" s="171" t="s">
        <v>176</v>
      </c>
      <c r="G72" s="171" t="s">
        <v>176</v>
      </c>
      <c r="H72" s="170" t="s">
        <v>176</v>
      </c>
      <c r="I72" s="170" t="s">
        <v>176</v>
      </c>
      <c r="J72" s="172">
        <v>3000.0000002000002</v>
      </c>
      <c r="K72" s="166">
        <v>0.16744657959918594</v>
      </c>
      <c r="L72" s="166">
        <v>1.2278783492319381E-2</v>
      </c>
    </row>
    <row r="73" spans="2:12" x14ac:dyDescent="0.2">
      <c r="B73" s="72" t="s">
        <v>2695</v>
      </c>
      <c r="C73" s="32" t="s">
        <v>248</v>
      </c>
      <c r="D73" s="32" t="s">
        <v>179</v>
      </c>
      <c r="E73" s="101" t="s">
        <v>180</v>
      </c>
      <c r="F73" s="94" t="s">
        <v>181</v>
      </c>
      <c r="G73" s="94" t="s">
        <v>182</v>
      </c>
      <c r="H73" s="32">
        <v>8.0000000000000004E-4</v>
      </c>
      <c r="I73" s="32">
        <v>8.0000000000000004E-4</v>
      </c>
      <c r="J73" s="125">
        <v>3000</v>
      </c>
      <c r="K73" s="41">
        <v>0.16744657958802284</v>
      </c>
      <c r="L73" s="41">
        <v>1.2278783491500795E-2</v>
      </c>
    </row>
    <row r="74" spans="2:12" s="163" customFormat="1" x14ac:dyDescent="0.2">
      <c r="B74" s="169" t="s">
        <v>249</v>
      </c>
      <c r="C74" s="170" t="s">
        <v>176</v>
      </c>
      <c r="D74" s="170" t="s">
        <v>176</v>
      </c>
      <c r="E74" s="167" t="s">
        <v>176</v>
      </c>
      <c r="F74" s="171" t="s">
        <v>176</v>
      </c>
      <c r="G74" s="171" t="s">
        <v>176</v>
      </c>
      <c r="H74" s="170" t="s">
        <v>176</v>
      </c>
      <c r="I74" s="170" t="s">
        <v>176</v>
      </c>
      <c r="J74" s="172">
        <v>4.7856313730694549</v>
      </c>
      <c r="K74" s="166">
        <v>2.6711253486320447E-4</v>
      </c>
      <c r="L74" s="166">
        <v>1.9587243833351168E-5</v>
      </c>
    </row>
    <row r="75" spans="2:12" x14ac:dyDescent="0.2">
      <c r="B75" s="72" t="s">
        <v>2728</v>
      </c>
      <c r="C75" s="32" t="s">
        <v>250</v>
      </c>
      <c r="D75" s="32" t="s">
        <v>188</v>
      </c>
      <c r="E75" s="101" t="s">
        <v>185</v>
      </c>
      <c r="F75" s="94" t="s">
        <v>186</v>
      </c>
      <c r="G75" s="94" t="s">
        <v>136</v>
      </c>
      <c r="H75" s="32">
        <v>0</v>
      </c>
      <c r="I75" s="32">
        <v>0</v>
      </c>
      <c r="J75" s="125">
        <v>4.6506593740261781</v>
      </c>
      <c r="K75" s="41">
        <v>2.5957900166988625E-4</v>
      </c>
      <c r="L75" s="41">
        <v>1.9034813182128684E-5</v>
      </c>
    </row>
    <row r="76" spans="2:12" x14ac:dyDescent="0.2">
      <c r="B76" s="72" t="s">
        <v>2729</v>
      </c>
      <c r="C76" s="32" t="s">
        <v>251</v>
      </c>
      <c r="D76" s="32" t="s">
        <v>188</v>
      </c>
      <c r="E76" s="101" t="s">
        <v>185</v>
      </c>
      <c r="F76" s="94" t="s">
        <v>186</v>
      </c>
      <c r="G76" s="94" t="s">
        <v>136</v>
      </c>
      <c r="H76" s="32">
        <v>0</v>
      </c>
      <c r="I76" s="32">
        <v>0</v>
      </c>
      <c r="J76" s="125">
        <v>0.13497179904327669</v>
      </c>
      <c r="K76" s="41">
        <v>7.5335220302128844E-6</v>
      </c>
      <c r="L76" s="41">
        <v>5.5242983263691616E-7</v>
      </c>
    </row>
    <row r="77" spans="2:12" s="163" customFormat="1" x14ac:dyDescent="0.2">
      <c r="B77" s="169" t="s">
        <v>252</v>
      </c>
      <c r="C77" s="170" t="s">
        <v>176</v>
      </c>
      <c r="D77" s="170" t="s">
        <v>176</v>
      </c>
      <c r="E77" s="167" t="s">
        <v>176</v>
      </c>
      <c r="F77" s="171" t="s">
        <v>176</v>
      </c>
      <c r="G77" s="171" t="s">
        <v>176</v>
      </c>
      <c r="H77" s="170" t="s">
        <v>176</v>
      </c>
      <c r="I77" s="170" t="s">
        <v>176</v>
      </c>
      <c r="J77" s="172">
        <v>851.86743579386143</v>
      </c>
      <c r="K77" s="166">
        <v>4.7547429462033913E-2</v>
      </c>
      <c r="L77" s="166">
        <v>3.4866319358575928E-3</v>
      </c>
    </row>
    <row r="78" spans="2:12" s="163" customFormat="1" x14ac:dyDescent="0.2">
      <c r="B78" s="169" t="s">
        <v>211</v>
      </c>
      <c r="C78" s="170" t="s">
        <v>176</v>
      </c>
      <c r="D78" s="170" t="s">
        <v>176</v>
      </c>
      <c r="E78" s="167" t="s">
        <v>176</v>
      </c>
      <c r="F78" s="171" t="s">
        <v>176</v>
      </c>
      <c r="G78" s="171" t="s">
        <v>176</v>
      </c>
      <c r="H78" s="170" t="s">
        <v>176</v>
      </c>
      <c r="I78" s="170" t="s">
        <v>176</v>
      </c>
      <c r="J78" s="172">
        <v>44.65119840122712</v>
      </c>
      <c r="K78" s="166">
        <v>2.4922301489305582E-3</v>
      </c>
      <c r="L78" s="166">
        <v>1.8275413260157141E-4</v>
      </c>
    </row>
    <row r="79" spans="2:12" x14ac:dyDescent="0.2">
      <c r="B79" s="72" t="s">
        <v>2730</v>
      </c>
      <c r="C79" s="32" t="s">
        <v>253</v>
      </c>
      <c r="D79" s="32" t="s">
        <v>254</v>
      </c>
      <c r="E79" s="101" t="s">
        <v>255</v>
      </c>
      <c r="F79" s="94" t="s">
        <v>256</v>
      </c>
      <c r="G79" s="94" t="s">
        <v>136</v>
      </c>
      <c r="H79" s="32">
        <v>0</v>
      </c>
      <c r="I79" s="32">
        <v>0</v>
      </c>
      <c r="J79" s="125">
        <v>0.18109999999999998</v>
      </c>
      <c r="K79" s="41">
        <v>1.0108191854463645E-5</v>
      </c>
      <c r="L79" s="41">
        <v>7.4122923010359789E-7</v>
      </c>
    </row>
    <row r="80" spans="2:12" x14ac:dyDescent="0.2">
      <c r="B80" s="72" t="s">
        <v>2731</v>
      </c>
      <c r="C80" s="32" t="s">
        <v>257</v>
      </c>
      <c r="D80" s="32" t="s">
        <v>254</v>
      </c>
      <c r="E80" s="101" t="s">
        <v>255</v>
      </c>
      <c r="F80" s="94" t="s">
        <v>256</v>
      </c>
      <c r="G80" s="94" t="s">
        <v>137</v>
      </c>
      <c r="H80" s="32">
        <v>0</v>
      </c>
      <c r="I80" s="32">
        <v>0</v>
      </c>
      <c r="J80" s="125">
        <v>8.1950000000000009E-2</v>
      </c>
      <c r="K80" s="41">
        <v>4.5740823990794908E-6</v>
      </c>
      <c r="L80" s="41">
        <v>3.3541543570949675E-7</v>
      </c>
    </row>
    <row r="81" spans="2:12" x14ac:dyDescent="0.2">
      <c r="B81" s="72" t="s">
        <v>2713</v>
      </c>
      <c r="C81" s="32" t="s">
        <v>258</v>
      </c>
      <c r="D81" s="32" t="s">
        <v>254</v>
      </c>
      <c r="E81" s="101" t="s">
        <v>255</v>
      </c>
      <c r="F81" s="94" t="s">
        <v>256</v>
      </c>
      <c r="G81" s="94" t="s">
        <v>137</v>
      </c>
      <c r="H81" s="32">
        <v>0</v>
      </c>
      <c r="I81" s="32">
        <v>0</v>
      </c>
      <c r="J81" s="125">
        <v>0.28877967581493774</v>
      </c>
      <c r="K81" s="41">
        <v>1.6118389656583133E-5</v>
      </c>
      <c r="L81" s="41">
        <v>1.1819543720258029E-6</v>
      </c>
    </row>
    <row r="82" spans="2:12" x14ac:dyDescent="0.2">
      <c r="B82" s="72" t="s">
        <v>2713</v>
      </c>
      <c r="C82" s="32" t="s">
        <v>259</v>
      </c>
      <c r="D82" s="32" t="s">
        <v>254</v>
      </c>
      <c r="E82" s="101" t="s">
        <v>255</v>
      </c>
      <c r="F82" s="94" t="s">
        <v>256</v>
      </c>
      <c r="G82" s="94" t="s">
        <v>137</v>
      </c>
      <c r="H82" s="32">
        <v>0</v>
      </c>
      <c r="I82" s="32">
        <v>0</v>
      </c>
      <c r="J82" s="125">
        <v>59.576432022743617</v>
      </c>
      <c r="K82" s="41">
        <v>3.3252899220889238E-3</v>
      </c>
      <c r="L82" s="41">
        <v>2.4384203666779453E-4</v>
      </c>
    </row>
    <row r="83" spans="2:12" x14ac:dyDescent="0.2">
      <c r="B83" s="72" t="s">
        <v>2714</v>
      </c>
      <c r="C83" s="32" t="s">
        <v>260</v>
      </c>
      <c r="D83" s="32" t="s">
        <v>254</v>
      </c>
      <c r="E83" s="101" t="s">
        <v>255</v>
      </c>
      <c r="F83" s="94" t="s">
        <v>256</v>
      </c>
      <c r="G83" s="94" t="s">
        <v>137</v>
      </c>
      <c r="H83" s="32">
        <v>0</v>
      </c>
      <c r="I83" s="32">
        <v>0</v>
      </c>
      <c r="J83" s="125">
        <v>-43.391005453825741</v>
      </c>
      <c r="K83" s="41">
        <v>-2.4218918160427883E-3</v>
      </c>
      <c r="L83" s="41">
        <v>-1.7759625381535214E-4</v>
      </c>
    </row>
    <row r="84" spans="2:12" x14ac:dyDescent="0.2">
      <c r="B84" s="72" t="s">
        <v>2715</v>
      </c>
      <c r="C84" s="32" t="s">
        <v>261</v>
      </c>
      <c r="D84" s="32" t="s">
        <v>254</v>
      </c>
      <c r="E84" s="101" t="s">
        <v>255</v>
      </c>
      <c r="F84" s="94" t="s">
        <v>256</v>
      </c>
      <c r="G84" s="94" t="s">
        <v>137</v>
      </c>
      <c r="H84" s="32">
        <v>0</v>
      </c>
      <c r="I84" s="32">
        <v>0</v>
      </c>
      <c r="J84" s="125">
        <v>1.2527414939925062E-2</v>
      </c>
      <c r="K84" s="41">
        <v>6.9922426092344943E-7</v>
      </c>
      <c r="L84" s="41">
        <v>5.1273805251844091E-8</v>
      </c>
    </row>
    <row r="85" spans="2:12" x14ac:dyDescent="0.2">
      <c r="B85" s="72" t="s">
        <v>2715</v>
      </c>
      <c r="C85" s="32" t="s">
        <v>262</v>
      </c>
      <c r="D85" s="32" t="s">
        <v>254</v>
      </c>
      <c r="E85" s="101" t="s">
        <v>255</v>
      </c>
      <c r="F85" s="94" t="s">
        <v>256</v>
      </c>
      <c r="G85" s="94" t="s">
        <v>137</v>
      </c>
      <c r="H85" s="32">
        <v>0</v>
      </c>
      <c r="I85" s="32">
        <v>0</v>
      </c>
      <c r="J85" s="125">
        <v>8.7452774932332975</v>
      </c>
      <c r="K85" s="41">
        <v>4.8812226793001142E-4</v>
      </c>
      <c r="L85" s="41">
        <v>3.5793789637502156E-5</v>
      </c>
    </row>
    <row r="86" spans="2:12" x14ac:dyDescent="0.2">
      <c r="B86" s="72" t="s">
        <v>2732</v>
      </c>
      <c r="C86" s="32" t="s">
        <v>263</v>
      </c>
      <c r="D86" s="32" t="s">
        <v>254</v>
      </c>
      <c r="E86" s="101" t="s">
        <v>255</v>
      </c>
      <c r="F86" s="94" t="s">
        <v>256</v>
      </c>
      <c r="G86" s="94" t="s">
        <v>2</v>
      </c>
      <c r="H86" s="32">
        <v>0</v>
      </c>
      <c r="I86" s="32">
        <v>0</v>
      </c>
      <c r="J86" s="125">
        <v>1.8E-3</v>
      </c>
      <c r="K86" s="41">
        <v>1.004679477528137E-7</v>
      </c>
      <c r="L86" s="41">
        <v>7.3672700949004762E-9</v>
      </c>
    </row>
    <row r="87" spans="2:12" x14ac:dyDescent="0.2">
      <c r="B87" s="72" t="s">
        <v>2716</v>
      </c>
      <c r="C87" s="32" t="s">
        <v>264</v>
      </c>
      <c r="D87" s="32" t="s">
        <v>254</v>
      </c>
      <c r="E87" s="101" t="s">
        <v>255</v>
      </c>
      <c r="F87" s="94" t="s">
        <v>256</v>
      </c>
      <c r="G87" s="94" t="s">
        <v>2</v>
      </c>
      <c r="H87" s="32">
        <v>0</v>
      </c>
      <c r="I87" s="32">
        <v>0</v>
      </c>
      <c r="J87" s="125">
        <v>6.4624406452170806</v>
      </c>
      <c r="K87" s="41">
        <v>3.6070452727740516E-4</v>
      </c>
      <c r="L87" s="41">
        <v>2.6450303169765076E-5</v>
      </c>
    </row>
    <row r="88" spans="2:12" x14ac:dyDescent="0.2">
      <c r="B88" s="72" t="s">
        <v>2716</v>
      </c>
      <c r="C88" s="32" t="s">
        <v>265</v>
      </c>
      <c r="D88" s="32" t="s">
        <v>254</v>
      </c>
      <c r="E88" s="101" t="s">
        <v>255</v>
      </c>
      <c r="F88" s="94" t="s">
        <v>256</v>
      </c>
      <c r="G88" s="94" t="s">
        <v>2</v>
      </c>
      <c r="H88" s="32">
        <v>0</v>
      </c>
      <c r="I88" s="32">
        <v>0</v>
      </c>
      <c r="J88" s="125">
        <v>12.687673695870064</v>
      </c>
      <c r="K88" s="41">
        <v>7.0816918776745678E-4</v>
      </c>
      <c r="L88" s="41">
        <v>5.1929732774132738E-5</v>
      </c>
    </row>
    <row r="89" spans="2:12" x14ac:dyDescent="0.2">
      <c r="B89" s="72" t="s">
        <v>2717</v>
      </c>
      <c r="C89" s="32" t="s">
        <v>266</v>
      </c>
      <c r="D89" s="32" t="s">
        <v>254</v>
      </c>
      <c r="E89" s="101" t="s">
        <v>255</v>
      </c>
      <c r="F89" s="94" t="s">
        <v>256</v>
      </c>
      <c r="G89" s="94" t="s">
        <v>2</v>
      </c>
      <c r="H89" s="32">
        <v>0</v>
      </c>
      <c r="I89" s="32">
        <v>0</v>
      </c>
      <c r="J89" s="125">
        <v>2.5027072339267355E-3</v>
      </c>
      <c r="K89" s="41">
        <v>1.3968992201041118E-7</v>
      </c>
      <c r="L89" s="41">
        <v>1.0243400089333072E-8</v>
      </c>
    </row>
    <row r="90" spans="2:12" x14ac:dyDescent="0.2">
      <c r="B90" s="72" t="s">
        <v>2733</v>
      </c>
      <c r="C90" s="32" t="s">
        <v>267</v>
      </c>
      <c r="D90" s="32" t="s">
        <v>254</v>
      </c>
      <c r="E90" s="101" t="s">
        <v>255</v>
      </c>
      <c r="F90" s="94" t="s">
        <v>256</v>
      </c>
      <c r="G90" s="94" t="s">
        <v>142</v>
      </c>
      <c r="H90" s="32">
        <v>0</v>
      </c>
      <c r="I90" s="32">
        <v>0</v>
      </c>
      <c r="J90" s="125">
        <v>1.72E-3</v>
      </c>
      <c r="K90" s="41">
        <v>9.6002705630466427E-8</v>
      </c>
      <c r="L90" s="41">
        <v>7.0398358684604555E-9</v>
      </c>
    </row>
    <row r="91" spans="2:12" s="163" customFormat="1" x14ac:dyDescent="0.2">
      <c r="B91" s="169" t="s">
        <v>249</v>
      </c>
      <c r="C91" s="170" t="s">
        <v>176</v>
      </c>
      <c r="D91" s="170" t="s">
        <v>176</v>
      </c>
      <c r="E91" s="167" t="s">
        <v>176</v>
      </c>
      <c r="F91" s="171" t="s">
        <v>176</v>
      </c>
      <c r="G91" s="171" t="s">
        <v>176</v>
      </c>
      <c r="H91" s="170" t="s">
        <v>176</v>
      </c>
      <c r="I91" s="170" t="s">
        <v>176</v>
      </c>
      <c r="J91" s="172">
        <v>807.2162373926343</v>
      </c>
      <c r="K91" s="166">
        <v>4.5055199313103353E-2</v>
      </c>
      <c r="L91" s="166">
        <v>3.3038778032560214E-3</v>
      </c>
    </row>
    <row r="92" spans="2:12" x14ac:dyDescent="0.2">
      <c r="B92" s="72" t="s">
        <v>2718</v>
      </c>
      <c r="C92" s="32" t="s">
        <v>268</v>
      </c>
      <c r="D92" s="32" t="s">
        <v>254</v>
      </c>
      <c r="E92" s="101" t="s">
        <v>255</v>
      </c>
      <c r="F92" s="94" t="s">
        <v>256</v>
      </c>
      <c r="G92" s="94" t="s">
        <v>136</v>
      </c>
      <c r="H92" s="32">
        <v>0</v>
      </c>
      <c r="I92" s="32">
        <v>0</v>
      </c>
      <c r="J92" s="125">
        <v>67.904156039519705</v>
      </c>
      <c r="K92" s="41">
        <v>3.7901062228763191E-3</v>
      </c>
      <c r="L92" s="41">
        <v>2.7792681006078284E-4</v>
      </c>
    </row>
    <row r="93" spans="2:12" x14ac:dyDescent="0.2">
      <c r="B93" s="72" t="s">
        <v>2718</v>
      </c>
      <c r="C93" s="32" t="s">
        <v>269</v>
      </c>
      <c r="D93" s="32" t="s">
        <v>254</v>
      </c>
      <c r="E93" s="101" t="s">
        <v>255</v>
      </c>
      <c r="F93" s="94" t="s">
        <v>256</v>
      </c>
      <c r="G93" s="94" t="s">
        <v>136</v>
      </c>
      <c r="H93" s="32">
        <v>0</v>
      </c>
      <c r="I93" s="32">
        <v>0</v>
      </c>
      <c r="J93" s="125">
        <v>5.0276359662607719</v>
      </c>
      <c r="K93" s="41">
        <v>2.8062014865469682E-4</v>
      </c>
      <c r="L93" s="41">
        <v>2.0577751167932804E-5</v>
      </c>
    </row>
    <row r="94" spans="2:12" x14ac:dyDescent="0.2">
      <c r="B94" s="72" t="s">
        <v>2696</v>
      </c>
      <c r="C94" s="32" t="s">
        <v>270</v>
      </c>
      <c r="D94" s="32" t="s">
        <v>176</v>
      </c>
      <c r="E94" s="101" t="s">
        <v>271</v>
      </c>
      <c r="F94" s="94" t="s">
        <v>272</v>
      </c>
      <c r="G94" s="94" t="s">
        <v>136</v>
      </c>
      <c r="H94" s="32">
        <v>0</v>
      </c>
      <c r="I94" s="32">
        <v>0</v>
      </c>
      <c r="J94" s="125">
        <v>30.990513519692016</v>
      </c>
      <c r="K94" s="41">
        <v>1.7297518295162689E-3</v>
      </c>
      <c r="L94" s="41">
        <v>1.2684193526624215E-4</v>
      </c>
    </row>
    <row r="95" spans="2:12" x14ac:dyDescent="0.2">
      <c r="B95" s="72" t="s">
        <v>2696</v>
      </c>
      <c r="C95" s="32" t="s">
        <v>273</v>
      </c>
      <c r="D95" s="32" t="s">
        <v>176</v>
      </c>
      <c r="E95" s="101" t="s">
        <v>271</v>
      </c>
      <c r="F95" s="94" t="s">
        <v>272</v>
      </c>
      <c r="G95" s="94" t="s">
        <v>136</v>
      </c>
      <c r="H95" s="32">
        <v>0</v>
      </c>
      <c r="I95" s="32">
        <v>0</v>
      </c>
      <c r="J95" s="125">
        <v>731.69011085426644</v>
      </c>
      <c r="K95" s="41">
        <v>4.0839668793642724E-2</v>
      </c>
      <c r="L95" s="41">
        <v>2.9947548180172508E-3</v>
      </c>
    </row>
    <row r="96" spans="2:12" x14ac:dyDescent="0.2">
      <c r="B96" s="72" t="s">
        <v>2697</v>
      </c>
      <c r="C96" s="32" t="s">
        <v>274</v>
      </c>
      <c r="D96" s="32" t="s">
        <v>176</v>
      </c>
      <c r="E96" s="101" t="s">
        <v>271</v>
      </c>
      <c r="F96" s="94" t="s">
        <v>272</v>
      </c>
      <c r="G96" s="94" t="s">
        <v>137</v>
      </c>
      <c r="H96" s="32">
        <v>0</v>
      </c>
      <c r="I96" s="32">
        <v>0</v>
      </c>
      <c r="J96" s="125">
        <v>-2.502872386317188E-2</v>
      </c>
      <c r="K96" s="41">
        <v>-1.3969914007804187E-6</v>
      </c>
      <c r="L96" s="41">
        <v>-1.0244076046148229E-7</v>
      </c>
    </row>
    <row r="97" spans="2:12" x14ac:dyDescent="0.2">
      <c r="B97" s="72" t="s">
        <v>2698</v>
      </c>
      <c r="C97" s="32" t="s">
        <v>275</v>
      </c>
      <c r="D97" s="32" t="s">
        <v>176</v>
      </c>
      <c r="E97" s="101" t="s">
        <v>271</v>
      </c>
      <c r="F97" s="94" t="s">
        <v>272</v>
      </c>
      <c r="G97" s="94" t="s">
        <v>276</v>
      </c>
      <c r="H97" s="32">
        <v>0</v>
      </c>
      <c r="I97" s="32">
        <v>0</v>
      </c>
      <c r="J97" s="125">
        <v>-28.371150463241531</v>
      </c>
      <c r="K97" s="41">
        <v>-1.5835507013489813E-3</v>
      </c>
      <c r="L97" s="41">
        <v>-1.1612107131431174E-4</v>
      </c>
    </row>
    <row r="98" spans="2:12" s="163" customFormat="1" x14ac:dyDescent="0.2">
      <c r="B98" s="116" t="s">
        <v>167</v>
      </c>
      <c r="C98" s="173"/>
      <c r="D98" s="173"/>
      <c r="E98" s="173"/>
      <c r="F98" s="174"/>
      <c r="G98" s="175"/>
      <c r="H98" s="176"/>
      <c r="I98" s="177"/>
      <c r="J98" s="176"/>
      <c r="K98" s="178"/>
    </row>
    <row r="99" spans="2:12" s="163" customFormat="1" x14ac:dyDescent="0.2">
      <c r="B99" s="116" t="s">
        <v>168</v>
      </c>
      <c r="C99" s="173"/>
      <c r="D99" s="173"/>
      <c r="E99" s="173"/>
      <c r="F99" s="174"/>
      <c r="G99" s="175"/>
      <c r="H99" s="176"/>
      <c r="I99" s="177"/>
      <c r="J99" s="176"/>
      <c r="K99" s="178"/>
    </row>
    <row r="100" spans="2:12" s="163" customFormat="1" x14ac:dyDescent="0.2">
      <c r="B100" s="116" t="s">
        <v>169</v>
      </c>
      <c r="C100" s="173"/>
      <c r="D100" s="173"/>
      <c r="E100" s="173"/>
      <c r="F100" s="174"/>
      <c r="G100" s="175"/>
      <c r="H100" s="176"/>
      <c r="I100" s="177"/>
      <c r="J100" s="176"/>
      <c r="K100" s="178"/>
    </row>
    <row r="101" spans="2:12" s="163" customFormat="1" x14ac:dyDescent="0.2">
      <c r="B101" s="116" t="s">
        <v>170</v>
      </c>
      <c r="C101" s="173"/>
      <c r="D101" s="173"/>
      <c r="E101" s="173"/>
      <c r="F101" s="174"/>
      <c r="G101" s="175"/>
      <c r="H101" s="176"/>
      <c r="I101" s="177"/>
      <c r="J101" s="176"/>
      <c r="K101" s="178"/>
    </row>
    <row r="102" spans="2:12" s="163" customFormat="1" x14ac:dyDescent="0.2">
      <c r="B102" s="116" t="s">
        <v>171</v>
      </c>
      <c r="C102" s="173"/>
      <c r="D102" s="173"/>
      <c r="E102" s="173"/>
      <c r="F102" s="174"/>
      <c r="G102" s="175"/>
      <c r="H102" s="176"/>
      <c r="I102" s="177"/>
      <c r="J102" s="176"/>
      <c r="K102" s="178"/>
    </row>
  </sheetData>
  <mergeCells count="1">
    <mergeCell ref="B7:L7"/>
  </mergeCells>
  <phoneticPr fontId="3" type="noConversion"/>
  <conditionalFormatting sqref="H1:H6 H98:H55632 H12:I97">
    <cfRule type="expression" dxfId="132" priority="34" stopIfTrue="1">
      <formula>LEFT(#REF!,3)="TIR"</formula>
    </cfRule>
  </conditionalFormatting>
  <conditionalFormatting sqref="H8">
    <cfRule type="expression" dxfId="131" priority="37" stopIfTrue="1">
      <formula>LEFT(#REF!,3)="TIR"</formula>
    </cfRule>
  </conditionalFormatting>
  <conditionalFormatting sqref="K12:L97 C12:G97">
    <cfRule type="expression" dxfId="130" priority="38" stopIfTrue="1">
      <formula>LEFT(#REF!,3)="TIR"</formula>
    </cfRule>
  </conditionalFormatting>
  <conditionalFormatting sqref="B12:B97 J12:K97">
    <cfRule type="expression" dxfId="129" priority="40" stopIfTrue="1">
      <formula>#REF!&gt;0</formula>
    </cfRule>
  </conditionalFormatting>
  <conditionalFormatting sqref="B12:B97 J12:L97">
    <cfRule type="expression" dxfId="128" priority="42" stopIfTrue="1">
      <formula>OR(LEFT(#REF!,3)="TIR",LEFT(#REF!,2)="IR")</formula>
    </cfRule>
  </conditionalFormatting>
  <pageMargins left="0" right="0" top="0" bottom="0" header="0" footer="0"/>
  <pageSetup paperSize="9" scale="96" fitToHeight="0" orientation="landscape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pageSetUpPr fitToPage="1"/>
  </sheetPr>
  <dimension ref="A1:P165"/>
  <sheetViews>
    <sheetView rightToLeft="1" zoomScale="85" workbookViewId="0"/>
  </sheetViews>
  <sheetFormatPr defaultRowHeight="12.75" x14ac:dyDescent="0.2"/>
  <cols>
    <col min="1" max="1" width="5.28515625" style="18" bestFit="1" customWidth="1"/>
    <col min="2" max="2" width="28.42578125" style="13" bestFit="1" customWidth="1"/>
    <col min="3" max="3" width="10.28515625" style="12" bestFit="1" customWidth="1"/>
    <col min="4" max="4" width="10" style="13" bestFit="1" customWidth="1"/>
    <col min="5" max="5" width="11.85546875" style="93" bestFit="1" customWidth="1"/>
    <col min="6" max="6" width="12.7109375" style="93" bestFit="1" customWidth="1"/>
    <col min="7" max="7" width="13.5703125" style="93" bestFit="1" customWidth="1"/>
    <col min="8" max="8" width="5" style="45" bestFit="1" customWidth="1"/>
    <col min="9" max="9" width="8.85546875" style="95" bestFit="1" customWidth="1"/>
    <col min="10" max="10" width="13.85546875" style="95" bestFit="1" customWidth="1"/>
    <col min="11" max="11" width="12.42578125" style="97" bestFit="1" customWidth="1"/>
    <col min="12" max="12" width="11.42578125" style="27" bestFit="1" customWidth="1"/>
    <col min="13" max="13" width="7.28515625" style="27" customWidth="1"/>
    <col min="14" max="15" width="10.5703125" style="16" customWidth="1"/>
    <col min="16" max="16" width="11.42578125" style="18" customWidth="1"/>
    <col min="17" max="16384" width="9.140625" style="18"/>
  </cols>
  <sheetData>
    <row r="1" spans="1:16" s="10" customFormat="1" x14ac:dyDescent="0.2">
      <c r="A1"/>
      <c r="B1" s="10" t="s">
        <v>163</v>
      </c>
      <c r="C1" s="12" t="s">
        <v>172</v>
      </c>
      <c r="D1" s="13"/>
      <c r="E1" s="93"/>
      <c r="F1" s="93"/>
      <c r="G1" s="93"/>
      <c r="H1" s="45"/>
      <c r="I1" s="95"/>
      <c r="J1" s="95"/>
      <c r="K1" s="96"/>
      <c r="L1" s="17"/>
      <c r="M1" s="17"/>
      <c r="N1" s="16"/>
      <c r="O1" s="16"/>
      <c r="P1" s="18"/>
    </row>
    <row r="2" spans="1:16" s="10" customFormat="1" x14ac:dyDescent="0.2">
      <c r="B2" s="13" t="s">
        <v>164</v>
      </c>
      <c r="C2" s="12" t="s">
        <v>56</v>
      </c>
      <c r="D2" s="13"/>
      <c r="E2" s="93"/>
      <c r="F2" s="93"/>
      <c r="G2" s="93"/>
      <c r="H2" s="45"/>
      <c r="I2" s="95"/>
      <c r="J2" s="95"/>
      <c r="K2" s="96"/>
      <c r="L2" s="17"/>
      <c r="M2" s="17"/>
      <c r="N2" s="16"/>
      <c r="O2" s="16"/>
      <c r="P2" s="18"/>
    </row>
    <row r="3" spans="1:16" s="10" customFormat="1" x14ac:dyDescent="0.2">
      <c r="B3" s="13" t="s">
        <v>165</v>
      </c>
      <c r="C3" s="161" t="s">
        <v>173</v>
      </c>
      <c r="D3" s="13"/>
      <c r="E3" s="93"/>
      <c r="F3" s="93"/>
      <c r="G3" s="93"/>
      <c r="H3" s="45"/>
      <c r="I3" s="95"/>
      <c r="J3" s="95"/>
      <c r="K3" s="96"/>
      <c r="L3" s="17"/>
      <c r="M3" s="17"/>
      <c r="N3" s="16"/>
      <c r="O3" s="16"/>
      <c r="P3" s="18"/>
    </row>
    <row r="4" spans="1:16" s="10" customFormat="1" x14ac:dyDescent="0.2">
      <c r="B4" s="13" t="s">
        <v>166</v>
      </c>
      <c r="C4" s="12" t="s">
        <v>174</v>
      </c>
      <c r="D4" s="13"/>
      <c r="E4" s="93"/>
      <c r="F4" s="93"/>
      <c r="G4" s="93"/>
      <c r="H4" s="45"/>
      <c r="I4" s="95"/>
      <c r="J4" s="95"/>
      <c r="K4" s="96"/>
      <c r="L4" s="17"/>
      <c r="M4" s="17"/>
      <c r="N4" s="16"/>
      <c r="O4" s="16"/>
      <c r="P4" s="18"/>
    </row>
    <row r="5" spans="1:16" s="10" customFormat="1" ht="13.5" thickBot="1" x14ac:dyDescent="0.25">
      <c r="B5" s="19"/>
      <c r="C5" s="20"/>
      <c r="D5" s="21"/>
      <c r="E5" s="93"/>
      <c r="F5" s="93"/>
      <c r="G5" s="93"/>
      <c r="H5" s="45"/>
      <c r="I5" s="95"/>
      <c r="J5" s="95"/>
      <c r="K5" s="96"/>
      <c r="L5" s="17"/>
      <c r="M5" s="17"/>
      <c r="N5" s="16"/>
      <c r="O5" s="16"/>
      <c r="P5" s="18"/>
    </row>
    <row r="6" spans="1:16" s="10" customFormat="1" ht="13.5" thickBot="1" x14ac:dyDescent="0.25">
      <c r="B6" s="228" t="s">
        <v>30</v>
      </c>
      <c r="C6" s="229"/>
      <c r="D6" s="229"/>
      <c r="E6" s="229"/>
      <c r="F6" s="229"/>
      <c r="G6" s="229"/>
      <c r="H6" s="229"/>
      <c r="I6" s="229"/>
      <c r="J6" s="229"/>
      <c r="K6" s="230"/>
      <c r="L6" s="17"/>
      <c r="M6" s="17"/>
      <c r="N6" s="16"/>
      <c r="O6" s="16"/>
      <c r="P6" s="16"/>
    </row>
    <row r="7" spans="1:16" s="10" customFormat="1" x14ac:dyDescent="0.2">
      <c r="B7" s="231" t="s">
        <v>35</v>
      </c>
      <c r="C7" s="232"/>
      <c r="D7" s="232"/>
      <c r="E7" s="232"/>
      <c r="F7" s="232"/>
      <c r="G7" s="232"/>
      <c r="H7" s="232"/>
      <c r="I7" s="232"/>
      <c r="J7" s="232"/>
      <c r="K7" s="233"/>
      <c r="L7" s="17"/>
      <c r="M7" s="17"/>
      <c r="N7" s="16"/>
      <c r="O7" s="16"/>
      <c r="P7" s="16"/>
    </row>
    <row r="8" spans="1:16" s="10" customFormat="1" ht="25.5" x14ac:dyDescent="0.2">
      <c r="B8" s="9"/>
      <c r="C8" s="4" t="s">
        <v>77</v>
      </c>
      <c r="D8" s="4" t="s">
        <v>20</v>
      </c>
      <c r="E8" s="4" t="s">
        <v>6</v>
      </c>
      <c r="F8" s="4" t="s">
        <v>14</v>
      </c>
      <c r="G8" s="5" t="s">
        <v>75</v>
      </c>
      <c r="H8" s="5" t="s">
        <v>76</v>
      </c>
      <c r="I8" s="5" t="s">
        <v>31</v>
      </c>
      <c r="J8" s="38" t="s">
        <v>84</v>
      </c>
      <c r="K8" s="6" t="s">
        <v>8</v>
      </c>
      <c r="L8" s="17"/>
    </row>
    <row r="9" spans="1:16" s="10" customFormat="1" x14ac:dyDescent="0.2">
      <c r="B9" s="34"/>
      <c r="C9" s="3"/>
      <c r="D9" s="3"/>
      <c r="E9" s="37"/>
      <c r="F9" s="36" t="s">
        <v>16</v>
      </c>
      <c r="G9" s="2" t="s">
        <v>145</v>
      </c>
      <c r="H9" s="2"/>
      <c r="I9" s="2" t="s">
        <v>147</v>
      </c>
      <c r="J9" s="39" t="s">
        <v>9</v>
      </c>
      <c r="K9" s="8" t="s">
        <v>9</v>
      </c>
    </row>
    <row r="10" spans="1:16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30">
        <v>9</v>
      </c>
    </row>
    <row r="11" spans="1:16" s="163" customFormat="1" ht="12.75" customHeight="1" thickBot="1" x14ac:dyDescent="0.25">
      <c r="B11" s="142" t="s">
        <v>69</v>
      </c>
      <c r="C11" s="103"/>
      <c r="D11" s="103"/>
      <c r="E11" s="143"/>
      <c r="F11" s="143"/>
      <c r="G11" s="144"/>
      <c r="H11" s="143"/>
      <c r="I11" s="145">
        <v>-198.28476487816511</v>
      </c>
      <c r="J11" s="103">
        <v>1</v>
      </c>
      <c r="K11" s="121">
        <v>-8.1156523253404344E-4</v>
      </c>
    </row>
    <row r="12" spans="1:16" s="163" customFormat="1" x14ac:dyDescent="0.2">
      <c r="B12" s="132" t="s">
        <v>2438</v>
      </c>
      <c r="C12" s="166" t="s">
        <v>176</v>
      </c>
      <c r="D12" s="166" t="s">
        <v>176</v>
      </c>
      <c r="E12" s="167" t="s">
        <v>176</v>
      </c>
      <c r="F12" s="167" t="s">
        <v>176</v>
      </c>
      <c r="G12" s="179" t="s">
        <v>176</v>
      </c>
      <c r="H12" s="167" t="s">
        <v>176</v>
      </c>
      <c r="I12" s="168">
        <v>-268.12964578724308</v>
      </c>
      <c r="J12" s="166">
        <v>1.3522453222868323</v>
      </c>
      <c r="K12" s="166">
        <v>-1.0974352894247853E-3</v>
      </c>
    </row>
    <row r="13" spans="1:16" s="163" customFormat="1" x14ac:dyDescent="0.2">
      <c r="B13" s="133" t="s">
        <v>2064</v>
      </c>
      <c r="C13" s="170" t="s">
        <v>176</v>
      </c>
      <c r="D13" s="170" t="s">
        <v>176</v>
      </c>
      <c r="E13" s="171" t="s">
        <v>176</v>
      </c>
      <c r="F13" s="171" t="s">
        <v>176</v>
      </c>
      <c r="G13" s="181" t="s">
        <v>176</v>
      </c>
      <c r="H13" s="171" t="s">
        <v>176</v>
      </c>
      <c r="I13" s="172">
        <v>0</v>
      </c>
      <c r="J13" s="170">
        <v>0</v>
      </c>
      <c r="K13" s="170">
        <v>0</v>
      </c>
    </row>
    <row r="14" spans="1:16" s="163" customFormat="1" x14ac:dyDescent="0.2">
      <c r="B14" s="133" t="s">
        <v>2072</v>
      </c>
      <c r="C14" s="170" t="s">
        <v>176</v>
      </c>
      <c r="D14" s="170" t="s">
        <v>176</v>
      </c>
      <c r="E14" s="171" t="s">
        <v>176</v>
      </c>
      <c r="F14" s="171" t="s">
        <v>176</v>
      </c>
      <c r="G14" s="181" t="s">
        <v>176</v>
      </c>
      <c r="H14" s="171" t="s">
        <v>176</v>
      </c>
      <c r="I14" s="172">
        <v>0</v>
      </c>
      <c r="J14" s="170">
        <v>0</v>
      </c>
      <c r="K14" s="170">
        <v>0</v>
      </c>
    </row>
    <row r="15" spans="1:16" s="163" customFormat="1" x14ac:dyDescent="0.2">
      <c r="B15" s="133" t="s">
        <v>2439</v>
      </c>
      <c r="C15" s="170" t="s">
        <v>176</v>
      </c>
      <c r="D15" s="170" t="s">
        <v>176</v>
      </c>
      <c r="E15" s="171" t="s">
        <v>176</v>
      </c>
      <c r="F15" s="171" t="s">
        <v>176</v>
      </c>
      <c r="G15" s="181" t="s">
        <v>176</v>
      </c>
      <c r="H15" s="171" t="s">
        <v>176</v>
      </c>
      <c r="I15" s="172">
        <v>0</v>
      </c>
      <c r="J15" s="170">
        <v>0</v>
      </c>
      <c r="K15" s="170">
        <v>0</v>
      </c>
    </row>
    <row r="16" spans="1:16" s="163" customFormat="1" x14ac:dyDescent="0.2">
      <c r="B16" s="133" t="s">
        <v>2436</v>
      </c>
      <c r="C16" s="170" t="s">
        <v>176</v>
      </c>
      <c r="D16" s="170" t="s">
        <v>176</v>
      </c>
      <c r="E16" s="171" t="s">
        <v>176</v>
      </c>
      <c r="F16" s="171" t="s">
        <v>176</v>
      </c>
      <c r="G16" s="181" t="s">
        <v>176</v>
      </c>
      <c r="H16" s="171" t="s">
        <v>176</v>
      </c>
      <c r="I16" s="172">
        <v>12.33158403175668</v>
      </c>
      <c r="J16" s="170">
        <v>-6.2191283527676722E-2</v>
      </c>
      <c r="K16" s="170">
        <v>5.0472283477729579E-5</v>
      </c>
    </row>
    <row r="17" spans="2:15" x14ac:dyDescent="0.2">
      <c r="B17" s="23" t="s">
        <v>2445</v>
      </c>
      <c r="C17" s="32" t="s">
        <v>2446</v>
      </c>
      <c r="D17" s="32" t="s">
        <v>376</v>
      </c>
      <c r="E17" s="94" t="s">
        <v>2</v>
      </c>
      <c r="F17" s="94" t="s">
        <v>2447</v>
      </c>
      <c r="G17" s="105">
        <v>55721.61</v>
      </c>
      <c r="H17" s="94">
        <v>0.99909999999999999</v>
      </c>
      <c r="I17" s="125">
        <v>263.79156</v>
      </c>
      <c r="J17" s="32">
        <v>-1.3303672632745394</v>
      </c>
      <c r="K17" s="32">
        <v>1.0796798173750804E-3</v>
      </c>
      <c r="L17" s="18"/>
      <c r="M17" s="18"/>
      <c r="N17" s="18"/>
      <c r="O17" s="18"/>
    </row>
    <row r="18" spans="2:15" x14ac:dyDescent="0.2">
      <c r="B18" s="23" t="s">
        <v>2448</v>
      </c>
      <c r="C18" s="32" t="s">
        <v>2449</v>
      </c>
      <c r="D18" s="32" t="s">
        <v>376</v>
      </c>
      <c r="E18" s="94" t="s">
        <v>137</v>
      </c>
      <c r="F18" s="94" t="s">
        <v>2447</v>
      </c>
      <c r="G18" s="105">
        <v>-63000</v>
      </c>
      <c r="H18" s="94">
        <v>1.0013000000000001</v>
      </c>
      <c r="I18" s="125">
        <v>-265.93151</v>
      </c>
      <c r="J18" s="32">
        <v>1.3411595699921779</v>
      </c>
      <c r="K18" s="32">
        <v>-1.0884384782859594E-3</v>
      </c>
      <c r="L18" s="18"/>
      <c r="M18" s="18"/>
      <c r="N18" s="18"/>
      <c r="O18" s="18"/>
    </row>
    <row r="19" spans="2:15" x14ac:dyDescent="0.2">
      <c r="B19" s="23" t="s">
        <v>2459</v>
      </c>
      <c r="C19" s="32" t="s">
        <v>2460</v>
      </c>
      <c r="D19" s="32" t="s">
        <v>376</v>
      </c>
      <c r="E19" s="94" t="s">
        <v>136</v>
      </c>
      <c r="F19" s="94" t="s">
        <v>2368</v>
      </c>
      <c r="G19" s="105">
        <v>83825.8</v>
      </c>
      <c r="H19" s="94">
        <v>0.99360000000000004</v>
      </c>
      <c r="I19" s="125">
        <v>302.09764000000001</v>
      </c>
      <c r="J19" s="32">
        <v>-1.5235544706907873</v>
      </c>
      <c r="K19" s="32">
        <v>1.23646383828445E-3</v>
      </c>
      <c r="L19" s="18"/>
      <c r="M19" s="18"/>
      <c r="N19" s="18"/>
      <c r="O19" s="18"/>
    </row>
    <row r="20" spans="2:15" x14ac:dyDescent="0.2">
      <c r="B20" s="23" t="s">
        <v>2461</v>
      </c>
      <c r="C20" s="32" t="s">
        <v>2462</v>
      </c>
      <c r="D20" s="32" t="s">
        <v>376</v>
      </c>
      <c r="E20" s="94" t="s">
        <v>162</v>
      </c>
      <c r="F20" s="94" t="s">
        <v>2368</v>
      </c>
      <c r="G20" s="105">
        <v>-9135000</v>
      </c>
      <c r="H20" s="94">
        <v>1.0024999999999999</v>
      </c>
      <c r="I20" s="125">
        <v>-292.70835</v>
      </c>
      <c r="J20" s="32">
        <v>1.4762019168737088</v>
      </c>
      <c r="K20" s="32">
        <v>-1.1980341519348121E-3</v>
      </c>
      <c r="L20" s="18"/>
      <c r="M20" s="18"/>
      <c r="N20" s="18"/>
      <c r="O20" s="18"/>
    </row>
    <row r="21" spans="2:15" x14ac:dyDescent="0.2">
      <c r="B21" s="23" t="s">
        <v>2440</v>
      </c>
      <c r="C21" s="32" t="s">
        <v>2441</v>
      </c>
      <c r="D21" s="32" t="s">
        <v>376</v>
      </c>
      <c r="E21" s="94" t="s">
        <v>137</v>
      </c>
      <c r="F21" s="94" t="s">
        <v>2442</v>
      </c>
      <c r="G21" s="105">
        <v>33362.717623932731</v>
      </c>
      <c r="H21" s="94">
        <v>1.0004999999999999</v>
      </c>
      <c r="I21" s="125">
        <v>140.71588206959274</v>
      </c>
      <c r="J21" s="32">
        <v>-0.7096656273922749</v>
      </c>
      <c r="K21" s="32">
        <v>5.7593994991602933E-4</v>
      </c>
      <c r="L21" s="18"/>
      <c r="M21" s="18"/>
      <c r="N21" s="18"/>
      <c r="O21" s="18"/>
    </row>
    <row r="22" spans="2:15" x14ac:dyDescent="0.2">
      <c r="B22" s="23" t="s">
        <v>2443</v>
      </c>
      <c r="C22" s="32" t="s">
        <v>2444</v>
      </c>
      <c r="D22" s="32" t="s">
        <v>376</v>
      </c>
      <c r="E22" s="94" t="s">
        <v>136</v>
      </c>
      <c r="F22" s="94" t="s">
        <v>2442</v>
      </c>
      <c r="G22" s="105">
        <v>-39573.187509627809</v>
      </c>
      <c r="H22" s="94">
        <v>0.99880000000000002</v>
      </c>
      <c r="I22" s="125">
        <v>-143.35956922280542</v>
      </c>
      <c r="J22" s="32">
        <v>0.72299840742122501</v>
      </c>
      <c r="K22" s="32">
        <v>-5.8676037064054947E-4</v>
      </c>
      <c r="L22" s="18"/>
      <c r="M22" s="18"/>
      <c r="N22" s="18"/>
      <c r="O22" s="18"/>
    </row>
    <row r="23" spans="2:15" x14ac:dyDescent="0.2">
      <c r="B23" s="23" t="s">
        <v>2448</v>
      </c>
      <c r="C23" s="32" t="s">
        <v>2450</v>
      </c>
      <c r="D23" s="32" t="s">
        <v>376</v>
      </c>
      <c r="E23" s="94" t="s">
        <v>137</v>
      </c>
      <c r="F23" s="94" t="s">
        <v>2447</v>
      </c>
      <c r="G23" s="105">
        <v>5085.245511899765</v>
      </c>
      <c r="H23" s="94">
        <v>1.0013000000000001</v>
      </c>
      <c r="I23" s="125">
        <v>21.465508234720918</v>
      </c>
      <c r="J23" s="32">
        <v>-0.10825596332582724</v>
      </c>
      <c r="K23" s="32">
        <v>8.785677604972186E-5</v>
      </c>
      <c r="L23" s="18"/>
      <c r="M23" s="18"/>
      <c r="N23" s="18"/>
      <c r="O23" s="18"/>
    </row>
    <row r="24" spans="2:15" x14ac:dyDescent="0.2">
      <c r="B24" s="23" t="s">
        <v>2445</v>
      </c>
      <c r="C24" s="32" t="s">
        <v>2451</v>
      </c>
      <c r="D24" s="32" t="s">
        <v>376</v>
      </c>
      <c r="E24" s="94" t="s">
        <v>2</v>
      </c>
      <c r="F24" s="94" t="s">
        <v>2447</v>
      </c>
      <c r="G24" s="105">
        <v>-4494.8485079682023</v>
      </c>
      <c r="H24" s="94">
        <v>0.99909999999999999</v>
      </c>
      <c r="I24" s="125">
        <v>-21.279053026094179</v>
      </c>
      <c r="J24" s="32">
        <v>0.10731562275684149</v>
      </c>
      <c r="K24" s="32">
        <v>-8.709362833719174E-5</v>
      </c>
      <c r="L24" s="18"/>
      <c r="M24" s="18"/>
      <c r="N24" s="18"/>
      <c r="O24" s="18"/>
    </row>
    <row r="25" spans="2:15" x14ac:dyDescent="0.2">
      <c r="B25" s="23" t="s">
        <v>2440</v>
      </c>
      <c r="C25" s="32" t="s">
        <v>2452</v>
      </c>
      <c r="D25" s="32" t="s">
        <v>376</v>
      </c>
      <c r="E25" s="94" t="s">
        <v>137</v>
      </c>
      <c r="F25" s="94" t="s">
        <v>2453</v>
      </c>
      <c r="G25" s="105">
        <v>26653.70061409532</v>
      </c>
      <c r="H25" s="94">
        <v>1.0004999999999999</v>
      </c>
      <c r="I25" s="125">
        <v>112.41886932301445</v>
      </c>
      <c r="J25" s="32">
        <v>-0.56695666655019894</v>
      </c>
      <c r="K25" s="32">
        <v>4.6012231892553831E-4</v>
      </c>
      <c r="L25" s="18"/>
      <c r="M25" s="18"/>
      <c r="N25" s="18"/>
      <c r="O25" s="18"/>
    </row>
    <row r="26" spans="2:15" x14ac:dyDescent="0.2">
      <c r="B26" s="23" t="s">
        <v>2443</v>
      </c>
      <c r="C26" s="32" t="s">
        <v>2454</v>
      </c>
      <c r="D26" s="32" t="s">
        <v>376</v>
      </c>
      <c r="E26" s="94" t="s">
        <v>136</v>
      </c>
      <c r="F26" s="94" t="s">
        <v>2453</v>
      </c>
      <c r="G26" s="105">
        <v>-31483.750970878602</v>
      </c>
      <c r="H26" s="94">
        <v>0.99880000000000002</v>
      </c>
      <c r="I26" s="125">
        <v>-114.05442070450376</v>
      </c>
      <c r="J26" s="32">
        <v>0.57520516402046229</v>
      </c>
      <c r="K26" s="32">
        <v>-4.6681651269304904E-4</v>
      </c>
      <c r="L26" s="18"/>
      <c r="M26" s="18"/>
      <c r="N26" s="18"/>
      <c r="O26" s="18"/>
    </row>
    <row r="27" spans="2:15" x14ac:dyDescent="0.2">
      <c r="B27" s="23" t="s">
        <v>2455</v>
      </c>
      <c r="C27" s="32" t="s">
        <v>2456</v>
      </c>
      <c r="D27" s="32" t="s">
        <v>376</v>
      </c>
      <c r="E27" s="94" t="s">
        <v>136</v>
      </c>
      <c r="F27" s="94" t="s">
        <v>1278</v>
      </c>
      <c r="G27" s="105">
        <v>163343.32843224262</v>
      </c>
      <c r="H27" s="94">
        <v>0.99319999999999997</v>
      </c>
      <c r="I27" s="125">
        <v>588.40043676756682</v>
      </c>
      <c r="J27" s="32">
        <v>-2.9674515696105348</v>
      </c>
      <c r="K27" s="32">
        <v>2.4082805231244856E-3</v>
      </c>
      <c r="L27" s="18"/>
      <c r="M27" s="18"/>
      <c r="N27" s="18"/>
      <c r="O27" s="18"/>
    </row>
    <row r="28" spans="2:15" x14ac:dyDescent="0.2">
      <c r="B28" s="23" t="s">
        <v>2457</v>
      </c>
      <c r="C28" s="32" t="s">
        <v>2458</v>
      </c>
      <c r="D28" s="32" t="s">
        <v>376</v>
      </c>
      <c r="E28" s="94" t="s">
        <v>2</v>
      </c>
      <c r="F28" s="94" t="s">
        <v>1278</v>
      </c>
      <c r="G28" s="105">
        <v>-122373.80294446513</v>
      </c>
      <c r="H28" s="94">
        <v>0.99880000000000002</v>
      </c>
      <c r="I28" s="125">
        <v>-579.18981937922354</v>
      </c>
      <c r="J28" s="32">
        <v>2.9210001067661615</v>
      </c>
      <c r="K28" s="32">
        <v>-2.3705821308796456E-3</v>
      </c>
      <c r="L28" s="18"/>
      <c r="M28" s="18"/>
      <c r="N28" s="18"/>
      <c r="O28" s="18"/>
    </row>
    <row r="29" spans="2:15" x14ac:dyDescent="0.2">
      <c r="B29" s="23" t="s">
        <v>2440</v>
      </c>
      <c r="C29" s="32" t="s">
        <v>2463</v>
      </c>
      <c r="D29" s="32" t="s">
        <v>376</v>
      </c>
      <c r="E29" s="94" t="s">
        <v>137</v>
      </c>
      <c r="F29" s="94" t="s">
        <v>2464</v>
      </c>
      <c r="G29" s="105">
        <v>19288.862286516349</v>
      </c>
      <c r="H29" s="94">
        <v>1.0004999999999999</v>
      </c>
      <c r="I29" s="125">
        <v>81.355760689902937</v>
      </c>
      <c r="J29" s="32">
        <v>-0.41029758761290358</v>
      </c>
      <c r="K29" s="32">
        <v>3.3298325709922317E-4</v>
      </c>
      <c r="L29" s="18"/>
      <c r="M29" s="18"/>
      <c r="N29" s="18"/>
      <c r="O29" s="18"/>
    </row>
    <row r="30" spans="2:15" x14ac:dyDescent="0.2">
      <c r="B30" s="23" t="s">
        <v>2443</v>
      </c>
      <c r="C30" s="32" t="s">
        <v>2465</v>
      </c>
      <c r="D30" s="32" t="s">
        <v>376</v>
      </c>
      <c r="E30" s="94" t="s">
        <v>136</v>
      </c>
      <c r="F30" s="94" t="s">
        <v>2464</v>
      </c>
      <c r="G30" s="105">
        <v>-22492.549423683849</v>
      </c>
      <c r="H30" s="94">
        <v>0.99880000000000002</v>
      </c>
      <c r="I30" s="125">
        <v>-81.482498615475052</v>
      </c>
      <c r="J30" s="32">
        <v>0.4109367588858453</v>
      </c>
      <c r="K30" s="32">
        <v>-3.3350198628197714E-4</v>
      </c>
      <c r="L30" s="18"/>
      <c r="M30" s="18"/>
      <c r="N30" s="18"/>
      <c r="O30" s="18"/>
    </row>
    <row r="31" spans="2:15" x14ac:dyDescent="0.2">
      <c r="B31" s="23" t="s">
        <v>2440</v>
      </c>
      <c r="C31" s="32" t="s">
        <v>2466</v>
      </c>
      <c r="D31" s="32" t="s">
        <v>376</v>
      </c>
      <c r="E31" s="94" t="s">
        <v>137</v>
      </c>
      <c r="F31" s="94" t="s">
        <v>2467</v>
      </c>
      <c r="G31" s="105">
        <v>6575.7485067669377</v>
      </c>
      <c r="H31" s="94">
        <v>1.0004999999999999</v>
      </c>
      <c r="I31" s="125">
        <v>27.734918413027064</v>
      </c>
      <c r="J31" s="32">
        <v>-0.13987417757520917</v>
      </c>
      <c r="K31" s="32">
        <v>1.1351701944933271E-4</v>
      </c>
      <c r="L31" s="18"/>
      <c r="M31" s="18"/>
      <c r="N31" s="18"/>
      <c r="O31" s="18"/>
    </row>
    <row r="32" spans="2:15" x14ac:dyDescent="0.2">
      <c r="B32" s="23" t="s">
        <v>2443</v>
      </c>
      <c r="C32" s="32" t="s">
        <v>2468</v>
      </c>
      <c r="D32" s="32" t="s">
        <v>376</v>
      </c>
      <c r="E32" s="94" t="s">
        <v>136</v>
      </c>
      <c r="F32" s="94" t="s">
        <v>2467</v>
      </c>
      <c r="G32" s="105">
        <v>-7630.8273546776927</v>
      </c>
      <c r="H32" s="94">
        <v>0.99880000000000002</v>
      </c>
      <c r="I32" s="125">
        <v>-27.64377071796638</v>
      </c>
      <c r="J32" s="32">
        <v>0.13941449679682619</v>
      </c>
      <c r="K32" s="32">
        <v>-1.1314395851153288E-4</v>
      </c>
      <c r="L32" s="18"/>
      <c r="M32" s="18"/>
      <c r="N32" s="18"/>
      <c r="O32" s="18"/>
    </row>
    <row r="33" spans="2:15" s="163" customFormat="1" x14ac:dyDescent="0.2">
      <c r="B33" s="133" t="s">
        <v>2432</v>
      </c>
      <c r="C33" s="170" t="s">
        <v>176</v>
      </c>
      <c r="D33" s="170" t="s">
        <v>176</v>
      </c>
      <c r="E33" s="171" t="s">
        <v>176</v>
      </c>
      <c r="F33" s="171" t="s">
        <v>176</v>
      </c>
      <c r="G33" s="181" t="s">
        <v>176</v>
      </c>
      <c r="H33" s="171" t="s">
        <v>176</v>
      </c>
      <c r="I33" s="172">
        <v>-280.46123041899813</v>
      </c>
      <c r="J33" s="170">
        <v>1.4144366088404516</v>
      </c>
      <c r="K33" s="170">
        <v>-1.1479075753582648E-3</v>
      </c>
    </row>
    <row r="34" spans="2:15" x14ac:dyDescent="0.2">
      <c r="B34" s="23" t="s">
        <v>2469</v>
      </c>
      <c r="C34" s="32" t="s">
        <v>2470</v>
      </c>
      <c r="D34" s="32" t="s">
        <v>376</v>
      </c>
      <c r="E34" s="94" t="s">
        <v>182</v>
      </c>
      <c r="F34" s="94" t="s">
        <v>2471</v>
      </c>
      <c r="G34" s="105">
        <v>38404.892666378313</v>
      </c>
      <c r="H34" s="94">
        <v>1.0003</v>
      </c>
      <c r="I34" s="125">
        <v>38.415607646606034</v>
      </c>
      <c r="J34" s="32">
        <v>-0.1937395829185882</v>
      </c>
      <c r="K34" s="32">
        <v>1.5723230966237261E-4</v>
      </c>
      <c r="L34" s="18"/>
      <c r="M34" s="18"/>
      <c r="N34" s="18"/>
      <c r="O34" s="18"/>
    </row>
    <row r="35" spans="2:15" x14ac:dyDescent="0.2">
      <c r="B35" s="23" t="s">
        <v>2472</v>
      </c>
      <c r="C35" s="32" t="s">
        <v>2473</v>
      </c>
      <c r="D35" s="32" t="s">
        <v>376</v>
      </c>
      <c r="E35" s="94" t="s">
        <v>136</v>
      </c>
      <c r="F35" s="94" t="s">
        <v>2471</v>
      </c>
      <c r="G35" s="105">
        <v>-10838.429944792661</v>
      </c>
      <c r="H35" s="94">
        <v>0.99970000000000003</v>
      </c>
      <c r="I35" s="125">
        <v>-39.297541041914407</v>
      </c>
      <c r="J35" s="32">
        <v>0.19818739511359107</v>
      </c>
      <c r="K35" s="32">
        <v>-1.6084199940067786E-4</v>
      </c>
      <c r="L35" s="18"/>
      <c r="M35" s="18"/>
      <c r="N35" s="18"/>
      <c r="O35" s="18"/>
    </row>
    <row r="36" spans="2:15" x14ac:dyDescent="0.2">
      <c r="B36" s="23" t="s">
        <v>2472</v>
      </c>
      <c r="C36" s="32" t="s">
        <v>2484</v>
      </c>
      <c r="D36" s="32" t="s">
        <v>376</v>
      </c>
      <c r="E36" s="94" t="s">
        <v>136</v>
      </c>
      <c r="F36" s="94" t="s">
        <v>2447</v>
      </c>
      <c r="G36" s="105">
        <v>10838.429944792661</v>
      </c>
      <c r="H36" s="94">
        <v>0.99970000000000003</v>
      </c>
      <c r="I36" s="125">
        <v>39.297541041914407</v>
      </c>
      <c r="J36" s="32">
        <v>-0.19818739511359107</v>
      </c>
      <c r="K36" s="32">
        <v>1.6084199940067786E-4</v>
      </c>
      <c r="L36" s="18"/>
      <c r="M36" s="18"/>
      <c r="N36" s="18"/>
      <c r="O36" s="18"/>
    </row>
    <row r="37" spans="2:15" x14ac:dyDescent="0.2">
      <c r="B37" s="23" t="s">
        <v>2469</v>
      </c>
      <c r="C37" s="32" t="s">
        <v>2485</v>
      </c>
      <c r="D37" s="32" t="s">
        <v>376</v>
      </c>
      <c r="E37" s="94" t="s">
        <v>182</v>
      </c>
      <c r="F37" s="94" t="s">
        <v>2447</v>
      </c>
      <c r="G37" s="105">
        <v>-38909.963501805651</v>
      </c>
      <c r="H37" s="94">
        <v>1.0003</v>
      </c>
      <c r="I37" s="125">
        <v>-38.920819381622657</v>
      </c>
      <c r="J37" s="32">
        <v>0.19628749291725628</v>
      </c>
      <c r="K37" s="32">
        <v>-1.5930010483291749E-4</v>
      </c>
      <c r="L37" s="18"/>
      <c r="M37" s="18"/>
      <c r="N37" s="18"/>
      <c r="O37" s="18"/>
    </row>
    <row r="38" spans="2:15" x14ac:dyDescent="0.2">
      <c r="B38" s="23" t="s">
        <v>2500</v>
      </c>
      <c r="C38" s="32" t="s">
        <v>2501</v>
      </c>
      <c r="D38" s="32" t="s">
        <v>376</v>
      </c>
      <c r="E38" s="94" t="s">
        <v>182</v>
      </c>
      <c r="F38" s="94" t="s">
        <v>2502</v>
      </c>
      <c r="G38" s="105">
        <v>2277759</v>
      </c>
      <c r="H38" s="94">
        <v>1.0009999999999999</v>
      </c>
      <c r="I38" s="125">
        <v>2280.0572599999996</v>
      </c>
      <c r="J38" s="32">
        <v>-11.498902910674794</v>
      </c>
      <c r="K38" s="32">
        <v>9.3321098145881763E-3</v>
      </c>
      <c r="L38" s="18"/>
      <c r="M38" s="18"/>
      <c r="N38" s="18"/>
      <c r="O38" s="18"/>
    </row>
    <row r="39" spans="2:15" x14ac:dyDescent="0.2">
      <c r="B39" s="23" t="s">
        <v>2503</v>
      </c>
      <c r="C39" s="32" t="s">
        <v>2504</v>
      </c>
      <c r="D39" s="32" t="s">
        <v>376</v>
      </c>
      <c r="E39" s="94" t="s">
        <v>136</v>
      </c>
      <c r="F39" s="94" t="s">
        <v>2502</v>
      </c>
      <c r="G39" s="105">
        <v>-632500</v>
      </c>
      <c r="H39" s="94">
        <v>0.99760000000000004</v>
      </c>
      <c r="I39" s="125">
        <v>-2288.67265</v>
      </c>
      <c r="J39" s="32">
        <v>11.542352491913645</v>
      </c>
      <c r="K39" s="32">
        <v>-9.3673719840897916E-3</v>
      </c>
      <c r="L39" s="18"/>
      <c r="M39" s="18"/>
      <c r="N39" s="18"/>
      <c r="O39" s="18"/>
    </row>
    <row r="40" spans="2:15" x14ac:dyDescent="0.2">
      <c r="B40" s="23" t="s">
        <v>2474</v>
      </c>
      <c r="C40" s="32" t="s">
        <v>2475</v>
      </c>
      <c r="D40" s="32" t="s">
        <v>376</v>
      </c>
      <c r="E40" s="94" t="s">
        <v>182</v>
      </c>
      <c r="F40" s="94" t="s">
        <v>2476</v>
      </c>
      <c r="G40" s="105">
        <v>9498330</v>
      </c>
      <c r="H40" s="94">
        <v>1.0003</v>
      </c>
      <c r="I40" s="125">
        <v>9501.4834499999997</v>
      </c>
      <c r="J40" s="32">
        <v>-47.918373637218828</v>
      </c>
      <c r="K40" s="32">
        <v>3.8888886043542667E-2</v>
      </c>
      <c r="L40" s="18"/>
      <c r="M40" s="18"/>
      <c r="N40" s="18"/>
      <c r="O40" s="18"/>
    </row>
    <row r="41" spans="2:15" x14ac:dyDescent="0.2">
      <c r="B41" s="23" t="s">
        <v>2477</v>
      </c>
      <c r="C41" s="32" t="s">
        <v>2478</v>
      </c>
      <c r="D41" s="32" t="s">
        <v>376</v>
      </c>
      <c r="E41" s="94" t="s">
        <v>136</v>
      </c>
      <c r="F41" s="94" t="s">
        <v>2476</v>
      </c>
      <c r="G41" s="105">
        <v>-2700000</v>
      </c>
      <c r="H41" s="94">
        <v>0.99960000000000004</v>
      </c>
      <c r="I41" s="125">
        <v>-9789.2080800000003</v>
      </c>
      <c r="J41" s="32">
        <v>49.369441399166099</v>
      </c>
      <c r="K41" s="32">
        <v>-4.0066522189190067E-2</v>
      </c>
      <c r="L41" s="18"/>
      <c r="M41" s="18"/>
      <c r="N41" s="18"/>
      <c r="O41" s="18"/>
    </row>
    <row r="42" spans="2:15" x14ac:dyDescent="0.2">
      <c r="B42" s="23" t="s">
        <v>2479</v>
      </c>
      <c r="C42" s="32" t="s">
        <v>2480</v>
      </c>
      <c r="D42" s="32" t="s">
        <v>376</v>
      </c>
      <c r="E42" s="94" t="s">
        <v>182</v>
      </c>
      <c r="F42" s="94" t="s">
        <v>2481</v>
      </c>
      <c r="G42" s="105">
        <v>216180</v>
      </c>
      <c r="H42" s="94">
        <v>1.0012000000000001</v>
      </c>
      <c r="I42" s="125">
        <v>216.44524999999999</v>
      </c>
      <c r="J42" s="32">
        <v>-1.0915878995191259</v>
      </c>
      <c r="K42" s="32">
        <v>8.8589478750458739E-4</v>
      </c>
      <c r="L42" s="18"/>
      <c r="M42" s="18"/>
      <c r="N42" s="18"/>
      <c r="O42" s="18"/>
    </row>
    <row r="43" spans="2:15" x14ac:dyDescent="0.2">
      <c r="B43" s="23" t="s">
        <v>2482</v>
      </c>
      <c r="C43" s="32" t="s">
        <v>2483</v>
      </c>
      <c r="D43" s="32" t="s">
        <v>376</v>
      </c>
      <c r="E43" s="94" t="s">
        <v>136</v>
      </c>
      <c r="F43" s="94" t="s">
        <v>2481</v>
      </c>
      <c r="G43" s="105">
        <v>-60000</v>
      </c>
      <c r="H43" s="94">
        <v>0.99680000000000002</v>
      </c>
      <c r="I43" s="125">
        <v>-216.92448999999999</v>
      </c>
      <c r="J43" s="32">
        <v>1.0940048275180796</v>
      </c>
      <c r="K43" s="32">
        <v>-8.8785628223807635E-4</v>
      </c>
      <c r="L43" s="18"/>
      <c r="M43" s="18"/>
      <c r="N43" s="18"/>
      <c r="O43" s="18"/>
    </row>
    <row r="44" spans="2:15" x14ac:dyDescent="0.2">
      <c r="B44" s="23" t="s">
        <v>2486</v>
      </c>
      <c r="C44" s="32" t="s">
        <v>2487</v>
      </c>
      <c r="D44" s="32" t="s">
        <v>376</v>
      </c>
      <c r="E44" s="94" t="s">
        <v>182</v>
      </c>
      <c r="F44" s="94" t="s">
        <v>2488</v>
      </c>
      <c r="G44" s="105">
        <v>1718064</v>
      </c>
      <c r="H44" s="94">
        <v>1.0014000000000001</v>
      </c>
      <c r="I44" s="125">
        <v>1720.44867</v>
      </c>
      <c r="J44" s="32">
        <v>-8.6766558744799145</v>
      </c>
      <c r="K44" s="32">
        <v>7.0416722423901658E-3</v>
      </c>
      <c r="L44" s="18"/>
      <c r="M44" s="18"/>
      <c r="N44" s="18"/>
      <c r="O44" s="18"/>
    </row>
    <row r="45" spans="2:15" x14ac:dyDescent="0.2">
      <c r="B45" s="23" t="s">
        <v>2489</v>
      </c>
      <c r="C45" s="32" t="s">
        <v>2490</v>
      </c>
      <c r="D45" s="32" t="s">
        <v>376</v>
      </c>
      <c r="E45" s="94" t="s">
        <v>136</v>
      </c>
      <c r="F45" s="94" t="s">
        <v>2488</v>
      </c>
      <c r="G45" s="105">
        <v>-480000</v>
      </c>
      <c r="H45" s="94">
        <v>0.99590000000000001</v>
      </c>
      <c r="I45" s="125">
        <v>-1733.8081399999999</v>
      </c>
      <c r="J45" s="32">
        <v>8.7440310457806891</v>
      </c>
      <c r="K45" s="32">
        <v>-7.0963515889538985E-3</v>
      </c>
      <c r="L45" s="18"/>
      <c r="M45" s="18"/>
      <c r="N45" s="18"/>
      <c r="O45" s="18"/>
    </row>
    <row r="46" spans="2:15" x14ac:dyDescent="0.2">
      <c r="B46" s="23" t="s">
        <v>2486</v>
      </c>
      <c r="C46" s="32" t="s">
        <v>2491</v>
      </c>
      <c r="D46" s="32" t="s">
        <v>376</v>
      </c>
      <c r="E46" s="94" t="s">
        <v>182</v>
      </c>
      <c r="F46" s="94" t="s">
        <v>2488</v>
      </c>
      <c r="G46" s="105">
        <v>56487.783912650157</v>
      </c>
      <c r="H46" s="94">
        <v>1.0014000000000001</v>
      </c>
      <c r="I46" s="125">
        <v>56.566188964436463</v>
      </c>
      <c r="J46" s="32">
        <v>-0.28527753506021114</v>
      </c>
      <c r="K46" s="32">
        <v>2.3152132907787895E-4</v>
      </c>
      <c r="L46" s="18"/>
      <c r="M46" s="18"/>
      <c r="N46" s="18"/>
      <c r="O46" s="18"/>
    </row>
    <row r="47" spans="2:15" x14ac:dyDescent="0.2">
      <c r="B47" s="23" t="s">
        <v>2489</v>
      </c>
      <c r="C47" s="32" t="s">
        <v>2492</v>
      </c>
      <c r="D47" s="32" t="s">
        <v>376</v>
      </c>
      <c r="E47" s="94" t="s">
        <v>136</v>
      </c>
      <c r="F47" s="94" t="s">
        <v>2488</v>
      </c>
      <c r="G47" s="105">
        <v>-15781.79641624065</v>
      </c>
      <c r="H47" s="94">
        <v>0.99590000000000001</v>
      </c>
      <c r="I47" s="125">
        <v>-57.005431324147168</v>
      </c>
      <c r="J47" s="32">
        <v>0.28749274488725252</v>
      </c>
      <c r="K47" s="32">
        <v>-2.333191163562735E-4</v>
      </c>
      <c r="L47" s="18"/>
      <c r="M47" s="18"/>
      <c r="N47" s="18"/>
      <c r="O47" s="18"/>
    </row>
    <row r="48" spans="2:15" x14ac:dyDescent="0.2">
      <c r="B48" s="23" t="s">
        <v>2493</v>
      </c>
      <c r="C48" s="32" t="s">
        <v>2494</v>
      </c>
      <c r="D48" s="32" t="s">
        <v>376</v>
      </c>
      <c r="E48" s="94" t="s">
        <v>182</v>
      </c>
      <c r="F48" s="94" t="s">
        <v>2495</v>
      </c>
      <c r="G48" s="105">
        <v>4861062.5</v>
      </c>
      <c r="H48" s="94">
        <v>1.0015000000000001</v>
      </c>
      <c r="I48" s="125">
        <v>4868.2520100000002</v>
      </c>
      <c r="J48" s="32">
        <v>-24.551820776504279</v>
      </c>
      <c r="K48" s="32">
        <v>1.9925404137617855E-2</v>
      </c>
      <c r="L48" s="18"/>
      <c r="M48" s="18"/>
      <c r="N48" s="18"/>
      <c r="O48" s="18"/>
    </row>
    <row r="49" spans="2:15" x14ac:dyDescent="0.2">
      <c r="B49" s="23" t="s">
        <v>2496</v>
      </c>
      <c r="C49" s="32" t="s">
        <v>2497</v>
      </c>
      <c r="D49" s="32" t="s">
        <v>376</v>
      </c>
      <c r="E49" s="94" t="s">
        <v>136</v>
      </c>
      <c r="F49" s="94" t="s">
        <v>2495</v>
      </c>
      <c r="G49" s="105">
        <v>-1355000</v>
      </c>
      <c r="H49" s="94">
        <v>0.99539999999999995</v>
      </c>
      <c r="I49" s="125">
        <v>-4891.9582499999997</v>
      </c>
      <c r="J49" s="32">
        <v>24.671377314368225</v>
      </c>
      <c r="K49" s="32">
        <v>-2.002243206707037E-2</v>
      </c>
      <c r="L49" s="18"/>
      <c r="M49" s="18"/>
      <c r="N49" s="18"/>
      <c r="O49" s="18"/>
    </row>
    <row r="50" spans="2:15" x14ac:dyDescent="0.2">
      <c r="B50" s="23" t="s">
        <v>2493</v>
      </c>
      <c r="C50" s="32" t="s">
        <v>2498</v>
      </c>
      <c r="D50" s="32" t="s">
        <v>376</v>
      </c>
      <c r="E50" s="94" t="s">
        <v>182</v>
      </c>
      <c r="F50" s="94" t="s">
        <v>2495</v>
      </c>
      <c r="G50" s="105">
        <v>164486.18628062771</v>
      </c>
      <c r="H50" s="94">
        <v>1.0015000000000001</v>
      </c>
      <c r="I50" s="125">
        <v>164.72946135723433</v>
      </c>
      <c r="J50" s="32">
        <v>-0.83077215467588439</v>
      </c>
      <c r="K50" s="32">
        <v>6.7422579689234235E-4</v>
      </c>
      <c r="L50" s="18"/>
      <c r="M50" s="18"/>
      <c r="N50" s="18"/>
      <c r="O50" s="18"/>
    </row>
    <row r="51" spans="2:15" x14ac:dyDescent="0.2">
      <c r="B51" s="23" t="s">
        <v>2496</v>
      </c>
      <c r="C51" s="32" t="s">
        <v>2499</v>
      </c>
      <c r="D51" s="32" t="s">
        <v>376</v>
      </c>
      <c r="E51" s="94" t="s">
        <v>136</v>
      </c>
      <c r="F51" s="94" t="s">
        <v>2495</v>
      </c>
      <c r="G51" s="105">
        <v>-45849.808022474615</v>
      </c>
      <c r="H51" s="94">
        <v>0.99539999999999995</v>
      </c>
      <c r="I51" s="125">
        <v>-165.53162113577844</v>
      </c>
      <c r="J51" s="32">
        <v>0.83481764843349593</v>
      </c>
      <c r="K51" s="32">
        <v>-6.7750897897445343E-4</v>
      </c>
      <c r="L51" s="18"/>
      <c r="M51" s="18"/>
      <c r="N51" s="18"/>
      <c r="O51" s="18"/>
    </row>
    <row r="52" spans="2:15" x14ac:dyDescent="0.2">
      <c r="B52" s="23" t="s">
        <v>2505</v>
      </c>
      <c r="C52" s="32" t="s">
        <v>2506</v>
      </c>
      <c r="D52" s="32" t="s">
        <v>376</v>
      </c>
      <c r="E52" s="94" t="s">
        <v>182</v>
      </c>
      <c r="F52" s="94" t="s">
        <v>1286</v>
      </c>
      <c r="G52" s="105">
        <v>6340693.8099999996</v>
      </c>
      <c r="H52" s="94">
        <v>1.0012000000000001</v>
      </c>
      <c r="I52" s="125">
        <v>6348.5626099999999</v>
      </c>
      <c r="J52" s="32">
        <v>-32.017399894040459</v>
      </c>
      <c r="K52" s="32">
        <v>2.5984208590142398E-2</v>
      </c>
      <c r="L52" s="18"/>
      <c r="M52" s="18"/>
      <c r="N52" s="18"/>
      <c r="O52" s="18"/>
    </row>
    <row r="53" spans="2:15" x14ac:dyDescent="0.2">
      <c r="B53" s="23" t="s">
        <v>2507</v>
      </c>
      <c r="C53" s="32" t="s">
        <v>2508</v>
      </c>
      <c r="D53" s="32" t="s">
        <v>376</v>
      </c>
      <c r="E53" s="94" t="s">
        <v>136</v>
      </c>
      <c r="F53" s="94" t="s">
        <v>1286</v>
      </c>
      <c r="G53" s="105">
        <v>-1739798</v>
      </c>
      <c r="H53" s="94">
        <v>0.99670000000000003</v>
      </c>
      <c r="I53" s="125">
        <v>-6289.6570099999999</v>
      </c>
      <c r="J53" s="32">
        <v>31.720324120033339</v>
      </c>
      <c r="K53" s="32">
        <v>-2.5743112220530082E-2</v>
      </c>
      <c r="L53" s="18"/>
      <c r="M53" s="18"/>
      <c r="N53" s="18"/>
      <c r="O53" s="18"/>
    </row>
    <row r="54" spans="2:15" x14ac:dyDescent="0.2">
      <c r="B54" s="23" t="s">
        <v>2505</v>
      </c>
      <c r="C54" s="32" t="s">
        <v>2509</v>
      </c>
      <c r="D54" s="32" t="s">
        <v>376</v>
      </c>
      <c r="E54" s="94" t="s">
        <v>182</v>
      </c>
      <c r="F54" s="94" t="s">
        <v>1286</v>
      </c>
      <c r="G54" s="105">
        <v>24665.065722291361</v>
      </c>
      <c r="H54" s="94">
        <v>1.0012000000000001</v>
      </c>
      <c r="I54" s="125">
        <v>24.695675068805574</v>
      </c>
      <c r="J54" s="32">
        <v>-0.12454650806873481</v>
      </c>
      <c r="K54" s="32">
        <v>1.0107761578210587E-4</v>
      </c>
      <c r="L54" s="18"/>
      <c r="M54" s="18"/>
      <c r="N54" s="18"/>
      <c r="O54" s="18"/>
    </row>
    <row r="55" spans="2:15" x14ac:dyDescent="0.2">
      <c r="B55" s="23" t="s">
        <v>2507</v>
      </c>
      <c r="C55" s="32" t="s">
        <v>2510</v>
      </c>
      <c r="D55" s="32" t="s">
        <v>376</v>
      </c>
      <c r="E55" s="94" t="s">
        <v>136</v>
      </c>
      <c r="F55" s="94" t="s">
        <v>1286</v>
      </c>
      <c r="G55" s="105">
        <v>-6767.7502324571706</v>
      </c>
      <c r="H55" s="94">
        <v>0.99670000000000003</v>
      </c>
      <c r="I55" s="125">
        <v>-24.466534438536137</v>
      </c>
      <c r="J55" s="32">
        <v>0.12339089416965268</v>
      </c>
      <c r="K55" s="32">
        <v>-1.0013975971937772E-4</v>
      </c>
      <c r="L55" s="18"/>
      <c r="M55" s="18"/>
      <c r="N55" s="18"/>
      <c r="O55" s="18"/>
    </row>
    <row r="56" spans="2:15" x14ac:dyDescent="0.2">
      <c r="B56" s="23" t="s">
        <v>2505</v>
      </c>
      <c r="C56" s="32" t="s">
        <v>2511</v>
      </c>
      <c r="D56" s="32" t="s">
        <v>376</v>
      </c>
      <c r="E56" s="94" t="s">
        <v>182</v>
      </c>
      <c r="F56" s="94" t="s">
        <v>1286</v>
      </c>
      <c r="G56" s="105">
        <v>297298.09704554413</v>
      </c>
      <c r="H56" s="94">
        <v>1.0012000000000001</v>
      </c>
      <c r="I56" s="125">
        <v>297.667043987375</v>
      </c>
      <c r="J56" s="32">
        <v>-1.5012098593165983</v>
      </c>
      <c r="K56" s="32">
        <v>1.2183297285586737E-3</v>
      </c>
      <c r="L56" s="18"/>
      <c r="M56" s="18"/>
      <c r="N56" s="18"/>
      <c r="O56" s="18"/>
    </row>
    <row r="57" spans="2:15" x14ac:dyDescent="0.2">
      <c r="B57" s="23" t="s">
        <v>2507</v>
      </c>
      <c r="C57" s="32" t="s">
        <v>2512</v>
      </c>
      <c r="D57" s="32" t="s">
        <v>376</v>
      </c>
      <c r="E57" s="94" t="s">
        <v>136</v>
      </c>
      <c r="F57" s="94" t="s">
        <v>1286</v>
      </c>
      <c r="G57" s="105">
        <v>-81574.453847523022</v>
      </c>
      <c r="H57" s="94">
        <v>0.99670000000000003</v>
      </c>
      <c r="I57" s="125">
        <v>-294.90511852822141</v>
      </c>
      <c r="J57" s="32">
        <v>1.487280773736823</v>
      </c>
      <c r="K57" s="32">
        <v>-1.2070253669811367E-3</v>
      </c>
      <c r="L57" s="18"/>
      <c r="M57" s="18"/>
      <c r="N57" s="18"/>
      <c r="O57" s="18"/>
    </row>
    <row r="58" spans="2:15" x14ac:dyDescent="0.2">
      <c r="B58" s="23" t="s">
        <v>2507</v>
      </c>
      <c r="C58" s="32" t="s">
        <v>2513</v>
      </c>
      <c r="D58" s="32" t="s">
        <v>376</v>
      </c>
      <c r="E58" s="94" t="s">
        <v>136</v>
      </c>
      <c r="F58" s="94" t="s">
        <v>2464</v>
      </c>
      <c r="G58" s="105">
        <v>465400</v>
      </c>
      <c r="H58" s="94">
        <v>0.99670000000000003</v>
      </c>
      <c r="I58" s="125">
        <v>1682.49784</v>
      </c>
      <c r="J58" s="32">
        <v>-8.4852602822703052</v>
      </c>
      <c r="K58" s="32">
        <v>6.8863422340925814E-3</v>
      </c>
      <c r="L58" s="18"/>
      <c r="M58" s="18"/>
      <c r="N58" s="18"/>
      <c r="O58" s="18"/>
    </row>
    <row r="59" spans="2:15" x14ac:dyDescent="0.2">
      <c r="B59" s="23" t="s">
        <v>2505</v>
      </c>
      <c r="C59" s="32" t="s">
        <v>2514</v>
      </c>
      <c r="D59" s="32" t="s">
        <v>376</v>
      </c>
      <c r="E59" s="94" t="s">
        <v>182</v>
      </c>
      <c r="F59" s="94" t="s">
        <v>2464</v>
      </c>
      <c r="G59" s="105">
        <v>-1682095.22</v>
      </c>
      <c r="H59" s="94">
        <v>1.0012000000000001</v>
      </c>
      <c r="I59" s="125">
        <v>-1684.1826999999998</v>
      </c>
      <c r="J59" s="32">
        <v>8.4937574555202779</v>
      </c>
      <c r="K59" s="32">
        <v>-6.8932382444770778E-3</v>
      </c>
      <c r="L59" s="18"/>
      <c r="M59" s="18"/>
      <c r="N59" s="18"/>
      <c r="O59" s="18"/>
    </row>
    <row r="60" spans="2:15" x14ac:dyDescent="0.2">
      <c r="B60" s="23" t="s">
        <v>2505</v>
      </c>
      <c r="C60" s="32" t="s">
        <v>2515</v>
      </c>
      <c r="D60" s="32" t="s">
        <v>376</v>
      </c>
      <c r="E60" s="94" t="s">
        <v>182</v>
      </c>
      <c r="F60" s="94" t="s">
        <v>2464</v>
      </c>
      <c r="G60" s="105">
        <v>2970.1208432130888</v>
      </c>
      <c r="H60" s="94">
        <v>1.0012000000000001</v>
      </c>
      <c r="I60" s="125">
        <v>2.9738067639935943</v>
      </c>
      <c r="J60" s="32">
        <v>-1.4997656354590997E-2</v>
      </c>
      <c r="K60" s="32">
        <v>1.2171576466879316E-5</v>
      </c>
      <c r="L60" s="18"/>
      <c r="M60" s="18"/>
      <c r="N60" s="18"/>
      <c r="O60" s="18"/>
    </row>
    <row r="61" spans="2:15" x14ac:dyDescent="0.2">
      <c r="B61" s="23" t="s">
        <v>2507</v>
      </c>
      <c r="C61" s="32" t="s">
        <v>2516</v>
      </c>
      <c r="D61" s="32" t="s">
        <v>376</v>
      </c>
      <c r="E61" s="94" t="s">
        <v>136</v>
      </c>
      <c r="F61" s="94" t="s">
        <v>2464</v>
      </c>
      <c r="G61" s="105">
        <v>-821.76931721580638</v>
      </c>
      <c r="H61" s="94">
        <v>0.99670000000000003</v>
      </c>
      <c r="I61" s="125">
        <v>-2.970831754634975</v>
      </c>
      <c r="J61" s="32">
        <v>1.4982652633248878E-2</v>
      </c>
      <c r="K61" s="32">
        <v>-1.2159399968279423E-5</v>
      </c>
      <c r="L61" s="18"/>
      <c r="M61" s="18"/>
      <c r="N61" s="18"/>
      <c r="O61" s="18"/>
    </row>
    <row r="62" spans="2:15" x14ac:dyDescent="0.2">
      <c r="B62" s="23" t="s">
        <v>2505</v>
      </c>
      <c r="C62" s="32" t="s">
        <v>2517</v>
      </c>
      <c r="D62" s="32" t="s">
        <v>376</v>
      </c>
      <c r="E62" s="94" t="s">
        <v>182</v>
      </c>
      <c r="F62" s="94" t="s">
        <v>2464</v>
      </c>
      <c r="G62" s="105">
        <v>545050.29152231093</v>
      </c>
      <c r="H62" s="94">
        <v>1.0012000000000001</v>
      </c>
      <c r="I62" s="125">
        <v>545.72669893093371</v>
      </c>
      <c r="J62" s="32">
        <v>-2.7522371638902881</v>
      </c>
      <c r="K62" s="32">
        <v>2.2336199939014577E-3</v>
      </c>
      <c r="L62" s="18"/>
      <c r="M62" s="18"/>
      <c r="N62" s="18"/>
      <c r="O62" s="18"/>
    </row>
    <row r="63" spans="2:15" x14ac:dyDescent="0.2">
      <c r="B63" s="23" t="s">
        <v>2507</v>
      </c>
      <c r="C63" s="32" t="s">
        <v>2518</v>
      </c>
      <c r="D63" s="32" t="s">
        <v>376</v>
      </c>
      <c r="E63" s="94" t="s">
        <v>136</v>
      </c>
      <c r="F63" s="94" t="s">
        <v>2464</v>
      </c>
      <c r="G63" s="105">
        <v>-150803.8324218551</v>
      </c>
      <c r="H63" s="94">
        <v>0.99670000000000003</v>
      </c>
      <c r="I63" s="125">
        <v>-545.18075175992112</v>
      </c>
      <c r="J63" s="32">
        <v>2.7494838148301719</v>
      </c>
      <c r="K63" s="32">
        <v>-2.2313854715312375E-3</v>
      </c>
      <c r="L63" s="18"/>
      <c r="M63" s="18"/>
      <c r="N63" s="18"/>
      <c r="O63" s="18"/>
    </row>
    <row r="64" spans="2:15" x14ac:dyDescent="0.2">
      <c r="B64" s="23" t="s">
        <v>2477</v>
      </c>
      <c r="C64" s="32" t="s">
        <v>2519</v>
      </c>
      <c r="D64" s="32" t="s">
        <v>376</v>
      </c>
      <c r="E64" s="94" t="s">
        <v>136</v>
      </c>
      <c r="F64" s="94" t="s">
        <v>2467</v>
      </c>
      <c r="G64" s="105">
        <v>390000</v>
      </c>
      <c r="H64" s="94">
        <v>0.99960000000000004</v>
      </c>
      <c r="I64" s="125">
        <v>1413.9967199999999</v>
      </c>
      <c r="J64" s="32">
        <v>-7.1311415219864314</v>
      </c>
      <c r="K64" s="32">
        <v>5.7873865275240898E-3</v>
      </c>
      <c r="L64" s="18"/>
      <c r="M64" s="18"/>
      <c r="N64" s="18"/>
      <c r="O64" s="18"/>
    </row>
    <row r="65" spans="2:15" x14ac:dyDescent="0.2">
      <c r="B65" s="23" t="s">
        <v>2474</v>
      </c>
      <c r="C65" s="32" t="s">
        <v>2520</v>
      </c>
      <c r="D65" s="32" t="s">
        <v>376</v>
      </c>
      <c r="E65" s="94" t="s">
        <v>182</v>
      </c>
      <c r="F65" s="94" t="s">
        <v>2467</v>
      </c>
      <c r="G65" s="105">
        <v>-1410708</v>
      </c>
      <c r="H65" s="94">
        <v>1.0003</v>
      </c>
      <c r="I65" s="125">
        <v>-1411.1763600000002</v>
      </c>
      <c r="J65" s="32">
        <v>7.1169177363025806</v>
      </c>
      <c r="K65" s="32">
        <v>-5.7758429975880614E-3</v>
      </c>
      <c r="L65" s="18"/>
      <c r="M65" s="18"/>
      <c r="N65" s="18"/>
      <c r="O65" s="18"/>
    </row>
    <row r="66" spans="2:15" x14ac:dyDescent="0.2">
      <c r="B66" s="23" t="s">
        <v>2474</v>
      </c>
      <c r="C66" s="32" t="s">
        <v>2521</v>
      </c>
      <c r="D66" s="32" t="s">
        <v>376</v>
      </c>
      <c r="E66" s="94" t="s">
        <v>182</v>
      </c>
      <c r="F66" s="94" t="s">
        <v>2467</v>
      </c>
      <c r="G66" s="105">
        <v>439.01912537957736</v>
      </c>
      <c r="H66" s="94">
        <v>1.0003</v>
      </c>
      <c r="I66" s="125">
        <v>0.43916488013401583</v>
      </c>
      <c r="J66" s="32">
        <v>-2.2148190780257784E-3</v>
      </c>
      <c r="K66" s="32">
        <v>1.7974701600788263E-6</v>
      </c>
      <c r="L66" s="18"/>
      <c r="M66" s="18"/>
      <c r="N66" s="18"/>
      <c r="O66" s="18"/>
    </row>
    <row r="67" spans="2:15" x14ac:dyDescent="0.2">
      <c r="B67" s="23" t="s">
        <v>2477</v>
      </c>
      <c r="C67" s="32" t="s">
        <v>2522</v>
      </c>
      <c r="D67" s="32" t="s">
        <v>376</v>
      </c>
      <c r="E67" s="94" t="s">
        <v>136</v>
      </c>
      <c r="F67" s="94" t="s">
        <v>2467</v>
      </c>
      <c r="G67" s="105">
        <v>-121.443741460464</v>
      </c>
      <c r="H67" s="94">
        <v>0.99960000000000004</v>
      </c>
      <c r="I67" s="125">
        <v>-0.44031039012909223</v>
      </c>
      <c r="J67" s="32">
        <v>2.2205961733854761E-3</v>
      </c>
      <c r="K67" s="32">
        <v>-1.8021586498177907E-6</v>
      </c>
      <c r="L67" s="18"/>
      <c r="M67" s="18"/>
      <c r="N67" s="18"/>
      <c r="O67" s="18"/>
    </row>
    <row r="68" spans="2:15" x14ac:dyDescent="0.2">
      <c r="B68" s="23" t="s">
        <v>2474</v>
      </c>
      <c r="C68" s="32" t="s">
        <v>2523</v>
      </c>
      <c r="D68" s="32" t="s">
        <v>376</v>
      </c>
      <c r="E68" s="94" t="s">
        <v>182</v>
      </c>
      <c r="F68" s="94" t="s">
        <v>2524</v>
      </c>
      <c r="G68" s="105">
        <v>100603.69155472874</v>
      </c>
      <c r="H68" s="94">
        <v>1.0003</v>
      </c>
      <c r="I68" s="125">
        <v>100.63709197331077</v>
      </c>
      <c r="J68" s="32">
        <v>-0.5075381965686907</v>
      </c>
      <c r="K68" s="32">
        <v>4.1190035451817847E-4</v>
      </c>
      <c r="L68" s="18"/>
      <c r="M68" s="18"/>
      <c r="N68" s="18"/>
      <c r="O68" s="18"/>
    </row>
    <row r="69" spans="2:15" x14ac:dyDescent="0.2">
      <c r="B69" s="23" t="s">
        <v>2477</v>
      </c>
      <c r="C69" s="32" t="s">
        <v>2525</v>
      </c>
      <c r="D69" s="32" t="s">
        <v>376</v>
      </c>
      <c r="E69" s="94" t="s">
        <v>136</v>
      </c>
      <c r="F69" s="94" t="s">
        <v>2524</v>
      </c>
      <c r="G69" s="105">
        <v>-28056.5269622056</v>
      </c>
      <c r="H69" s="94">
        <v>0.99960000000000004</v>
      </c>
      <c r="I69" s="125">
        <v>-101.7226593931528</v>
      </c>
      <c r="J69" s="32">
        <v>0.51301298642715021</v>
      </c>
      <c r="K69" s="32">
        <v>-4.1634350362273424E-4</v>
      </c>
      <c r="L69" s="18"/>
      <c r="M69" s="18"/>
      <c r="N69" s="18"/>
      <c r="O69" s="18"/>
    </row>
    <row r="70" spans="2:15" x14ac:dyDescent="0.2">
      <c r="B70" s="23" t="s">
        <v>2477</v>
      </c>
      <c r="C70" s="32" t="s">
        <v>2526</v>
      </c>
      <c r="D70" s="32" t="s">
        <v>376</v>
      </c>
      <c r="E70" s="94" t="s">
        <v>136</v>
      </c>
      <c r="F70" s="94" t="s">
        <v>1086</v>
      </c>
      <c r="G70" s="105">
        <v>495.89527763022801</v>
      </c>
      <c r="H70" s="94">
        <v>0.99960000000000004</v>
      </c>
      <c r="I70" s="125">
        <v>1.7979340948825173</v>
      </c>
      <c r="J70" s="32">
        <v>-9.0674343840145624E-3</v>
      </c>
      <c r="K70" s="32">
        <v>7.3588144943499585E-6</v>
      </c>
      <c r="L70" s="18"/>
      <c r="M70" s="18"/>
      <c r="N70" s="18"/>
      <c r="O70" s="18"/>
    </row>
    <row r="71" spans="2:15" x14ac:dyDescent="0.2">
      <c r="B71" s="23" t="s">
        <v>2474</v>
      </c>
      <c r="C71" s="32" t="s">
        <v>2527</v>
      </c>
      <c r="D71" s="32" t="s">
        <v>376</v>
      </c>
      <c r="E71" s="94" t="s">
        <v>182</v>
      </c>
      <c r="F71" s="94" t="s">
        <v>1086</v>
      </c>
      <c r="G71" s="105">
        <v>-1775.4538624995052</v>
      </c>
      <c r="H71" s="94">
        <v>1.0003</v>
      </c>
      <c r="I71" s="125">
        <v>-1.7760433139874319</v>
      </c>
      <c r="J71" s="32">
        <v>8.9570336635732516E-3</v>
      </c>
      <c r="K71" s="32">
        <v>-7.2692171079930802E-6</v>
      </c>
      <c r="L71" s="18"/>
      <c r="M71" s="18"/>
      <c r="N71" s="18"/>
      <c r="O71" s="18"/>
    </row>
    <row r="72" spans="2:15" x14ac:dyDescent="0.2">
      <c r="B72" s="23" t="s">
        <v>2474</v>
      </c>
      <c r="C72" s="32" t="s">
        <v>2528</v>
      </c>
      <c r="D72" s="32" t="s">
        <v>376</v>
      </c>
      <c r="E72" s="94" t="s">
        <v>182</v>
      </c>
      <c r="F72" s="94" t="s">
        <v>2529</v>
      </c>
      <c r="G72" s="105">
        <v>124799.5</v>
      </c>
      <c r="H72" s="94">
        <v>1.0003</v>
      </c>
      <c r="I72" s="125">
        <v>124.84092999999999</v>
      </c>
      <c r="J72" s="32">
        <v>-0.62960424658297764</v>
      </c>
      <c r="K72" s="32">
        <v>5.1096491678253534E-4</v>
      </c>
      <c r="L72" s="18"/>
      <c r="M72" s="18"/>
      <c r="N72" s="18"/>
      <c r="O72" s="18"/>
    </row>
    <row r="73" spans="2:15" x14ac:dyDescent="0.2">
      <c r="B73" s="23" t="s">
        <v>2477</v>
      </c>
      <c r="C73" s="32" t="s">
        <v>2530</v>
      </c>
      <c r="D73" s="32" t="s">
        <v>376</v>
      </c>
      <c r="E73" s="94" t="s">
        <v>136</v>
      </c>
      <c r="F73" s="94" t="s">
        <v>2529</v>
      </c>
      <c r="G73" s="105">
        <v>-35000</v>
      </c>
      <c r="H73" s="94">
        <v>0.99960000000000004</v>
      </c>
      <c r="I73" s="125">
        <v>-126.89713999999999</v>
      </c>
      <c r="J73" s="32">
        <v>0.63997423139377951</v>
      </c>
      <c r="K73" s="32">
        <v>-5.1938083591688828E-4</v>
      </c>
      <c r="L73" s="18"/>
      <c r="M73" s="18"/>
      <c r="N73" s="18"/>
      <c r="O73" s="18"/>
    </row>
    <row r="74" spans="2:15" x14ac:dyDescent="0.2">
      <c r="B74" s="23" t="s">
        <v>2474</v>
      </c>
      <c r="C74" s="32" t="s">
        <v>2531</v>
      </c>
      <c r="D74" s="32" t="s">
        <v>376</v>
      </c>
      <c r="E74" s="94" t="s">
        <v>182</v>
      </c>
      <c r="F74" s="94" t="s">
        <v>2529</v>
      </c>
      <c r="G74" s="105">
        <v>100041.15818913651</v>
      </c>
      <c r="H74" s="94">
        <v>1.0003</v>
      </c>
      <c r="I74" s="125">
        <v>100.07437185646096</v>
      </c>
      <c r="J74" s="32">
        <v>-0.50470025731906876</v>
      </c>
      <c r="K74" s="32">
        <v>4.095971816911415E-4</v>
      </c>
      <c r="L74" s="18"/>
      <c r="M74" s="18"/>
      <c r="N74" s="18"/>
      <c r="O74" s="18"/>
    </row>
    <row r="75" spans="2:15" x14ac:dyDescent="0.2">
      <c r="B75" s="23" t="s">
        <v>2477</v>
      </c>
      <c r="C75" s="32" t="s">
        <v>2532</v>
      </c>
      <c r="D75" s="32" t="s">
        <v>376</v>
      </c>
      <c r="E75" s="94" t="s">
        <v>136</v>
      </c>
      <c r="F75" s="94" t="s">
        <v>2529</v>
      </c>
      <c r="G75" s="105">
        <v>-28056.5269622056</v>
      </c>
      <c r="H75" s="94">
        <v>0.99960000000000004</v>
      </c>
      <c r="I75" s="125">
        <v>-101.7226593931528</v>
      </c>
      <c r="J75" s="32">
        <v>0.51301298642715021</v>
      </c>
      <c r="K75" s="32">
        <v>-4.1634350362273424E-4</v>
      </c>
      <c r="L75" s="18"/>
      <c r="M75" s="18"/>
      <c r="N75" s="18"/>
      <c r="O75" s="18"/>
    </row>
    <row r="76" spans="2:15" x14ac:dyDescent="0.2">
      <c r="B76" s="23" t="s">
        <v>2474</v>
      </c>
      <c r="C76" s="32" t="s">
        <v>2533</v>
      </c>
      <c r="D76" s="32" t="s">
        <v>376</v>
      </c>
      <c r="E76" s="94" t="s">
        <v>182</v>
      </c>
      <c r="F76" s="94" t="s">
        <v>2534</v>
      </c>
      <c r="G76" s="105">
        <v>43820.788049094874</v>
      </c>
      <c r="H76" s="94">
        <v>1.0003</v>
      </c>
      <c r="I76" s="125">
        <v>43.83533655072717</v>
      </c>
      <c r="J76" s="32">
        <v>-0.22107264054130199</v>
      </c>
      <c r="K76" s="32">
        <v>1.7941486892781672E-4</v>
      </c>
      <c r="L76" s="18"/>
      <c r="M76" s="18"/>
      <c r="N76" s="18"/>
      <c r="O76" s="18"/>
    </row>
    <row r="77" spans="2:15" x14ac:dyDescent="0.2">
      <c r="B77" s="23" t="s">
        <v>2477</v>
      </c>
      <c r="C77" s="32" t="s">
        <v>2535</v>
      </c>
      <c r="D77" s="32" t="s">
        <v>376</v>
      </c>
      <c r="E77" s="94" t="s">
        <v>136</v>
      </c>
      <c r="F77" s="94" t="s">
        <v>2534</v>
      </c>
      <c r="G77" s="105">
        <v>-12274.730545964951</v>
      </c>
      <c r="H77" s="94">
        <v>0.99960000000000004</v>
      </c>
      <c r="I77" s="125">
        <v>-44.503663486696261</v>
      </c>
      <c r="J77" s="32">
        <v>0.22444318157293264</v>
      </c>
      <c r="K77" s="32">
        <v>-1.8215028284391757E-4</v>
      </c>
      <c r="L77" s="18"/>
      <c r="M77" s="18"/>
      <c r="N77" s="18"/>
      <c r="O77" s="18"/>
    </row>
    <row r="78" spans="2:15" x14ac:dyDescent="0.2">
      <c r="B78" s="23" t="s">
        <v>2474</v>
      </c>
      <c r="C78" s="32" t="s">
        <v>2536</v>
      </c>
      <c r="D78" s="32" t="s">
        <v>376</v>
      </c>
      <c r="E78" s="94" t="s">
        <v>182</v>
      </c>
      <c r="F78" s="94" t="s">
        <v>2537</v>
      </c>
      <c r="G78" s="105">
        <v>142972</v>
      </c>
      <c r="H78" s="94">
        <v>1.0003</v>
      </c>
      <c r="I78" s="125">
        <v>143.01947000000001</v>
      </c>
      <c r="J78" s="32">
        <v>-0.7212832013991467</v>
      </c>
      <c r="K78" s="32">
        <v>5.8536836906639773E-4</v>
      </c>
      <c r="L78" s="18"/>
      <c r="M78" s="18"/>
      <c r="N78" s="18"/>
      <c r="O78" s="18"/>
    </row>
    <row r="79" spans="2:15" x14ac:dyDescent="0.2">
      <c r="B79" s="23" t="s">
        <v>2477</v>
      </c>
      <c r="C79" s="32" t="s">
        <v>2538</v>
      </c>
      <c r="D79" s="32" t="s">
        <v>376</v>
      </c>
      <c r="E79" s="94" t="s">
        <v>136</v>
      </c>
      <c r="F79" s="94" t="s">
        <v>2537</v>
      </c>
      <c r="G79" s="105">
        <v>-40000</v>
      </c>
      <c r="H79" s="94">
        <v>0.99960000000000004</v>
      </c>
      <c r="I79" s="125">
        <v>-145.02529999999999</v>
      </c>
      <c r="J79" s="32">
        <v>0.73139910718360002</v>
      </c>
      <c r="K79" s="32">
        <v>-5.9357808649665E-4</v>
      </c>
      <c r="L79" s="18"/>
      <c r="M79" s="18"/>
      <c r="N79" s="18"/>
      <c r="O79" s="18"/>
    </row>
    <row r="80" spans="2:15" x14ac:dyDescent="0.2">
      <c r="B80" s="23" t="s">
        <v>2474</v>
      </c>
      <c r="C80" s="32" t="s">
        <v>2539</v>
      </c>
      <c r="D80" s="32" t="s">
        <v>376</v>
      </c>
      <c r="E80" s="94" t="s">
        <v>182</v>
      </c>
      <c r="F80" s="94" t="s">
        <v>2537</v>
      </c>
      <c r="G80" s="105">
        <v>68944.180470695384</v>
      </c>
      <c r="H80" s="94">
        <v>1.0003</v>
      </c>
      <c r="I80" s="125">
        <v>68.967069932298941</v>
      </c>
      <c r="J80" s="32">
        <v>-0.34781830048655199</v>
      </c>
      <c r="K80" s="32">
        <v>2.8227723991396434E-4</v>
      </c>
      <c r="L80" s="18"/>
      <c r="M80" s="18"/>
      <c r="N80" s="18"/>
      <c r="O80" s="18"/>
    </row>
    <row r="81" spans="2:15" x14ac:dyDescent="0.2">
      <c r="B81" s="23" t="s">
        <v>2477</v>
      </c>
      <c r="C81" s="32" t="s">
        <v>2540</v>
      </c>
      <c r="D81" s="32" t="s">
        <v>376</v>
      </c>
      <c r="E81" s="94" t="s">
        <v>136</v>
      </c>
      <c r="F81" s="94" t="s">
        <v>2537</v>
      </c>
      <c r="G81" s="105">
        <v>-19288.862286516349</v>
      </c>
      <c r="H81" s="94">
        <v>0.99960000000000004</v>
      </c>
      <c r="I81" s="125">
        <v>-69.9343283262168</v>
      </c>
      <c r="J81" s="32">
        <v>0.35269642813550267</v>
      </c>
      <c r="K81" s="32">
        <v>-2.8623615871371572E-4</v>
      </c>
      <c r="L81" s="18"/>
      <c r="M81" s="18"/>
      <c r="N81" s="18"/>
      <c r="O81" s="18"/>
    </row>
    <row r="82" spans="2:15" s="163" customFormat="1" x14ac:dyDescent="0.2">
      <c r="B82" s="133" t="s">
        <v>2541</v>
      </c>
      <c r="C82" s="170" t="s">
        <v>176</v>
      </c>
      <c r="D82" s="170" t="s">
        <v>176</v>
      </c>
      <c r="E82" s="171" t="s">
        <v>176</v>
      </c>
      <c r="F82" s="171" t="s">
        <v>176</v>
      </c>
      <c r="G82" s="181" t="s">
        <v>176</v>
      </c>
      <c r="H82" s="171" t="s">
        <v>176</v>
      </c>
      <c r="I82" s="172">
        <v>69.844880909077773</v>
      </c>
      <c r="J82" s="170">
        <v>-0.35224532228683103</v>
      </c>
      <c r="K82" s="170">
        <v>2.8587005689074106E-4</v>
      </c>
    </row>
    <row r="83" spans="2:15" s="163" customFormat="1" x14ac:dyDescent="0.2">
      <c r="B83" s="133" t="s">
        <v>2064</v>
      </c>
      <c r="C83" s="170" t="s">
        <v>176</v>
      </c>
      <c r="D83" s="170" t="s">
        <v>176</v>
      </c>
      <c r="E83" s="171" t="s">
        <v>176</v>
      </c>
      <c r="F83" s="171" t="s">
        <v>176</v>
      </c>
      <c r="G83" s="181" t="s">
        <v>176</v>
      </c>
      <c r="H83" s="171" t="s">
        <v>176</v>
      </c>
      <c r="I83" s="172">
        <v>0</v>
      </c>
      <c r="J83" s="170">
        <v>0</v>
      </c>
      <c r="K83" s="170">
        <v>0</v>
      </c>
    </row>
    <row r="84" spans="2:15" s="163" customFormat="1" x14ac:dyDescent="0.2">
      <c r="B84" s="133" t="s">
        <v>2078</v>
      </c>
      <c r="C84" s="170" t="s">
        <v>176</v>
      </c>
      <c r="D84" s="170" t="s">
        <v>176</v>
      </c>
      <c r="E84" s="171" t="s">
        <v>176</v>
      </c>
      <c r="F84" s="171" t="s">
        <v>176</v>
      </c>
      <c r="G84" s="181" t="s">
        <v>176</v>
      </c>
      <c r="H84" s="171" t="s">
        <v>176</v>
      </c>
      <c r="I84" s="172">
        <v>69.844880309077638</v>
      </c>
      <c r="J84" s="170">
        <v>-0.35224531926087921</v>
      </c>
      <c r="K84" s="170">
        <v>2.8587005443498378E-4</v>
      </c>
    </row>
    <row r="85" spans="2:15" x14ac:dyDescent="0.2">
      <c r="B85" s="23" t="s">
        <v>2440</v>
      </c>
      <c r="C85" s="32" t="s">
        <v>2542</v>
      </c>
      <c r="D85" s="32" t="s">
        <v>376</v>
      </c>
      <c r="E85" s="94" t="s">
        <v>137</v>
      </c>
      <c r="F85" s="94" t="s">
        <v>2543</v>
      </c>
      <c r="G85" s="105">
        <v>148126.61037523494</v>
      </c>
      <c r="H85" s="94">
        <v>1.0004999999999999</v>
      </c>
      <c r="I85" s="125">
        <v>624.76225329601311</v>
      </c>
      <c r="J85" s="32">
        <v>-3.1508333667485475</v>
      </c>
      <c r="K85" s="32">
        <v>2.5571068139613076E-3</v>
      </c>
      <c r="L85" s="18"/>
      <c r="M85" s="18"/>
      <c r="N85" s="18"/>
      <c r="O85" s="18"/>
    </row>
    <row r="86" spans="2:15" x14ac:dyDescent="0.2">
      <c r="B86" s="23" t="s">
        <v>2443</v>
      </c>
      <c r="C86" s="32" t="s">
        <v>2544</v>
      </c>
      <c r="D86" s="32" t="s">
        <v>376</v>
      </c>
      <c r="E86" s="94" t="s">
        <v>136</v>
      </c>
      <c r="F86" s="94" t="s">
        <v>2543</v>
      </c>
      <c r="G86" s="105">
        <v>-177460.12302784272</v>
      </c>
      <c r="H86" s="94">
        <v>0.99880000000000002</v>
      </c>
      <c r="I86" s="125">
        <v>-642.87484511984758</v>
      </c>
      <c r="J86" s="32">
        <v>3.2421797283056932</v>
      </c>
      <c r="K86" s="32">
        <v>-2.6312403451195713E-3</v>
      </c>
      <c r="L86" s="18"/>
      <c r="M86" s="18"/>
      <c r="N86" s="18"/>
      <c r="O86" s="18"/>
    </row>
    <row r="87" spans="2:15" x14ac:dyDescent="0.2">
      <c r="B87" s="23" t="s">
        <v>2443</v>
      </c>
      <c r="C87" s="32" t="s">
        <v>2545</v>
      </c>
      <c r="D87" s="32" t="s">
        <v>376</v>
      </c>
      <c r="E87" s="94" t="s">
        <v>136</v>
      </c>
      <c r="F87" s="94" t="s">
        <v>2442</v>
      </c>
      <c r="G87" s="105">
        <v>573341.02</v>
      </c>
      <c r="H87" s="94">
        <v>0.99880000000000002</v>
      </c>
      <c r="I87" s="125">
        <v>2077.0103899999999</v>
      </c>
      <c r="J87" s="32">
        <v>-10.474886415384494</v>
      </c>
      <c r="K87" s="32">
        <v>8.5010536294692091E-3</v>
      </c>
      <c r="L87" s="18"/>
      <c r="M87" s="18"/>
      <c r="N87" s="18"/>
      <c r="O87" s="18"/>
    </row>
    <row r="88" spans="2:15" x14ac:dyDescent="0.2">
      <c r="B88" s="23" t="s">
        <v>2440</v>
      </c>
      <c r="C88" s="32" t="s">
        <v>2546</v>
      </c>
      <c r="D88" s="32" t="s">
        <v>376</v>
      </c>
      <c r="E88" s="94" t="s">
        <v>137</v>
      </c>
      <c r="F88" s="94" t="s">
        <v>2442</v>
      </c>
      <c r="G88" s="105">
        <v>-483363</v>
      </c>
      <c r="H88" s="94">
        <v>1.0004999999999999</v>
      </c>
      <c r="I88" s="125">
        <v>-2038.7083500000001</v>
      </c>
      <c r="J88" s="32">
        <v>10.281719582705572</v>
      </c>
      <c r="K88" s="32">
        <v>-8.3442861439882755E-3</v>
      </c>
      <c r="L88" s="18"/>
      <c r="M88" s="18"/>
      <c r="N88" s="18"/>
      <c r="O88" s="18"/>
    </row>
    <row r="89" spans="2:15" x14ac:dyDescent="0.2">
      <c r="B89" s="23" t="s">
        <v>2443</v>
      </c>
      <c r="C89" s="32" t="s">
        <v>2547</v>
      </c>
      <c r="D89" s="32" t="s">
        <v>376</v>
      </c>
      <c r="E89" s="94" t="s">
        <v>136</v>
      </c>
      <c r="F89" s="94" t="s">
        <v>2442</v>
      </c>
      <c r="G89" s="105">
        <v>9371.821848066882</v>
      </c>
      <c r="H89" s="94">
        <v>0.99880000000000002</v>
      </c>
      <c r="I89" s="125">
        <v>33.950773921488043</v>
      </c>
      <c r="J89" s="32">
        <v>-0.17122230213878961</v>
      </c>
      <c r="K89" s="32">
        <v>1.3895806745028102E-4</v>
      </c>
      <c r="L89" s="18"/>
      <c r="M89" s="18"/>
      <c r="N89" s="18"/>
      <c r="O89" s="18"/>
    </row>
    <row r="90" spans="2:15" x14ac:dyDescent="0.2">
      <c r="B90" s="23" t="s">
        <v>2440</v>
      </c>
      <c r="C90" s="32" t="s">
        <v>2548</v>
      </c>
      <c r="D90" s="32" t="s">
        <v>376</v>
      </c>
      <c r="E90" s="94" t="s">
        <v>137</v>
      </c>
      <c r="F90" s="94" t="s">
        <v>2442</v>
      </c>
      <c r="G90" s="105">
        <v>-7901.0427416995171</v>
      </c>
      <c r="H90" s="94">
        <v>1.0004999999999999</v>
      </c>
      <c r="I90" s="125">
        <v>-33.324689300924987</v>
      </c>
      <c r="J90" s="32">
        <v>0.16806479974092386</v>
      </c>
      <c r="K90" s="32">
        <v>-1.3639554828253028E-4</v>
      </c>
      <c r="L90" s="18"/>
      <c r="M90" s="18"/>
      <c r="N90" s="18"/>
      <c r="O90" s="18"/>
    </row>
    <row r="91" spans="2:15" x14ac:dyDescent="0.2">
      <c r="B91" s="23" t="s">
        <v>2440</v>
      </c>
      <c r="C91" s="32" t="s">
        <v>2549</v>
      </c>
      <c r="D91" s="32" t="s">
        <v>376</v>
      </c>
      <c r="E91" s="94" t="s">
        <v>137</v>
      </c>
      <c r="F91" s="94" t="s">
        <v>2442</v>
      </c>
      <c r="G91" s="105">
        <v>185053.94845469491</v>
      </c>
      <c r="H91" s="94">
        <v>1.0004999999999999</v>
      </c>
      <c r="I91" s="125">
        <v>780.51284316958561</v>
      </c>
      <c r="J91" s="32">
        <v>-3.9363228115340436</v>
      </c>
      <c r="K91" s="32">
        <v>3.1945827378716853E-3</v>
      </c>
      <c r="L91" s="18"/>
      <c r="M91" s="18"/>
      <c r="N91" s="18"/>
      <c r="O91" s="18"/>
    </row>
    <row r="92" spans="2:15" x14ac:dyDescent="0.2">
      <c r="B92" s="23" t="s">
        <v>2443</v>
      </c>
      <c r="C92" s="32" t="s">
        <v>2550</v>
      </c>
      <c r="D92" s="32" t="s">
        <v>376</v>
      </c>
      <c r="E92" s="94" t="s">
        <v>136</v>
      </c>
      <c r="F92" s="94" t="s">
        <v>2442</v>
      </c>
      <c r="G92" s="105">
        <v>-219916.26180407489</v>
      </c>
      <c r="H92" s="94">
        <v>0.99880000000000002</v>
      </c>
      <c r="I92" s="125">
        <v>-796.67832038042457</v>
      </c>
      <c r="J92" s="32">
        <v>4.0178493837887084</v>
      </c>
      <c r="K92" s="32">
        <v>-3.2607468694412461E-3</v>
      </c>
      <c r="L92" s="18"/>
      <c r="M92" s="18"/>
      <c r="N92" s="18"/>
      <c r="O92" s="18"/>
    </row>
    <row r="93" spans="2:15" x14ac:dyDescent="0.2">
      <c r="B93" s="23" t="s">
        <v>2443</v>
      </c>
      <c r="C93" s="32" t="s">
        <v>2551</v>
      </c>
      <c r="D93" s="32" t="s">
        <v>376</v>
      </c>
      <c r="E93" s="94" t="s">
        <v>136</v>
      </c>
      <c r="F93" s="94" t="s">
        <v>745</v>
      </c>
      <c r="G93" s="105">
        <v>8777.6908501962462</v>
      </c>
      <c r="H93" s="94">
        <v>0.99880000000000002</v>
      </c>
      <c r="I93" s="125">
        <v>31.798448854314334</v>
      </c>
      <c r="J93" s="32">
        <v>-0.1603675848411889</v>
      </c>
      <c r="K93" s="32">
        <v>1.3014875628256239E-4</v>
      </c>
      <c r="L93" s="18"/>
      <c r="M93" s="18"/>
      <c r="N93" s="18"/>
      <c r="O93" s="18"/>
    </row>
    <row r="94" spans="2:15" x14ac:dyDescent="0.2">
      <c r="B94" s="23" t="s">
        <v>2440</v>
      </c>
      <c r="C94" s="32" t="s">
        <v>2552</v>
      </c>
      <c r="D94" s="32" t="s">
        <v>376</v>
      </c>
      <c r="E94" s="94" t="s">
        <v>137</v>
      </c>
      <c r="F94" s="94" t="s">
        <v>745</v>
      </c>
      <c r="G94" s="105">
        <v>-7510.6450331105043</v>
      </c>
      <c r="H94" s="94">
        <v>1.0004999999999999</v>
      </c>
      <c r="I94" s="125">
        <v>-31.678086094368496</v>
      </c>
      <c r="J94" s="32">
        <v>0.15976056513385137</v>
      </c>
      <c r="K94" s="32">
        <v>-1.2965612019262424E-4</v>
      </c>
      <c r="L94" s="18"/>
      <c r="M94" s="18"/>
      <c r="N94" s="18"/>
      <c r="O94" s="18"/>
    </row>
    <row r="95" spans="2:15" x14ac:dyDescent="0.2">
      <c r="B95" s="23" t="s">
        <v>2443</v>
      </c>
      <c r="C95" s="32" t="s">
        <v>2553</v>
      </c>
      <c r="D95" s="32" t="s">
        <v>376</v>
      </c>
      <c r="E95" s="94" t="s">
        <v>136</v>
      </c>
      <c r="F95" s="94" t="s">
        <v>869</v>
      </c>
      <c r="G95" s="105">
        <v>13249.808929398952</v>
      </c>
      <c r="H95" s="94">
        <v>0.99880000000000002</v>
      </c>
      <c r="I95" s="125">
        <v>47.999340471736836</v>
      </c>
      <c r="J95" s="32">
        <v>-0.24207276086606933</v>
      </c>
      <c r="K95" s="32">
        <v>1.9645783646242941E-4</v>
      </c>
      <c r="L95" s="18"/>
      <c r="M95" s="18"/>
      <c r="N95" s="18"/>
      <c r="O95" s="18"/>
    </row>
    <row r="96" spans="2:15" x14ac:dyDescent="0.2">
      <c r="B96" s="23" t="s">
        <v>2440</v>
      </c>
      <c r="C96" s="32" t="s">
        <v>2554</v>
      </c>
      <c r="D96" s="32" t="s">
        <v>376</v>
      </c>
      <c r="E96" s="94" t="s">
        <v>137</v>
      </c>
      <c r="F96" s="94" t="s">
        <v>869</v>
      </c>
      <c r="G96" s="105">
        <v>-11188.260119736336</v>
      </c>
      <c r="H96" s="94">
        <v>1.0004999999999999</v>
      </c>
      <c r="I96" s="125">
        <v>-47.189377968209364</v>
      </c>
      <c r="J96" s="32">
        <v>0.23798791600153749</v>
      </c>
      <c r="K96" s="32">
        <v>-1.9314271839008013E-4</v>
      </c>
      <c r="L96" s="18"/>
      <c r="M96" s="18"/>
      <c r="N96" s="18"/>
      <c r="O96" s="18"/>
    </row>
    <row r="97" spans="2:15" x14ac:dyDescent="0.2">
      <c r="B97" s="23" t="s">
        <v>2443</v>
      </c>
      <c r="C97" s="32" t="s">
        <v>2555</v>
      </c>
      <c r="D97" s="32" t="s">
        <v>376</v>
      </c>
      <c r="E97" s="94" t="s">
        <v>136</v>
      </c>
      <c r="F97" s="94" t="s">
        <v>1274</v>
      </c>
      <c r="G97" s="105">
        <v>3149.3087527037828</v>
      </c>
      <c r="H97" s="94">
        <v>0.99880000000000002</v>
      </c>
      <c r="I97" s="125">
        <v>11.408824360910806</v>
      </c>
      <c r="J97" s="32">
        <v>-5.7537574144543538E-2</v>
      </c>
      <c r="K97" s="32">
        <v>4.6695494740061235E-5</v>
      </c>
      <c r="L97" s="18"/>
      <c r="M97" s="18"/>
      <c r="N97" s="18"/>
      <c r="O97" s="18"/>
    </row>
    <row r="98" spans="2:15" x14ac:dyDescent="0.2">
      <c r="B98" s="23" t="s">
        <v>2440</v>
      </c>
      <c r="C98" s="32" t="s">
        <v>2556</v>
      </c>
      <c r="D98" s="32" t="s">
        <v>376</v>
      </c>
      <c r="E98" s="94" t="s">
        <v>137</v>
      </c>
      <c r="F98" s="94" t="s">
        <v>1274</v>
      </c>
      <c r="G98" s="105">
        <v>-2663.8714570800798</v>
      </c>
      <c r="H98" s="94">
        <v>1.0004999999999999</v>
      </c>
      <c r="I98" s="125">
        <v>-11.235566187981032</v>
      </c>
      <c r="J98" s="32">
        <v>5.666378954976526E-2</v>
      </c>
      <c r="K98" s="32">
        <v>-4.5986361542215338E-5</v>
      </c>
      <c r="L98" s="18"/>
      <c r="M98" s="18"/>
      <c r="N98" s="18"/>
      <c r="O98" s="18"/>
    </row>
    <row r="99" spans="2:15" x14ac:dyDescent="0.2">
      <c r="B99" s="23" t="s">
        <v>2443</v>
      </c>
      <c r="C99" s="32" t="s">
        <v>2557</v>
      </c>
      <c r="D99" s="32" t="s">
        <v>376</v>
      </c>
      <c r="E99" s="94" t="s">
        <v>136</v>
      </c>
      <c r="F99" s="94" t="s">
        <v>752</v>
      </c>
      <c r="G99" s="105">
        <v>3498.2013251804751</v>
      </c>
      <c r="H99" s="94">
        <v>0.99880000000000002</v>
      </c>
      <c r="I99" s="125">
        <v>12.672737945323304</v>
      </c>
      <c r="J99" s="32">
        <v>-6.3911808620848873E-2</v>
      </c>
      <c r="K99" s="32">
        <v>5.1868601825050494E-5</v>
      </c>
      <c r="L99" s="18"/>
      <c r="M99" s="18"/>
      <c r="N99" s="18"/>
      <c r="O99" s="18"/>
    </row>
    <row r="100" spans="2:15" x14ac:dyDescent="0.2">
      <c r="B100" s="23" t="s">
        <v>2440</v>
      </c>
      <c r="C100" s="32" t="s">
        <v>2558</v>
      </c>
      <c r="D100" s="32" t="s">
        <v>376</v>
      </c>
      <c r="E100" s="94" t="s">
        <v>137</v>
      </c>
      <c r="F100" s="94" t="s">
        <v>752</v>
      </c>
      <c r="G100" s="105">
        <v>-2930.258602788088</v>
      </c>
      <c r="H100" s="94">
        <v>1.0004999999999999</v>
      </c>
      <c r="I100" s="125">
        <v>-12.359122809443006</v>
      </c>
      <c r="J100" s="32">
        <v>6.2330168518176354E-2</v>
      </c>
      <c r="K100" s="32">
        <v>-5.0584997707339897E-5</v>
      </c>
      <c r="L100" s="26"/>
      <c r="M100" s="26"/>
    </row>
    <row r="101" spans="2:15" x14ac:dyDescent="0.2">
      <c r="B101" s="23" t="s">
        <v>2443</v>
      </c>
      <c r="C101" s="32" t="s">
        <v>2559</v>
      </c>
      <c r="D101" s="32" t="s">
        <v>376</v>
      </c>
      <c r="E101" s="94" t="s">
        <v>136</v>
      </c>
      <c r="F101" s="94" t="s">
        <v>752</v>
      </c>
      <c r="G101" s="105">
        <v>50872.778315654796</v>
      </c>
      <c r="H101" s="94">
        <v>0.99880000000000002</v>
      </c>
      <c r="I101" s="125">
        <v>184.29396376690707</v>
      </c>
      <c r="J101" s="32">
        <v>-0.92944086692765038</v>
      </c>
      <c r="K101" s="32">
        <v>7.5430189329478133E-4</v>
      </c>
      <c r="L101" s="26"/>
      <c r="M101" s="26"/>
    </row>
    <row r="102" spans="2:15" x14ac:dyDescent="0.2">
      <c r="B102" s="23" t="s">
        <v>2440</v>
      </c>
      <c r="C102" s="32" t="s">
        <v>2560</v>
      </c>
      <c r="D102" s="32" t="s">
        <v>376</v>
      </c>
      <c r="E102" s="94" t="s">
        <v>137</v>
      </c>
      <c r="F102" s="94" t="s">
        <v>752</v>
      </c>
      <c r="G102" s="105">
        <v>-42560.321854292859</v>
      </c>
      <c r="H102" s="94">
        <v>1.0004999999999999</v>
      </c>
      <c r="I102" s="125">
        <v>-179.50915446521179</v>
      </c>
      <c r="J102" s="32">
        <v>0.90530986874110142</v>
      </c>
      <c r="K102" s="32">
        <v>-7.3471801414023616E-4</v>
      </c>
      <c r="L102" s="26"/>
      <c r="M102" s="26"/>
    </row>
    <row r="103" spans="2:15" x14ac:dyDescent="0.2">
      <c r="B103" s="23" t="s">
        <v>2561</v>
      </c>
      <c r="C103" s="32" t="s">
        <v>2562</v>
      </c>
      <c r="D103" s="32" t="s">
        <v>376</v>
      </c>
      <c r="E103" s="94" t="s">
        <v>136</v>
      </c>
      <c r="F103" s="94" t="s">
        <v>2563</v>
      </c>
      <c r="G103" s="105">
        <v>171933.03</v>
      </c>
      <c r="H103" s="94">
        <v>0.99719999999999998</v>
      </c>
      <c r="I103" s="125">
        <v>621.85438999999997</v>
      </c>
      <c r="J103" s="32">
        <v>-3.1361682799084174</v>
      </c>
      <c r="K103" s="32">
        <v>2.5452051393497653E-3</v>
      </c>
      <c r="L103" s="26"/>
      <c r="M103" s="26"/>
    </row>
    <row r="104" spans="2:15" x14ac:dyDescent="0.2">
      <c r="B104" s="23" t="s">
        <v>2564</v>
      </c>
      <c r="C104" s="32" t="s">
        <v>2565</v>
      </c>
      <c r="D104" s="32" t="s">
        <v>376</v>
      </c>
      <c r="E104" s="94" t="s">
        <v>2566</v>
      </c>
      <c r="F104" s="94" t="s">
        <v>2563</v>
      </c>
      <c r="G104" s="105">
        <v>-166763</v>
      </c>
      <c r="H104" s="94">
        <v>1.0016</v>
      </c>
      <c r="I104" s="125">
        <v>-620.85235999999998</v>
      </c>
      <c r="J104" s="32">
        <v>3.1311147902940455</v>
      </c>
      <c r="K104" s="32">
        <v>-2.5411039028757692E-3</v>
      </c>
      <c r="L104" s="26"/>
      <c r="M104" s="26"/>
    </row>
    <row r="105" spans="2:15" x14ac:dyDescent="0.2">
      <c r="B105" s="23" t="s">
        <v>2443</v>
      </c>
      <c r="C105" s="32" t="s">
        <v>2567</v>
      </c>
      <c r="D105" s="32" t="s">
        <v>376</v>
      </c>
      <c r="E105" s="94" t="s">
        <v>136</v>
      </c>
      <c r="F105" s="94" t="s">
        <v>2568</v>
      </c>
      <c r="G105" s="105">
        <v>3470.8034072444066</v>
      </c>
      <c r="H105" s="94">
        <v>0.99880000000000002</v>
      </c>
      <c r="I105" s="125">
        <v>12.573485051729818</v>
      </c>
      <c r="J105" s="32">
        <v>-6.3411251285269046E-2</v>
      </c>
      <c r="K105" s="32">
        <v>5.1462366894604036E-5</v>
      </c>
      <c r="L105" s="26"/>
      <c r="M105" s="26"/>
    </row>
    <row r="106" spans="2:15" x14ac:dyDescent="0.2">
      <c r="B106" s="23" t="s">
        <v>2440</v>
      </c>
      <c r="C106" s="32" t="s">
        <v>2569</v>
      </c>
      <c r="D106" s="32" t="s">
        <v>376</v>
      </c>
      <c r="E106" s="94" t="s">
        <v>137</v>
      </c>
      <c r="F106" s="94" t="s">
        <v>2568</v>
      </c>
      <c r="G106" s="105">
        <v>-2930.258602788088</v>
      </c>
      <c r="H106" s="94">
        <v>1.0004999999999999</v>
      </c>
      <c r="I106" s="125">
        <v>-12.359122809443006</v>
      </c>
      <c r="J106" s="32">
        <v>6.2330168518176354E-2</v>
      </c>
      <c r="K106" s="32">
        <v>-5.0584997707339897E-5</v>
      </c>
      <c r="L106" s="26"/>
      <c r="M106" s="26"/>
    </row>
    <row r="107" spans="2:15" x14ac:dyDescent="0.2">
      <c r="B107" s="23" t="s">
        <v>2440</v>
      </c>
      <c r="C107" s="32" t="s">
        <v>2570</v>
      </c>
      <c r="D107" s="32" t="s">
        <v>376</v>
      </c>
      <c r="E107" s="94" t="s">
        <v>137</v>
      </c>
      <c r="F107" s="94" t="s">
        <v>856</v>
      </c>
      <c r="G107" s="105">
        <v>117491.52380129199</v>
      </c>
      <c r="H107" s="94">
        <v>1.0004999999999999</v>
      </c>
      <c r="I107" s="125">
        <v>495.55085995125341</v>
      </c>
      <c r="J107" s="32">
        <v>-2.4991877729776251</v>
      </c>
      <c r="K107" s="32">
        <v>2.0282539061228242E-3</v>
      </c>
      <c r="L107" s="26"/>
      <c r="M107" s="26"/>
    </row>
    <row r="108" spans="2:15" x14ac:dyDescent="0.2">
      <c r="B108" s="23" t="s">
        <v>2443</v>
      </c>
      <c r="C108" s="32" t="s">
        <v>2571</v>
      </c>
      <c r="D108" s="32" t="s">
        <v>376</v>
      </c>
      <c r="E108" s="94" t="s">
        <v>136</v>
      </c>
      <c r="F108" s="94" t="s">
        <v>856</v>
      </c>
      <c r="G108" s="105">
        <v>-137636.62047226151</v>
      </c>
      <c r="H108" s="94">
        <v>0.99880000000000002</v>
      </c>
      <c r="I108" s="125">
        <v>-498.60847362853866</v>
      </c>
      <c r="J108" s="32">
        <v>2.514608088699632</v>
      </c>
      <c r="K108" s="32">
        <v>-2.040768498237503E-3</v>
      </c>
      <c r="L108" s="26"/>
      <c r="M108" s="26"/>
    </row>
    <row r="109" spans="2:15" x14ac:dyDescent="0.2">
      <c r="B109" s="23" t="s">
        <v>2443</v>
      </c>
      <c r="C109" s="32" t="s">
        <v>2572</v>
      </c>
      <c r="D109" s="32" t="s">
        <v>376</v>
      </c>
      <c r="E109" s="94" t="s">
        <v>136</v>
      </c>
      <c r="F109" s="94" t="s">
        <v>2573</v>
      </c>
      <c r="G109" s="105">
        <v>3732.5634082314664</v>
      </c>
      <c r="H109" s="94">
        <v>0.99880000000000002</v>
      </c>
      <c r="I109" s="125">
        <v>13.521748329107524</v>
      </c>
      <c r="J109" s="32">
        <v>-6.8193581778286813E-2</v>
      </c>
      <c r="K109" s="32">
        <v>5.5343540053224636E-5</v>
      </c>
      <c r="L109" s="26"/>
      <c r="M109" s="26"/>
    </row>
    <row r="110" spans="2:15" x14ac:dyDescent="0.2">
      <c r="B110" s="23" t="s">
        <v>2440</v>
      </c>
      <c r="C110" s="32" t="s">
        <v>2574</v>
      </c>
      <c r="D110" s="32" t="s">
        <v>376</v>
      </c>
      <c r="E110" s="94" t="s">
        <v>137</v>
      </c>
      <c r="F110" s="94" t="s">
        <v>2573</v>
      </c>
      <c r="G110" s="105">
        <v>-3196.6457484960961</v>
      </c>
      <c r="H110" s="94">
        <v>1.0004999999999999</v>
      </c>
      <c r="I110" s="125">
        <v>-13.482679404266268</v>
      </c>
      <c r="J110" s="32">
        <v>6.7996547352241712E-2</v>
      </c>
      <c r="K110" s="32">
        <v>-5.5183633763434138E-5</v>
      </c>
      <c r="L110" s="26"/>
      <c r="M110" s="26"/>
    </row>
    <row r="111" spans="2:15" x14ac:dyDescent="0.2">
      <c r="B111" s="23" t="s">
        <v>2443</v>
      </c>
      <c r="C111" s="32" t="s">
        <v>2575</v>
      </c>
      <c r="D111" s="32" t="s">
        <v>376</v>
      </c>
      <c r="E111" s="94" t="s">
        <v>136</v>
      </c>
      <c r="F111" s="94" t="s">
        <v>2573</v>
      </c>
      <c r="G111" s="105">
        <v>210434.4</v>
      </c>
      <c r="H111" s="94">
        <v>0.99880000000000002</v>
      </c>
      <c r="I111" s="125">
        <v>762.32891000000006</v>
      </c>
      <c r="J111" s="32">
        <v>-3.8446166576055831</v>
      </c>
      <c r="K111" s="32">
        <v>3.1201572117339317E-3</v>
      </c>
      <c r="L111" s="26"/>
      <c r="M111" s="26"/>
    </row>
    <row r="112" spans="2:15" x14ac:dyDescent="0.2">
      <c r="B112" s="23" t="s">
        <v>2440</v>
      </c>
      <c r="C112" s="32" t="s">
        <v>2576</v>
      </c>
      <c r="D112" s="32" t="s">
        <v>376</v>
      </c>
      <c r="E112" s="94" t="s">
        <v>137</v>
      </c>
      <c r="F112" s="94" t="s">
        <v>2573</v>
      </c>
      <c r="G112" s="105">
        <v>-180000</v>
      </c>
      <c r="H112" s="94">
        <v>1.0004999999999999</v>
      </c>
      <c r="I112" s="125">
        <v>-759.19650999999999</v>
      </c>
      <c r="J112" s="32">
        <v>3.8288191756259429</v>
      </c>
      <c r="K112" s="32">
        <v>-3.1073365245976726E-3</v>
      </c>
      <c r="L112" s="26"/>
      <c r="M112" s="26"/>
    </row>
    <row r="113" spans="2:13" x14ac:dyDescent="0.2">
      <c r="B113" s="23" t="s">
        <v>2443</v>
      </c>
      <c r="C113" s="32" t="s">
        <v>2577</v>
      </c>
      <c r="D113" s="32" t="s">
        <v>376</v>
      </c>
      <c r="E113" s="94" t="s">
        <v>136</v>
      </c>
      <c r="F113" s="94" t="s">
        <v>2578</v>
      </c>
      <c r="G113" s="105">
        <v>6207.7794887211348</v>
      </c>
      <c r="H113" s="94">
        <v>0.99880000000000002</v>
      </c>
      <c r="I113" s="125">
        <v>22.488574953404878</v>
      </c>
      <c r="J113" s="32">
        <v>-0.11341554640984571</v>
      </c>
      <c r="K113" s="32">
        <v>9.2044114295082027E-5</v>
      </c>
      <c r="L113" s="26"/>
      <c r="M113" s="26"/>
    </row>
    <row r="114" spans="2:13" x14ac:dyDescent="0.2">
      <c r="B114" s="23" t="s">
        <v>2440</v>
      </c>
      <c r="C114" s="32" t="s">
        <v>2579</v>
      </c>
      <c r="D114" s="32" t="s">
        <v>376</v>
      </c>
      <c r="E114" s="94" t="s">
        <v>137</v>
      </c>
      <c r="F114" s="94" t="s">
        <v>2578</v>
      </c>
      <c r="G114" s="105">
        <v>-5327.7429141601597</v>
      </c>
      <c r="H114" s="94">
        <v>1.0004999999999999</v>
      </c>
      <c r="I114" s="125">
        <v>-22.471132349323351</v>
      </c>
      <c r="J114" s="32">
        <v>0.11332757896518476</v>
      </c>
      <c r="K114" s="32">
        <v>-9.1972722975400338E-5</v>
      </c>
      <c r="L114" s="26"/>
      <c r="M114" s="26"/>
    </row>
    <row r="115" spans="2:13" x14ac:dyDescent="0.2">
      <c r="B115" s="23" t="s">
        <v>2443</v>
      </c>
      <c r="C115" s="32" t="s">
        <v>2580</v>
      </c>
      <c r="D115" s="32" t="s">
        <v>376</v>
      </c>
      <c r="E115" s="94" t="s">
        <v>136</v>
      </c>
      <c r="F115" s="94" t="s">
        <v>2578</v>
      </c>
      <c r="G115" s="105">
        <v>3102.8774732068773</v>
      </c>
      <c r="H115" s="94">
        <v>0.99880000000000002</v>
      </c>
      <c r="I115" s="125">
        <v>11.240620377935265</v>
      </c>
      <c r="J115" s="32">
        <v>-5.6689279102416154E-2</v>
      </c>
      <c r="K115" s="32">
        <v>4.600704797693965E-5</v>
      </c>
      <c r="L115" s="26"/>
      <c r="M115" s="26"/>
    </row>
    <row r="116" spans="2:13" x14ac:dyDescent="0.2">
      <c r="B116" s="23" t="s">
        <v>2440</v>
      </c>
      <c r="C116" s="32" t="s">
        <v>2581</v>
      </c>
      <c r="D116" s="32" t="s">
        <v>376</v>
      </c>
      <c r="E116" s="94" t="s">
        <v>137</v>
      </c>
      <c r="F116" s="94" t="s">
        <v>2578</v>
      </c>
      <c r="G116" s="105">
        <v>-2663.8714570800798</v>
      </c>
      <c r="H116" s="94">
        <v>1.0004999999999999</v>
      </c>
      <c r="I116" s="125">
        <v>-11.235566187981032</v>
      </c>
      <c r="J116" s="32">
        <v>5.666378954976526E-2</v>
      </c>
      <c r="K116" s="32">
        <v>-4.5986361542215338E-5</v>
      </c>
      <c r="L116" s="26"/>
      <c r="M116" s="26"/>
    </row>
    <row r="117" spans="2:13" x14ac:dyDescent="0.2">
      <c r="B117" s="23" t="s">
        <v>2443</v>
      </c>
      <c r="C117" s="32" t="s">
        <v>2582</v>
      </c>
      <c r="D117" s="32" t="s">
        <v>376</v>
      </c>
      <c r="E117" s="94" t="s">
        <v>136</v>
      </c>
      <c r="F117" s="94" t="s">
        <v>2583</v>
      </c>
      <c r="G117" s="105">
        <v>8441.3504615961556</v>
      </c>
      <c r="H117" s="94">
        <v>0.99880000000000002</v>
      </c>
      <c r="I117" s="125">
        <v>30.580007385206937</v>
      </c>
      <c r="J117" s="32">
        <v>-0.15422267769284564</v>
      </c>
      <c r="K117" s="32">
        <v>1.2516176328381711E-4</v>
      </c>
      <c r="L117" s="26"/>
      <c r="M117" s="26"/>
    </row>
    <row r="118" spans="2:13" x14ac:dyDescent="0.2">
      <c r="B118" s="23" t="s">
        <v>2440</v>
      </c>
      <c r="C118" s="32" t="s">
        <v>2584</v>
      </c>
      <c r="D118" s="32" t="s">
        <v>376</v>
      </c>
      <c r="E118" s="94" t="s">
        <v>137</v>
      </c>
      <c r="F118" s="94" t="s">
        <v>2583</v>
      </c>
      <c r="G118" s="105">
        <v>-7192.4529341162161</v>
      </c>
      <c r="H118" s="94">
        <v>1.0004999999999999</v>
      </c>
      <c r="I118" s="125">
        <v>-30.336028699557172</v>
      </c>
      <c r="J118" s="32">
        <v>0.15299223174406248</v>
      </c>
      <c r="K118" s="32">
        <v>-1.241631761312723E-4</v>
      </c>
      <c r="L118" s="26"/>
      <c r="M118" s="26"/>
    </row>
    <row r="119" spans="2:13" x14ac:dyDescent="0.2">
      <c r="B119" s="23" t="s">
        <v>2440</v>
      </c>
      <c r="C119" s="32" t="s">
        <v>2585</v>
      </c>
      <c r="D119" s="32" t="s">
        <v>376</v>
      </c>
      <c r="E119" s="94" t="s">
        <v>137</v>
      </c>
      <c r="F119" s="94" t="s">
        <v>2586</v>
      </c>
      <c r="G119" s="105">
        <v>5539.1007119189971</v>
      </c>
      <c r="H119" s="94">
        <v>1.0004999999999999</v>
      </c>
      <c r="I119" s="125">
        <v>23.362588489381039</v>
      </c>
      <c r="J119" s="32">
        <v>-0.11782341675991116</v>
      </c>
      <c r="K119" s="32">
        <v>9.5621388620712797E-5</v>
      </c>
      <c r="L119" s="26"/>
      <c r="M119" s="26"/>
    </row>
    <row r="120" spans="2:13" x14ac:dyDescent="0.2">
      <c r="B120" s="23" t="s">
        <v>2443</v>
      </c>
      <c r="C120" s="32" t="s">
        <v>2587</v>
      </c>
      <c r="D120" s="32" t="s">
        <v>376</v>
      </c>
      <c r="E120" s="94" t="s">
        <v>136</v>
      </c>
      <c r="F120" s="94" t="s">
        <v>2586</v>
      </c>
      <c r="G120" s="105">
        <v>-6478.0336944592891</v>
      </c>
      <c r="H120" s="94">
        <v>0.99880000000000002</v>
      </c>
      <c r="I120" s="125">
        <v>-23.467609713701609</v>
      </c>
      <c r="J120" s="32">
        <v>0.11835306523988942</v>
      </c>
      <c r="K120" s="32">
        <v>-9.6051232912527663E-5</v>
      </c>
      <c r="L120" s="26"/>
      <c r="M120" s="26"/>
    </row>
    <row r="121" spans="2:13" x14ac:dyDescent="0.2">
      <c r="B121" s="23" t="s">
        <v>2443</v>
      </c>
      <c r="C121" s="32" t="s">
        <v>2588</v>
      </c>
      <c r="D121" s="32" t="s">
        <v>376</v>
      </c>
      <c r="E121" s="94" t="s">
        <v>136</v>
      </c>
      <c r="F121" s="94" t="s">
        <v>2589</v>
      </c>
      <c r="G121" s="105">
        <v>7.3492913423158468</v>
      </c>
      <c r="H121" s="94">
        <v>0.99880000000000002</v>
      </c>
      <c r="I121" s="125">
        <v>2.6623859690787333E-2</v>
      </c>
      <c r="J121" s="32">
        <v>-1.3427082865971173E-4</v>
      </c>
      <c r="K121" s="32">
        <v>1.0896953628375765E-7</v>
      </c>
      <c r="L121" s="26"/>
      <c r="M121" s="26"/>
    </row>
    <row r="122" spans="2:13" x14ac:dyDescent="0.2">
      <c r="B122" s="23" t="s">
        <v>2440</v>
      </c>
      <c r="C122" s="32" t="s">
        <v>2590</v>
      </c>
      <c r="D122" s="32" t="s">
        <v>376</v>
      </c>
      <c r="E122" s="94" t="s">
        <v>137</v>
      </c>
      <c r="F122" s="94" t="s">
        <v>2589</v>
      </c>
      <c r="G122" s="105">
        <v>-6.2588708609254198</v>
      </c>
      <c r="H122" s="94">
        <v>1.0004999999999999</v>
      </c>
      <c r="I122" s="125">
        <v>-2.6398415162376801E-2</v>
      </c>
      <c r="J122" s="32">
        <v>1.3313385513303127E-4</v>
      </c>
      <c r="K122" s="32">
        <v>-1.0804680809919217E-7</v>
      </c>
      <c r="L122" s="26"/>
      <c r="M122" s="26"/>
    </row>
    <row r="123" spans="2:13" x14ac:dyDescent="0.2">
      <c r="B123" s="23" t="s">
        <v>2443</v>
      </c>
      <c r="C123" s="32" t="s">
        <v>2591</v>
      </c>
      <c r="D123" s="32" t="s">
        <v>376</v>
      </c>
      <c r="E123" s="94" t="s">
        <v>136</v>
      </c>
      <c r="F123" s="94" t="s">
        <v>2592</v>
      </c>
      <c r="G123" s="105">
        <v>53932.439853759905</v>
      </c>
      <c r="H123" s="94">
        <v>0.99880000000000002</v>
      </c>
      <c r="I123" s="125">
        <v>195.37802816716112</v>
      </c>
      <c r="J123" s="32">
        <v>-0.98534059481175984</v>
      </c>
      <c r="K123" s="32">
        <v>7.9966816895363842E-4</v>
      </c>
      <c r="L123" s="26"/>
      <c r="M123" s="26"/>
    </row>
    <row r="124" spans="2:13" x14ac:dyDescent="0.2">
      <c r="B124" s="23" t="s">
        <v>2440</v>
      </c>
      <c r="C124" s="32" t="s">
        <v>2593</v>
      </c>
      <c r="D124" s="32" t="s">
        <v>376</v>
      </c>
      <c r="E124" s="94" t="s">
        <v>137</v>
      </c>
      <c r="F124" s="94" t="s">
        <v>2592</v>
      </c>
      <c r="G124" s="105">
        <v>-45898.386313453077</v>
      </c>
      <c r="H124" s="94">
        <v>1.0004999999999999</v>
      </c>
      <c r="I124" s="125">
        <v>-193.58830383585047</v>
      </c>
      <c r="J124" s="32">
        <v>0.97631456433276487</v>
      </c>
      <c r="K124" s="32">
        <v>-7.923429564290935E-4</v>
      </c>
      <c r="L124" s="26"/>
      <c r="M124" s="26"/>
    </row>
    <row r="125" spans="2:13" x14ac:dyDescent="0.2">
      <c r="B125" s="23" t="s">
        <v>2443</v>
      </c>
      <c r="C125" s="32" t="s">
        <v>2594</v>
      </c>
      <c r="D125" s="32" t="s">
        <v>376</v>
      </c>
      <c r="E125" s="94" t="s">
        <v>136</v>
      </c>
      <c r="F125" s="94" t="s">
        <v>1083</v>
      </c>
      <c r="G125" s="105">
        <v>270887.09999999998</v>
      </c>
      <c r="H125" s="94">
        <v>0.99880000000000002</v>
      </c>
      <c r="I125" s="125">
        <v>981.32752000000005</v>
      </c>
      <c r="J125" s="32">
        <v>-4.9490817945744388</v>
      </c>
      <c r="K125" s="32">
        <v>4.0165027174438057E-3</v>
      </c>
      <c r="L125" s="26"/>
      <c r="M125" s="26"/>
    </row>
    <row r="126" spans="2:13" x14ac:dyDescent="0.2">
      <c r="B126" s="23" t="s">
        <v>2440</v>
      </c>
      <c r="C126" s="32" t="s">
        <v>2595</v>
      </c>
      <c r="D126" s="32" t="s">
        <v>376</v>
      </c>
      <c r="E126" s="94" t="s">
        <v>137</v>
      </c>
      <c r="F126" s="94" t="s">
        <v>1083</v>
      </c>
      <c r="G126" s="105">
        <v>-230000</v>
      </c>
      <c r="H126" s="94">
        <v>1.0004999999999999</v>
      </c>
      <c r="I126" s="125">
        <v>-970.08443</v>
      </c>
      <c r="J126" s="32">
        <v>4.892380060546067</v>
      </c>
      <c r="K126" s="32">
        <v>-3.9704855614819861E-3</v>
      </c>
      <c r="L126" s="26"/>
      <c r="M126" s="26"/>
    </row>
    <row r="127" spans="2:13" x14ac:dyDescent="0.2">
      <c r="B127" s="23" t="s">
        <v>2443</v>
      </c>
      <c r="C127" s="32" t="s">
        <v>2596</v>
      </c>
      <c r="D127" s="32" t="s">
        <v>376</v>
      </c>
      <c r="E127" s="94" t="s">
        <v>136</v>
      </c>
      <c r="F127" s="94" t="s">
        <v>2488</v>
      </c>
      <c r="G127" s="105">
        <v>3001.3839706921262</v>
      </c>
      <c r="H127" s="94">
        <v>0.99880000000000002</v>
      </c>
      <c r="I127" s="125">
        <v>10.872945540421281</v>
      </c>
      <c r="J127" s="32">
        <v>-5.4835002311458964E-2</v>
      </c>
      <c r="K127" s="32">
        <v>4.4502181401903998E-5</v>
      </c>
      <c r="L127" s="26"/>
      <c r="M127" s="26"/>
    </row>
    <row r="128" spans="2:13" x14ac:dyDescent="0.2">
      <c r="B128" s="23" t="s">
        <v>2440</v>
      </c>
      <c r="C128" s="32" t="s">
        <v>2597</v>
      </c>
      <c r="D128" s="32" t="s">
        <v>376</v>
      </c>
      <c r="E128" s="94" t="s">
        <v>137</v>
      </c>
      <c r="F128" s="94" t="s">
        <v>2488</v>
      </c>
      <c r="G128" s="105">
        <v>-2530.677884226076</v>
      </c>
      <c r="H128" s="94">
        <v>1.0004999999999999</v>
      </c>
      <c r="I128" s="125">
        <v>-10.673787877250044</v>
      </c>
      <c r="J128" s="32">
        <v>5.3830600065559703E-2</v>
      </c>
      <c r="K128" s="32">
        <v>-4.3687043459653049E-5</v>
      </c>
      <c r="L128" s="26"/>
      <c r="M128" s="26"/>
    </row>
    <row r="129" spans="2:13" x14ac:dyDescent="0.2">
      <c r="B129" s="23" t="s">
        <v>2455</v>
      </c>
      <c r="C129" s="32" t="s">
        <v>2598</v>
      </c>
      <c r="D129" s="32" t="s">
        <v>376</v>
      </c>
      <c r="E129" s="94" t="s">
        <v>136</v>
      </c>
      <c r="F129" s="94" t="s">
        <v>1278</v>
      </c>
      <c r="G129" s="105">
        <v>447322.15</v>
      </c>
      <c r="H129" s="94">
        <v>0.99319999999999997</v>
      </c>
      <c r="I129" s="125">
        <v>1611.35781</v>
      </c>
      <c r="J129" s="32">
        <v>-8.1264831969823277</v>
      </c>
      <c r="K129" s="32">
        <v>6.5951712254429581E-3</v>
      </c>
      <c r="L129" s="26"/>
      <c r="M129" s="26"/>
    </row>
    <row r="130" spans="2:13" x14ac:dyDescent="0.2">
      <c r="B130" s="23" t="s">
        <v>2457</v>
      </c>
      <c r="C130" s="32" t="s">
        <v>2599</v>
      </c>
      <c r="D130" s="32" t="s">
        <v>376</v>
      </c>
      <c r="E130" s="94" t="s">
        <v>2</v>
      </c>
      <c r="F130" s="94" t="s">
        <v>1278</v>
      </c>
      <c r="G130" s="105">
        <v>-335000</v>
      </c>
      <c r="H130" s="94">
        <v>0.99880000000000002</v>
      </c>
      <c r="I130" s="125">
        <v>-1585.54024</v>
      </c>
      <c r="J130" s="32">
        <v>7.9962786902676353</v>
      </c>
      <c r="K130" s="32">
        <v>-6.4895017746740696E-3</v>
      </c>
      <c r="L130" s="26"/>
      <c r="M130" s="26"/>
    </row>
    <row r="131" spans="2:13" x14ac:dyDescent="0.2">
      <c r="B131" s="23" t="s">
        <v>2455</v>
      </c>
      <c r="C131" s="32" t="s">
        <v>2600</v>
      </c>
      <c r="D131" s="32" t="s">
        <v>376</v>
      </c>
      <c r="E131" s="94" t="s">
        <v>136</v>
      </c>
      <c r="F131" s="94" t="s">
        <v>1278</v>
      </c>
      <c r="G131" s="105">
        <v>79.727514974526557</v>
      </c>
      <c r="H131" s="94">
        <v>0.99319999999999997</v>
      </c>
      <c r="I131" s="125">
        <v>0.28719693658871359</v>
      </c>
      <c r="J131" s="32">
        <v>-1.4484064711939924E-3</v>
      </c>
      <c r="K131" s="32">
        <v>1.1754763345983656E-6</v>
      </c>
      <c r="L131" s="26"/>
      <c r="M131" s="26"/>
    </row>
    <row r="132" spans="2:13" x14ac:dyDescent="0.2">
      <c r="B132" s="23" t="s">
        <v>2457</v>
      </c>
      <c r="C132" s="32" t="s">
        <v>2601</v>
      </c>
      <c r="D132" s="32" t="s">
        <v>376</v>
      </c>
      <c r="E132" s="94" t="s">
        <v>2</v>
      </c>
      <c r="F132" s="94" t="s">
        <v>1278</v>
      </c>
      <c r="G132" s="105">
        <v>-59.708014838992916</v>
      </c>
      <c r="H132" s="94">
        <v>0.99880000000000002</v>
      </c>
      <c r="I132" s="125">
        <v>-0.28259539167246805</v>
      </c>
      <c r="J132" s="32">
        <v>1.4251997214516563E-3</v>
      </c>
      <c r="K132" s="32">
        <v>-1.1566425433473673E-6</v>
      </c>
      <c r="L132" s="26"/>
      <c r="M132" s="26"/>
    </row>
    <row r="133" spans="2:13" x14ac:dyDescent="0.2">
      <c r="B133" s="23" t="s">
        <v>2455</v>
      </c>
      <c r="C133" s="32" t="s">
        <v>2602</v>
      </c>
      <c r="D133" s="32" t="s">
        <v>376</v>
      </c>
      <c r="E133" s="94" t="s">
        <v>136</v>
      </c>
      <c r="F133" s="94" t="s">
        <v>1278</v>
      </c>
      <c r="G133" s="105">
        <v>260736.0760415236</v>
      </c>
      <c r="H133" s="94">
        <v>0.99319999999999997</v>
      </c>
      <c r="I133" s="125">
        <v>939.23163253304995</v>
      </c>
      <c r="J133" s="32">
        <v>-4.7367816337788495</v>
      </c>
      <c r="K133" s="32">
        <v>3.8442072880807178E-3</v>
      </c>
      <c r="L133" s="26"/>
      <c r="M133" s="26"/>
    </row>
    <row r="134" spans="2:13" x14ac:dyDescent="0.2">
      <c r="B134" s="23" t="s">
        <v>2457</v>
      </c>
      <c r="C134" s="32" t="s">
        <v>2603</v>
      </c>
      <c r="D134" s="32" t="s">
        <v>376</v>
      </c>
      <c r="E134" s="94" t="s">
        <v>2</v>
      </c>
      <c r="F134" s="94" t="s">
        <v>1278</v>
      </c>
      <c r="G134" s="105">
        <v>-195265.50489332344</v>
      </c>
      <c r="H134" s="94">
        <v>0.99880000000000002</v>
      </c>
      <c r="I134" s="125">
        <v>-924.18303417874665</v>
      </c>
      <c r="J134" s="32">
        <v>4.6608877628425232</v>
      </c>
      <c r="K134" s="32">
        <v>-3.7826144610663697E-3</v>
      </c>
      <c r="L134" s="26"/>
      <c r="M134" s="26"/>
    </row>
    <row r="135" spans="2:13" x14ac:dyDescent="0.2">
      <c r="B135" s="23" t="s">
        <v>2440</v>
      </c>
      <c r="C135" s="32" t="s">
        <v>2604</v>
      </c>
      <c r="D135" s="32" t="s">
        <v>376</v>
      </c>
      <c r="E135" s="94" t="s">
        <v>137</v>
      </c>
      <c r="F135" s="94" t="s">
        <v>1278</v>
      </c>
      <c r="G135" s="105">
        <v>52574.515231773526</v>
      </c>
      <c r="H135" s="94">
        <v>1.0004999999999999</v>
      </c>
      <c r="I135" s="125">
        <v>221.74660257712787</v>
      </c>
      <c r="J135" s="32">
        <v>-1.118323955516092</v>
      </c>
      <c r="K135" s="32">
        <v>9.0759284100680839E-4</v>
      </c>
      <c r="L135" s="26"/>
      <c r="M135" s="26"/>
    </row>
    <row r="136" spans="2:13" x14ac:dyDescent="0.2">
      <c r="B136" s="23" t="s">
        <v>2443</v>
      </c>
      <c r="C136" s="32" t="s">
        <v>2605</v>
      </c>
      <c r="D136" s="32" t="s">
        <v>376</v>
      </c>
      <c r="E136" s="94" t="s">
        <v>136</v>
      </c>
      <c r="F136" s="94" t="s">
        <v>1278</v>
      </c>
      <c r="G136" s="105">
        <v>-61957.488965188153</v>
      </c>
      <c r="H136" s="94">
        <v>0.99880000000000002</v>
      </c>
      <c r="I136" s="125">
        <v>-224.44992398173378</v>
      </c>
      <c r="J136" s="32">
        <v>1.1319574860915094</v>
      </c>
      <c r="K136" s="32">
        <v>-9.1865734041850699E-4</v>
      </c>
      <c r="L136" s="26"/>
      <c r="M136" s="26"/>
    </row>
    <row r="137" spans="2:13" x14ac:dyDescent="0.2">
      <c r="B137" s="23" t="s">
        <v>2440</v>
      </c>
      <c r="C137" s="32" t="s">
        <v>2606</v>
      </c>
      <c r="D137" s="32" t="s">
        <v>376</v>
      </c>
      <c r="E137" s="94" t="s">
        <v>137</v>
      </c>
      <c r="F137" s="94" t="s">
        <v>2607</v>
      </c>
      <c r="G137" s="105">
        <v>59250.644150093976</v>
      </c>
      <c r="H137" s="94">
        <v>1.0004999999999999</v>
      </c>
      <c r="I137" s="125">
        <v>249.90490131840522</v>
      </c>
      <c r="J137" s="32">
        <v>-1.2603333466994191</v>
      </c>
      <c r="K137" s="32">
        <v>1.022842725584523E-3</v>
      </c>
      <c r="L137" s="26"/>
      <c r="M137" s="26"/>
    </row>
    <row r="138" spans="2:13" x14ac:dyDescent="0.2">
      <c r="B138" s="23" t="s">
        <v>2443</v>
      </c>
      <c r="C138" s="32" t="s">
        <v>2608</v>
      </c>
      <c r="D138" s="32" t="s">
        <v>376</v>
      </c>
      <c r="E138" s="94" t="s">
        <v>136</v>
      </c>
      <c r="F138" s="94" t="s">
        <v>2607</v>
      </c>
      <c r="G138" s="105">
        <v>-69756.968370788643</v>
      </c>
      <c r="H138" s="94">
        <v>0.99880000000000002</v>
      </c>
      <c r="I138" s="125">
        <v>-252.7046610325427</v>
      </c>
      <c r="J138" s="32">
        <v>1.2744532399542425</v>
      </c>
      <c r="K138" s="32">
        <v>-1.0343019400372298E-3</v>
      </c>
      <c r="L138" s="26"/>
      <c r="M138" s="26"/>
    </row>
    <row r="139" spans="2:13" x14ac:dyDescent="0.2">
      <c r="B139" s="23" t="s">
        <v>2443</v>
      </c>
      <c r="C139" s="32" t="s">
        <v>2609</v>
      </c>
      <c r="D139" s="32" t="s">
        <v>376</v>
      </c>
      <c r="E139" s="94" t="s">
        <v>136</v>
      </c>
      <c r="F139" s="94" t="s">
        <v>2610</v>
      </c>
      <c r="G139" s="105">
        <v>1252.6589139773369</v>
      </c>
      <c r="H139" s="94">
        <v>0.99880000000000002</v>
      </c>
      <c r="I139" s="125">
        <v>4.5379372599805468</v>
      </c>
      <c r="J139" s="32">
        <v>-2.288596031454487E-2</v>
      </c>
      <c r="K139" s="32">
        <v>1.8573449704438496E-5</v>
      </c>
      <c r="L139" s="26"/>
      <c r="M139" s="26"/>
    </row>
    <row r="140" spans="2:13" x14ac:dyDescent="0.2">
      <c r="B140" s="23" t="s">
        <v>2440</v>
      </c>
      <c r="C140" s="32" t="s">
        <v>2611</v>
      </c>
      <c r="D140" s="32" t="s">
        <v>376</v>
      </c>
      <c r="E140" s="94" t="s">
        <v>137</v>
      </c>
      <c r="F140" s="94" t="s">
        <v>2610</v>
      </c>
      <c r="G140" s="105">
        <v>-1065.548582832032</v>
      </c>
      <c r="H140" s="94">
        <v>1.0004999999999999</v>
      </c>
      <c r="I140" s="125">
        <v>-4.4942264592091838</v>
      </c>
      <c r="J140" s="32">
        <v>2.2665515739298654E-2</v>
      </c>
      <c r="K140" s="32">
        <v>-1.8394544551467931E-5</v>
      </c>
      <c r="L140" s="26"/>
      <c r="M140" s="26"/>
    </row>
    <row r="141" spans="2:13" x14ac:dyDescent="0.2">
      <c r="B141" s="23" t="s">
        <v>2455</v>
      </c>
      <c r="C141" s="32" t="s">
        <v>2612</v>
      </c>
      <c r="D141" s="32" t="s">
        <v>376</v>
      </c>
      <c r="E141" s="94" t="s">
        <v>136</v>
      </c>
      <c r="F141" s="94" t="s">
        <v>2435</v>
      </c>
      <c r="G141" s="105">
        <v>15664.922742073981</v>
      </c>
      <c r="H141" s="94">
        <v>0.99319999999999997</v>
      </c>
      <c r="I141" s="125">
        <v>56.428673703054528</v>
      </c>
      <c r="J141" s="32">
        <v>-0.28458401096890523</v>
      </c>
      <c r="K141" s="32">
        <v>2.3095848903745031E-4</v>
      </c>
      <c r="L141" s="26"/>
      <c r="M141" s="26"/>
    </row>
    <row r="142" spans="2:13" x14ac:dyDescent="0.2">
      <c r="B142" s="23" t="s">
        <v>2457</v>
      </c>
      <c r="C142" s="32" t="s">
        <v>2613</v>
      </c>
      <c r="D142" s="32" t="s">
        <v>376</v>
      </c>
      <c r="E142" s="94" t="s">
        <v>2</v>
      </c>
      <c r="F142" s="94" t="s">
        <v>2435</v>
      </c>
      <c r="G142" s="105">
        <v>-11987.421556860359</v>
      </c>
      <c r="H142" s="94">
        <v>0.99880000000000002</v>
      </c>
      <c r="I142" s="125">
        <v>-56.735938249297284</v>
      </c>
      <c r="J142" s="32">
        <v>0.28613362344887339</v>
      </c>
      <c r="K142" s="32">
        <v>-2.3221610065009331E-4</v>
      </c>
      <c r="L142" s="26"/>
      <c r="M142" s="26"/>
    </row>
    <row r="143" spans="2:13" x14ac:dyDescent="0.2">
      <c r="B143" s="23" t="s">
        <v>2455</v>
      </c>
      <c r="C143" s="32" t="s">
        <v>2614</v>
      </c>
      <c r="D143" s="32" t="s">
        <v>376</v>
      </c>
      <c r="E143" s="94" t="s">
        <v>136</v>
      </c>
      <c r="F143" s="94" t="s">
        <v>2615</v>
      </c>
      <c r="G143" s="105">
        <v>13895.81906871253</v>
      </c>
      <c r="H143" s="94">
        <v>0.99319999999999997</v>
      </c>
      <c r="I143" s="125">
        <v>50.05595323414434</v>
      </c>
      <c r="J143" s="32">
        <v>-0.25244477690911316</v>
      </c>
      <c r="K143" s="32">
        <v>2.0487540407424911E-4</v>
      </c>
      <c r="L143" s="26"/>
      <c r="M143" s="26"/>
    </row>
    <row r="144" spans="2:13" x14ac:dyDescent="0.2">
      <c r="B144" s="23" t="s">
        <v>2457</v>
      </c>
      <c r="C144" s="32" t="s">
        <v>2616</v>
      </c>
      <c r="D144" s="32" t="s">
        <v>376</v>
      </c>
      <c r="E144" s="94" t="s">
        <v>2</v>
      </c>
      <c r="F144" s="94" t="s">
        <v>2615</v>
      </c>
      <c r="G144" s="105">
        <v>-10655.485828320319</v>
      </c>
      <c r="H144" s="94">
        <v>0.99880000000000002</v>
      </c>
      <c r="I144" s="125">
        <v>-50.431945104566765</v>
      </c>
      <c r="J144" s="32">
        <v>0.25434099859136622</v>
      </c>
      <c r="K144" s="32">
        <v>-2.064143116647429E-4</v>
      </c>
      <c r="L144" s="26"/>
      <c r="M144" s="26"/>
    </row>
    <row r="145" spans="2:15" x14ac:dyDescent="0.2">
      <c r="B145" s="23" t="s">
        <v>2459</v>
      </c>
      <c r="C145" s="32" t="s">
        <v>2617</v>
      </c>
      <c r="D145" s="32" t="s">
        <v>376</v>
      </c>
      <c r="E145" s="94" t="s">
        <v>136</v>
      </c>
      <c r="F145" s="94" t="s">
        <v>2368</v>
      </c>
      <c r="G145" s="105">
        <v>135428.62</v>
      </c>
      <c r="H145" s="94">
        <v>0.99360000000000004</v>
      </c>
      <c r="I145" s="125">
        <v>488.06771999999995</v>
      </c>
      <c r="J145" s="32">
        <v>-2.4614484138501025</v>
      </c>
      <c r="K145" s="32">
        <v>1.9976259543568104E-3</v>
      </c>
      <c r="L145" s="26"/>
      <c r="M145" s="26"/>
    </row>
    <row r="146" spans="2:15" x14ac:dyDescent="0.2">
      <c r="B146" s="23" t="s">
        <v>2461</v>
      </c>
      <c r="C146" s="32" t="s">
        <v>2618</v>
      </c>
      <c r="D146" s="32" t="s">
        <v>376</v>
      </c>
      <c r="E146" s="94" t="s">
        <v>162</v>
      </c>
      <c r="F146" s="94" t="s">
        <v>2368</v>
      </c>
      <c r="G146" s="105">
        <v>-14756980</v>
      </c>
      <c r="H146" s="94">
        <v>1.0024999999999999</v>
      </c>
      <c r="I146" s="125">
        <v>-472.85071000000005</v>
      </c>
      <c r="J146" s="32">
        <v>2.3847052005762537</v>
      </c>
      <c r="K146" s="32">
        <v>-1.93534383063081E-3</v>
      </c>
      <c r="L146" s="26"/>
      <c r="M146" s="26"/>
    </row>
    <row r="147" spans="2:15" x14ac:dyDescent="0.2">
      <c r="B147" s="23" t="s">
        <v>2455</v>
      </c>
      <c r="C147" s="32" t="s">
        <v>2619</v>
      </c>
      <c r="D147" s="32" t="s">
        <v>376</v>
      </c>
      <c r="E147" s="94" t="s">
        <v>136</v>
      </c>
      <c r="F147" s="94" t="s">
        <v>2368</v>
      </c>
      <c r="G147" s="105">
        <v>2734.5386390935005</v>
      </c>
      <c r="H147" s="94">
        <v>0.99319999999999997</v>
      </c>
      <c r="I147" s="125">
        <v>9.8504404585606125</v>
      </c>
      <c r="J147" s="32">
        <v>-4.9678251703367912E-2</v>
      </c>
      <c r="K147" s="32">
        <v>4.0317141895528517E-5</v>
      </c>
      <c r="L147" s="26"/>
      <c r="M147" s="26"/>
    </row>
    <row r="148" spans="2:15" x14ac:dyDescent="0.2">
      <c r="B148" s="23" t="s">
        <v>2457</v>
      </c>
      <c r="C148" s="32" t="s">
        <v>2620</v>
      </c>
      <c r="D148" s="32" t="s">
        <v>376</v>
      </c>
      <c r="E148" s="94" t="s">
        <v>2</v>
      </c>
      <c r="F148" s="94" t="s">
        <v>2368</v>
      </c>
      <c r="G148" s="105">
        <v>-2131.0971656640641</v>
      </c>
      <c r="H148" s="94">
        <v>0.99880000000000002</v>
      </c>
      <c r="I148" s="125">
        <v>-10.086389010257868</v>
      </c>
      <c r="J148" s="32">
        <v>5.0868199664534944E-2</v>
      </c>
      <c r="K148" s="32">
        <v>-4.1282862289336446E-5</v>
      </c>
      <c r="L148" s="26"/>
      <c r="M148" s="26"/>
    </row>
    <row r="149" spans="2:15" x14ac:dyDescent="0.2">
      <c r="B149" s="23" t="s">
        <v>2443</v>
      </c>
      <c r="C149" s="32" t="s">
        <v>2621</v>
      </c>
      <c r="D149" s="32" t="s">
        <v>376</v>
      </c>
      <c r="E149" s="94" t="s">
        <v>136</v>
      </c>
      <c r="F149" s="94" t="s">
        <v>2622</v>
      </c>
      <c r="G149" s="105">
        <v>76345.83</v>
      </c>
      <c r="H149" s="94">
        <v>0.99880000000000002</v>
      </c>
      <c r="I149" s="125">
        <v>276.57375999999999</v>
      </c>
      <c r="J149" s="32">
        <v>-1.3948311166011123</v>
      </c>
      <c r="K149" s="32">
        <v>1.1319964394901009E-3</v>
      </c>
      <c r="L149" s="26"/>
      <c r="M149" s="26"/>
    </row>
    <row r="150" spans="2:15" x14ac:dyDescent="0.2">
      <c r="B150" s="23" t="s">
        <v>2440</v>
      </c>
      <c r="C150" s="32" t="s">
        <v>2623</v>
      </c>
      <c r="D150" s="32" t="s">
        <v>376</v>
      </c>
      <c r="E150" s="94" t="s">
        <v>137</v>
      </c>
      <c r="F150" s="94" t="s">
        <v>2622</v>
      </c>
      <c r="G150" s="105">
        <v>-67000</v>
      </c>
      <c r="H150" s="94">
        <v>1.0004999999999999</v>
      </c>
      <c r="I150" s="125">
        <v>-282.58981</v>
      </c>
      <c r="J150" s="32">
        <v>1.4251715716718611</v>
      </c>
      <c r="K150" s="32">
        <v>-1.1566196979647821E-3</v>
      </c>
      <c r="L150" s="26"/>
      <c r="M150" s="26"/>
    </row>
    <row r="151" spans="2:15" x14ac:dyDescent="0.2">
      <c r="B151" s="23" t="s">
        <v>2440</v>
      </c>
      <c r="C151" s="32" t="s">
        <v>2624</v>
      </c>
      <c r="D151" s="32" t="s">
        <v>376</v>
      </c>
      <c r="E151" s="94" t="s">
        <v>137</v>
      </c>
      <c r="F151" s="94" t="s">
        <v>1286</v>
      </c>
      <c r="G151" s="105">
        <v>70000</v>
      </c>
      <c r="H151" s="94">
        <v>1.0004999999999999</v>
      </c>
      <c r="I151" s="125">
        <v>295.24309000000005</v>
      </c>
      <c r="J151" s="32">
        <v>-1.4889852489746773</v>
      </c>
      <c r="K151" s="32">
        <v>1.2084086598238945E-3</v>
      </c>
      <c r="L151" s="26"/>
      <c r="M151" s="26"/>
    </row>
    <row r="152" spans="2:15" x14ac:dyDescent="0.2">
      <c r="B152" s="23" t="s">
        <v>2443</v>
      </c>
      <c r="C152" s="32" t="s">
        <v>2625</v>
      </c>
      <c r="D152" s="32" t="s">
        <v>376</v>
      </c>
      <c r="E152" s="94" t="s">
        <v>136</v>
      </c>
      <c r="F152" s="94" t="s">
        <v>1286</v>
      </c>
      <c r="G152" s="105">
        <v>-80332</v>
      </c>
      <c r="H152" s="94">
        <v>0.99880000000000002</v>
      </c>
      <c r="I152" s="125">
        <v>-291.01423999999997</v>
      </c>
      <c r="J152" s="32">
        <v>1.4676580935444636</v>
      </c>
      <c r="K152" s="32">
        <v>-1.1911002819678833E-3</v>
      </c>
      <c r="L152" s="26"/>
      <c r="M152" s="26"/>
    </row>
    <row r="153" spans="2:15" x14ac:dyDescent="0.2">
      <c r="B153" s="23" t="s">
        <v>2443</v>
      </c>
      <c r="C153" s="32" t="s">
        <v>2626</v>
      </c>
      <c r="D153" s="32" t="s">
        <v>376</v>
      </c>
      <c r="E153" s="94" t="s">
        <v>136</v>
      </c>
      <c r="F153" s="94" t="s">
        <v>1286</v>
      </c>
      <c r="G153" s="105">
        <v>48199.199999999997</v>
      </c>
      <c r="H153" s="94">
        <v>0.99880000000000002</v>
      </c>
      <c r="I153" s="125">
        <v>174.60854</v>
      </c>
      <c r="J153" s="32">
        <v>-0.88059483595367094</v>
      </c>
      <c r="K153" s="32">
        <v>7.1466015280901869E-4</v>
      </c>
      <c r="L153" s="26"/>
      <c r="M153" s="26"/>
    </row>
    <row r="154" spans="2:15" x14ac:dyDescent="0.2">
      <c r="B154" s="23" t="s">
        <v>2440</v>
      </c>
      <c r="C154" s="32" t="s">
        <v>2627</v>
      </c>
      <c r="D154" s="32" t="s">
        <v>376</v>
      </c>
      <c r="E154" s="94" t="s">
        <v>137</v>
      </c>
      <c r="F154" s="94" t="s">
        <v>1286</v>
      </c>
      <c r="G154" s="105">
        <v>-42000</v>
      </c>
      <c r="H154" s="94">
        <v>1.0004999999999999</v>
      </c>
      <c r="I154" s="125">
        <v>-177.14585</v>
      </c>
      <c r="J154" s="32">
        <v>0.8933911292117992</v>
      </c>
      <c r="K154" s="32">
        <v>-7.2504517952262529E-4</v>
      </c>
      <c r="L154" s="26"/>
      <c r="M154" s="26"/>
    </row>
    <row r="155" spans="2:15" x14ac:dyDescent="0.2">
      <c r="B155" s="23" t="s">
        <v>2443</v>
      </c>
      <c r="C155" s="32" t="s">
        <v>2628</v>
      </c>
      <c r="D155" s="32" t="s">
        <v>376</v>
      </c>
      <c r="E155" s="94" t="s">
        <v>136</v>
      </c>
      <c r="F155" s="94" t="s">
        <v>2467</v>
      </c>
      <c r="G155" s="105">
        <v>104472</v>
      </c>
      <c r="H155" s="94">
        <v>0.99880000000000002</v>
      </c>
      <c r="I155" s="125">
        <v>378.46485999999999</v>
      </c>
      <c r="J155" s="32">
        <v>-1.9086935914241596</v>
      </c>
      <c r="K155" s="32">
        <v>1.5490293583603864E-3</v>
      </c>
      <c r="L155" s="26"/>
      <c r="M155" s="26"/>
    </row>
    <row r="156" spans="2:15" x14ac:dyDescent="0.2">
      <c r="B156" s="23" t="s">
        <v>2440</v>
      </c>
      <c r="C156" s="32" t="s">
        <v>2629</v>
      </c>
      <c r="D156" s="32" t="s">
        <v>376</v>
      </c>
      <c r="E156" s="94" t="s">
        <v>137</v>
      </c>
      <c r="F156" s="94" t="s">
        <v>2467</v>
      </c>
      <c r="G156" s="105">
        <v>-90000</v>
      </c>
      <c r="H156" s="94">
        <v>1.0004999999999999</v>
      </c>
      <c r="I156" s="125">
        <v>-379.59825000000001</v>
      </c>
      <c r="J156" s="32">
        <v>1.9144095625967124</v>
      </c>
      <c r="K156" s="32">
        <v>-1.5536682418341972E-3</v>
      </c>
      <c r="L156" s="26"/>
      <c r="M156" s="26"/>
    </row>
    <row r="157" spans="2:15" x14ac:dyDescent="0.2">
      <c r="B157" s="23" t="s">
        <v>2443</v>
      </c>
      <c r="C157" s="32" t="s">
        <v>2630</v>
      </c>
      <c r="D157" s="32" t="s">
        <v>376</v>
      </c>
      <c r="E157" s="94" t="s">
        <v>136</v>
      </c>
      <c r="F157" s="94" t="s">
        <v>2524</v>
      </c>
      <c r="G157" s="105">
        <v>1927.7809061224668</v>
      </c>
      <c r="H157" s="94">
        <v>0.99880000000000002</v>
      </c>
      <c r="I157" s="125">
        <v>6.983663883859621</v>
      </c>
      <c r="J157" s="32">
        <v>-3.5220375544993042E-2</v>
      </c>
      <c r="K157" s="32">
        <v>2.8583632269108611E-5</v>
      </c>
      <c r="L157" s="26"/>
      <c r="M157" s="26"/>
    </row>
    <row r="158" spans="2:15" x14ac:dyDescent="0.2">
      <c r="B158" s="23" t="s">
        <v>2440</v>
      </c>
      <c r="C158" s="32" t="s">
        <v>2631</v>
      </c>
      <c r="D158" s="32" t="s">
        <v>376</v>
      </c>
      <c r="E158" s="94" t="s">
        <v>137</v>
      </c>
      <c r="F158" s="94" t="s">
        <v>2524</v>
      </c>
      <c r="G158" s="105">
        <v>-1651.6003033896495</v>
      </c>
      <c r="H158" s="94">
        <v>1.0004999999999999</v>
      </c>
      <c r="I158" s="125">
        <v>-6.9660510317532713</v>
      </c>
      <c r="J158" s="32">
        <v>3.5131549496672229E-2</v>
      </c>
      <c r="K158" s="32">
        <v>-2.8511544136548047E-5</v>
      </c>
      <c r="L158" s="26"/>
      <c r="M158" s="26"/>
    </row>
    <row r="159" spans="2:15" s="163" customFormat="1" x14ac:dyDescent="0.2">
      <c r="B159" s="133" t="s">
        <v>2072</v>
      </c>
      <c r="C159" s="170" t="s">
        <v>176</v>
      </c>
      <c r="D159" s="170" t="s">
        <v>176</v>
      </c>
      <c r="E159" s="171" t="s">
        <v>176</v>
      </c>
      <c r="F159" s="171" t="s">
        <v>176</v>
      </c>
      <c r="G159" s="181" t="s">
        <v>176</v>
      </c>
      <c r="H159" s="171" t="s">
        <v>176</v>
      </c>
      <c r="I159" s="172">
        <v>0</v>
      </c>
      <c r="J159" s="170">
        <v>0</v>
      </c>
      <c r="K159" s="170">
        <v>0</v>
      </c>
      <c r="L159" s="205"/>
      <c r="M159" s="205"/>
      <c r="N159" s="178"/>
      <c r="O159" s="178"/>
    </row>
    <row r="160" spans="2:15" s="163" customFormat="1" x14ac:dyDescent="0.2">
      <c r="B160" s="133" t="s">
        <v>153</v>
      </c>
      <c r="C160" s="170" t="s">
        <v>176</v>
      </c>
      <c r="D160" s="170" t="s">
        <v>176</v>
      </c>
      <c r="E160" s="171" t="s">
        <v>176</v>
      </c>
      <c r="F160" s="171" t="s">
        <v>176</v>
      </c>
      <c r="G160" s="181" t="s">
        <v>176</v>
      </c>
      <c r="H160" s="171" t="s">
        <v>176</v>
      </c>
      <c r="I160" s="172">
        <v>0</v>
      </c>
      <c r="J160" s="170">
        <v>0</v>
      </c>
      <c r="K160" s="170">
        <v>0</v>
      </c>
      <c r="L160" s="205"/>
      <c r="M160" s="205"/>
      <c r="N160" s="178"/>
      <c r="O160" s="178"/>
    </row>
    <row r="161" spans="2:15" s="163" customFormat="1" x14ac:dyDescent="0.2">
      <c r="B161" s="116" t="s">
        <v>167</v>
      </c>
      <c r="C161" s="173"/>
      <c r="D161" s="116"/>
      <c r="E161" s="174"/>
      <c r="F161" s="174"/>
      <c r="G161" s="174"/>
      <c r="H161" s="175"/>
      <c r="I161" s="176"/>
      <c r="J161" s="176"/>
      <c r="K161" s="177"/>
      <c r="L161" s="194"/>
      <c r="M161" s="194"/>
      <c r="N161" s="178"/>
      <c r="O161" s="178"/>
    </row>
    <row r="162" spans="2:15" s="163" customFormat="1" x14ac:dyDescent="0.2">
      <c r="B162" s="116" t="s">
        <v>168</v>
      </c>
      <c r="C162" s="173"/>
      <c r="D162" s="116"/>
      <c r="E162" s="174"/>
      <c r="F162" s="174"/>
      <c r="G162" s="174"/>
      <c r="H162" s="175"/>
      <c r="I162" s="176"/>
      <c r="J162" s="176"/>
      <c r="K162" s="177"/>
      <c r="L162" s="194"/>
      <c r="M162" s="194"/>
      <c r="N162" s="178"/>
      <c r="O162" s="178"/>
    </row>
    <row r="163" spans="2:15" s="163" customFormat="1" x14ac:dyDescent="0.2">
      <c r="B163" s="116" t="s">
        <v>169</v>
      </c>
      <c r="C163" s="173"/>
      <c r="D163" s="116"/>
      <c r="E163" s="174"/>
      <c r="F163" s="174"/>
      <c r="G163" s="174"/>
      <c r="H163" s="175"/>
      <c r="I163" s="176"/>
      <c r="J163" s="176"/>
      <c r="K163" s="177"/>
      <c r="L163" s="194"/>
      <c r="M163" s="194"/>
      <c r="N163" s="178"/>
      <c r="O163" s="178"/>
    </row>
    <row r="164" spans="2:15" s="163" customFormat="1" x14ac:dyDescent="0.2">
      <c r="B164" s="116" t="s">
        <v>170</v>
      </c>
      <c r="C164" s="173"/>
      <c r="D164" s="116"/>
      <c r="E164" s="174"/>
      <c r="F164" s="174"/>
      <c r="G164" s="174"/>
      <c r="H164" s="175"/>
      <c r="I164" s="176"/>
      <c r="J164" s="176"/>
      <c r="K164" s="177"/>
      <c r="L164" s="194"/>
      <c r="M164" s="194"/>
      <c r="N164" s="178"/>
      <c r="O164" s="178"/>
    </row>
    <row r="165" spans="2:15" s="163" customFormat="1" x14ac:dyDescent="0.2">
      <c r="B165" s="116" t="s">
        <v>171</v>
      </c>
      <c r="C165" s="173"/>
      <c r="D165" s="116"/>
      <c r="E165" s="174"/>
      <c r="F165" s="174"/>
      <c r="G165" s="174"/>
      <c r="H165" s="175"/>
      <c r="I165" s="176"/>
      <c r="J165" s="176"/>
      <c r="K165" s="177"/>
      <c r="L165" s="194"/>
      <c r="M165" s="194"/>
      <c r="N165" s="178"/>
      <c r="O165" s="178"/>
    </row>
  </sheetData>
  <mergeCells count="2">
    <mergeCell ref="B7:K7"/>
    <mergeCell ref="B6:K6"/>
  </mergeCells>
  <phoneticPr fontId="3" type="noConversion"/>
  <conditionalFormatting sqref="J12:K160 C12:F160">
    <cfRule type="expression" dxfId="54" priority="338" stopIfTrue="1">
      <formula>OR(LEFT(#REF!,3)="TIR",LEFT(#REF!,2)="IR")</formula>
    </cfRule>
  </conditionalFormatting>
  <conditionalFormatting sqref="I12:J160 B12:B160">
    <cfRule type="expression" dxfId="53" priority="340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84" fitToHeight="0" orientation="landscape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pageSetUpPr fitToPage="1"/>
  </sheetPr>
  <dimension ref="A1:Q32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35.140625" style="13" bestFit="1" customWidth="1"/>
    <col min="3" max="3" width="10.140625" style="12" bestFit="1" customWidth="1"/>
    <col min="4" max="4" width="10.85546875" style="13" bestFit="1" customWidth="1"/>
    <col min="5" max="5" width="5.7109375" style="93" bestFit="1" customWidth="1"/>
    <col min="6" max="6" width="9.85546875" style="93" bestFit="1" customWidth="1"/>
    <col min="7" max="7" width="13.5703125" style="93" bestFit="1" customWidth="1"/>
    <col min="8" max="8" width="6.42578125" style="45" bestFit="1" customWidth="1"/>
    <col min="9" max="9" width="10" style="95" bestFit="1" customWidth="1"/>
    <col min="10" max="10" width="11.5703125" style="97" bestFit="1" customWidth="1"/>
    <col min="11" max="11" width="13.42578125" style="97" bestFit="1" customWidth="1"/>
    <col min="12" max="12" width="9.5703125" style="97" bestFit="1" customWidth="1"/>
    <col min="13" max="14" width="8.85546875" style="95" bestFit="1" customWidth="1"/>
    <col min="15" max="15" width="15.28515625" style="99" bestFit="1" customWidth="1"/>
    <col min="16" max="16" width="15.85546875" style="99" bestFit="1" customWidth="1"/>
    <col min="17" max="17" width="13.140625" style="99" bestFit="1" customWidth="1"/>
    <col min="18" max="18" width="14.7109375" style="18" customWidth="1"/>
    <col min="19" max="16384" width="9.140625" style="18"/>
  </cols>
  <sheetData>
    <row r="1" spans="1:17" s="10" customFormat="1" x14ac:dyDescent="0.2">
      <c r="A1"/>
      <c r="B1" s="10" t="s">
        <v>163</v>
      </c>
      <c r="C1" s="12" t="s">
        <v>172</v>
      </c>
      <c r="E1" s="93"/>
      <c r="F1" s="93"/>
      <c r="G1" s="93"/>
      <c r="H1" s="45"/>
      <c r="I1" s="95"/>
      <c r="J1" s="96"/>
      <c r="K1" s="96"/>
      <c r="L1" s="96"/>
      <c r="M1" s="95"/>
      <c r="N1" s="95"/>
      <c r="O1" s="99"/>
      <c r="P1" s="99"/>
      <c r="Q1" s="55"/>
    </row>
    <row r="2" spans="1:17" s="10" customFormat="1" x14ac:dyDescent="0.2">
      <c r="B2" s="13" t="s">
        <v>164</v>
      </c>
      <c r="C2" s="12" t="s">
        <v>56</v>
      </c>
      <c r="E2" s="93"/>
      <c r="F2" s="93"/>
      <c r="G2" s="93"/>
      <c r="H2" s="45"/>
      <c r="I2" s="95"/>
      <c r="J2" s="96"/>
      <c r="K2" s="96"/>
      <c r="L2" s="96"/>
      <c r="M2" s="95"/>
      <c r="N2" s="95"/>
      <c r="O2" s="99"/>
      <c r="P2" s="99"/>
      <c r="Q2" s="55"/>
    </row>
    <row r="3" spans="1:17" s="10" customFormat="1" x14ac:dyDescent="0.2">
      <c r="B3" s="13" t="s">
        <v>165</v>
      </c>
      <c r="C3" s="161" t="s">
        <v>173</v>
      </c>
      <c r="E3" s="93"/>
      <c r="F3" s="93"/>
      <c r="G3" s="93"/>
      <c r="H3" s="45"/>
      <c r="I3" s="95"/>
      <c r="J3" s="96"/>
      <c r="K3" s="96"/>
      <c r="L3" s="96"/>
      <c r="M3" s="95"/>
      <c r="N3" s="95"/>
      <c r="O3" s="99"/>
      <c r="P3" s="99"/>
      <c r="Q3" s="55"/>
    </row>
    <row r="4" spans="1:17" s="10" customFormat="1" x14ac:dyDescent="0.2">
      <c r="B4" s="13" t="s">
        <v>166</v>
      </c>
      <c r="C4" s="12" t="s">
        <v>174</v>
      </c>
      <c r="E4" s="93"/>
      <c r="F4" s="93"/>
      <c r="G4" s="93"/>
      <c r="H4" s="45"/>
      <c r="I4" s="95"/>
      <c r="J4" s="96"/>
      <c r="K4" s="96"/>
      <c r="L4" s="96"/>
      <c r="M4" s="95"/>
      <c r="N4" s="95"/>
      <c r="O4" s="99"/>
      <c r="P4" s="99"/>
      <c r="Q4" s="55"/>
    </row>
    <row r="5" spans="1:17" s="10" customFormat="1" ht="13.5" thickBot="1" x14ac:dyDescent="0.25">
      <c r="B5" s="19"/>
      <c r="C5" s="20"/>
      <c r="E5" s="93"/>
      <c r="F5" s="93"/>
      <c r="G5" s="93"/>
      <c r="H5" s="45"/>
      <c r="I5" s="95"/>
      <c r="J5" s="96"/>
      <c r="K5" s="96"/>
      <c r="L5" s="96"/>
      <c r="M5" s="95"/>
      <c r="N5" s="95"/>
      <c r="O5" s="99"/>
      <c r="P5" s="99"/>
      <c r="Q5" s="55"/>
    </row>
    <row r="6" spans="1:17" s="10" customFormat="1" ht="13.5" thickBot="1" x14ac:dyDescent="0.25">
      <c r="B6" s="228" t="s">
        <v>30</v>
      </c>
      <c r="C6" s="229"/>
      <c r="D6" s="229"/>
      <c r="E6" s="229"/>
      <c r="F6" s="229"/>
      <c r="G6" s="229"/>
      <c r="H6" s="229"/>
      <c r="I6" s="229"/>
      <c r="J6" s="229"/>
      <c r="K6" s="229"/>
      <c r="L6" s="229"/>
      <c r="M6" s="229"/>
      <c r="N6" s="229"/>
      <c r="O6" s="229"/>
      <c r="P6" s="229"/>
      <c r="Q6" s="230"/>
    </row>
    <row r="7" spans="1:17" s="10" customFormat="1" x14ac:dyDescent="0.2">
      <c r="B7" s="231" t="s">
        <v>36</v>
      </c>
      <c r="C7" s="232"/>
      <c r="D7" s="232"/>
      <c r="E7" s="232"/>
      <c r="F7" s="232"/>
      <c r="G7" s="232"/>
      <c r="H7" s="232"/>
      <c r="I7" s="232"/>
      <c r="J7" s="232"/>
      <c r="K7" s="232"/>
      <c r="L7" s="232"/>
      <c r="M7" s="232"/>
      <c r="N7" s="232"/>
      <c r="O7" s="232"/>
      <c r="P7" s="232"/>
      <c r="Q7" s="233"/>
    </row>
    <row r="8" spans="1:17" s="10" customFormat="1" ht="31.5" customHeight="1" x14ac:dyDescent="0.2">
      <c r="B8" s="9"/>
      <c r="C8" s="4" t="s">
        <v>77</v>
      </c>
      <c r="D8" s="4" t="s">
        <v>29</v>
      </c>
      <c r="E8" s="4" t="s">
        <v>78</v>
      </c>
      <c r="F8" s="4" t="s">
        <v>5</v>
      </c>
      <c r="G8" s="4" t="s">
        <v>14</v>
      </c>
      <c r="H8" s="4" t="s">
        <v>15</v>
      </c>
      <c r="I8" s="4" t="s">
        <v>6</v>
      </c>
      <c r="J8" s="5" t="s">
        <v>74</v>
      </c>
      <c r="K8" s="5" t="s">
        <v>79</v>
      </c>
      <c r="L8" s="5" t="s">
        <v>75</v>
      </c>
      <c r="M8" s="5" t="s">
        <v>76</v>
      </c>
      <c r="N8" s="5" t="s">
        <v>7</v>
      </c>
      <c r="O8" s="38" t="s">
        <v>18</v>
      </c>
      <c r="P8" s="38" t="s">
        <v>84</v>
      </c>
      <c r="Q8" s="6" t="s">
        <v>8</v>
      </c>
    </row>
    <row r="9" spans="1:17" s="10" customFormat="1" x14ac:dyDescent="0.2">
      <c r="B9" s="34"/>
      <c r="C9" s="3"/>
      <c r="D9" s="3"/>
      <c r="E9" s="3"/>
      <c r="F9" s="35"/>
      <c r="G9" s="36" t="s">
        <v>16</v>
      </c>
      <c r="H9" s="36" t="s">
        <v>17</v>
      </c>
      <c r="I9" s="37"/>
      <c r="J9" s="2" t="s">
        <v>9</v>
      </c>
      <c r="K9" s="2" t="s">
        <v>9</v>
      </c>
      <c r="L9" s="2" t="s">
        <v>145</v>
      </c>
      <c r="M9" s="2"/>
      <c r="N9" s="2" t="s">
        <v>147</v>
      </c>
      <c r="O9" s="39" t="s">
        <v>9</v>
      </c>
      <c r="P9" s="88" t="s">
        <v>9</v>
      </c>
      <c r="Q9" s="8" t="s">
        <v>9</v>
      </c>
    </row>
    <row r="10" spans="1:17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89">
        <v>14</v>
      </c>
      <c r="Q10" s="30">
        <v>15</v>
      </c>
    </row>
    <row r="11" spans="1:17" s="163" customFormat="1" ht="12.75" customHeight="1" thickBot="1" x14ac:dyDescent="0.25">
      <c r="B11" s="142" t="s">
        <v>64</v>
      </c>
      <c r="C11" s="103" t="s">
        <v>176</v>
      </c>
      <c r="D11" s="103" t="s">
        <v>176</v>
      </c>
      <c r="E11" s="143"/>
      <c r="F11" s="143" t="s">
        <v>176</v>
      </c>
      <c r="G11" s="143" t="s">
        <v>176</v>
      </c>
      <c r="H11" s="143" t="s">
        <v>176</v>
      </c>
      <c r="I11" s="143" t="s">
        <v>176</v>
      </c>
      <c r="J11" s="103" t="s">
        <v>176</v>
      </c>
      <c r="K11" s="103" t="s">
        <v>176</v>
      </c>
      <c r="L11" s="144" t="s">
        <v>176</v>
      </c>
      <c r="M11" s="143" t="s">
        <v>176</v>
      </c>
      <c r="N11" s="145">
        <v>2.4000000000000003E-6</v>
      </c>
      <c r="O11" s="103" t="s">
        <v>176</v>
      </c>
      <c r="P11" s="103">
        <v>0</v>
      </c>
      <c r="Q11" s="121">
        <v>0</v>
      </c>
    </row>
    <row r="12" spans="1:17" s="163" customFormat="1" x14ac:dyDescent="0.2">
      <c r="B12" s="132" t="s">
        <v>149</v>
      </c>
      <c r="C12" s="166" t="s">
        <v>176</v>
      </c>
      <c r="D12" s="166" t="s">
        <v>176</v>
      </c>
      <c r="E12" s="167" t="s">
        <v>176</v>
      </c>
      <c r="F12" s="167" t="s">
        <v>176</v>
      </c>
      <c r="G12" s="167" t="s">
        <v>176</v>
      </c>
      <c r="H12" s="167" t="s">
        <v>176</v>
      </c>
      <c r="I12" s="167" t="s">
        <v>176</v>
      </c>
      <c r="J12" s="166" t="s">
        <v>176</v>
      </c>
      <c r="K12" s="166" t="s">
        <v>176</v>
      </c>
      <c r="L12" s="179" t="s">
        <v>176</v>
      </c>
      <c r="M12" s="171" t="s">
        <v>176</v>
      </c>
      <c r="N12" s="168">
        <v>0</v>
      </c>
      <c r="O12" s="166" t="s">
        <v>176</v>
      </c>
      <c r="P12" s="166">
        <v>0</v>
      </c>
      <c r="Q12" s="166">
        <v>0</v>
      </c>
    </row>
    <row r="13" spans="1:17" s="163" customFormat="1" x14ac:dyDescent="0.2">
      <c r="B13" s="133" t="s">
        <v>2244</v>
      </c>
      <c r="C13" s="170" t="s">
        <v>176</v>
      </c>
      <c r="D13" s="170" t="s">
        <v>176</v>
      </c>
      <c r="E13" s="171" t="s">
        <v>176</v>
      </c>
      <c r="F13" s="171" t="s">
        <v>176</v>
      </c>
      <c r="G13" s="171" t="s">
        <v>176</v>
      </c>
      <c r="H13" s="171" t="s">
        <v>176</v>
      </c>
      <c r="I13" s="171" t="s">
        <v>176</v>
      </c>
      <c r="J13" s="170" t="s">
        <v>176</v>
      </c>
      <c r="K13" s="170" t="s">
        <v>176</v>
      </c>
      <c r="L13" s="181" t="s">
        <v>176</v>
      </c>
      <c r="M13" s="171" t="s">
        <v>176</v>
      </c>
      <c r="N13" s="172">
        <v>0</v>
      </c>
      <c r="O13" s="170" t="s">
        <v>176</v>
      </c>
      <c r="P13" s="170">
        <v>0</v>
      </c>
      <c r="Q13" s="170">
        <v>0</v>
      </c>
    </row>
    <row r="14" spans="1:17" s="163" customFormat="1" x14ac:dyDescent="0.2">
      <c r="B14" s="133" t="s">
        <v>2245</v>
      </c>
      <c r="C14" s="170" t="s">
        <v>176</v>
      </c>
      <c r="D14" s="170" t="s">
        <v>176</v>
      </c>
      <c r="E14" s="171" t="s">
        <v>176</v>
      </c>
      <c r="F14" s="171" t="s">
        <v>176</v>
      </c>
      <c r="G14" s="171" t="s">
        <v>176</v>
      </c>
      <c r="H14" s="171" t="s">
        <v>176</v>
      </c>
      <c r="I14" s="171" t="s">
        <v>176</v>
      </c>
      <c r="J14" s="170" t="s">
        <v>176</v>
      </c>
      <c r="K14" s="170" t="s">
        <v>176</v>
      </c>
      <c r="L14" s="181" t="s">
        <v>176</v>
      </c>
      <c r="M14" s="171" t="s">
        <v>176</v>
      </c>
      <c r="N14" s="172">
        <v>0</v>
      </c>
      <c r="O14" s="170" t="s">
        <v>176</v>
      </c>
      <c r="P14" s="170">
        <v>0</v>
      </c>
      <c r="Q14" s="170">
        <v>0</v>
      </c>
    </row>
    <row r="15" spans="1:17" s="163" customFormat="1" x14ac:dyDescent="0.2">
      <c r="B15" s="133" t="s">
        <v>2246</v>
      </c>
      <c r="C15" s="170" t="s">
        <v>176</v>
      </c>
      <c r="D15" s="170" t="s">
        <v>176</v>
      </c>
      <c r="E15" s="171" t="s">
        <v>176</v>
      </c>
      <c r="F15" s="171" t="s">
        <v>176</v>
      </c>
      <c r="G15" s="171" t="s">
        <v>176</v>
      </c>
      <c r="H15" s="171" t="s">
        <v>176</v>
      </c>
      <c r="I15" s="171" t="s">
        <v>176</v>
      </c>
      <c r="J15" s="170" t="s">
        <v>176</v>
      </c>
      <c r="K15" s="170" t="s">
        <v>176</v>
      </c>
      <c r="L15" s="181" t="s">
        <v>176</v>
      </c>
      <c r="M15" s="171" t="s">
        <v>176</v>
      </c>
      <c r="N15" s="172">
        <v>0</v>
      </c>
      <c r="O15" s="170" t="s">
        <v>176</v>
      </c>
      <c r="P15" s="170">
        <v>0</v>
      </c>
      <c r="Q15" s="170">
        <v>0</v>
      </c>
    </row>
    <row r="16" spans="1:17" s="163" customFormat="1" x14ac:dyDescent="0.2">
      <c r="B16" s="133" t="s">
        <v>2247</v>
      </c>
      <c r="C16" s="170" t="s">
        <v>176</v>
      </c>
      <c r="D16" s="170" t="s">
        <v>176</v>
      </c>
      <c r="E16" s="171" t="s">
        <v>176</v>
      </c>
      <c r="F16" s="171" t="s">
        <v>176</v>
      </c>
      <c r="G16" s="171" t="s">
        <v>176</v>
      </c>
      <c r="H16" s="171" t="s">
        <v>176</v>
      </c>
      <c r="I16" s="171" t="s">
        <v>176</v>
      </c>
      <c r="J16" s="170" t="s">
        <v>176</v>
      </c>
      <c r="K16" s="170" t="s">
        <v>176</v>
      </c>
      <c r="L16" s="181" t="s">
        <v>176</v>
      </c>
      <c r="M16" s="171" t="s">
        <v>176</v>
      </c>
      <c r="N16" s="172">
        <v>0</v>
      </c>
      <c r="O16" s="170" t="s">
        <v>176</v>
      </c>
      <c r="P16" s="170">
        <v>0</v>
      </c>
      <c r="Q16" s="170">
        <v>0</v>
      </c>
    </row>
    <row r="17" spans="2:17" s="163" customFormat="1" x14ac:dyDescent="0.2">
      <c r="B17" s="133" t="s">
        <v>2248</v>
      </c>
      <c r="C17" s="170" t="s">
        <v>176</v>
      </c>
      <c r="D17" s="170" t="s">
        <v>176</v>
      </c>
      <c r="E17" s="171" t="s">
        <v>176</v>
      </c>
      <c r="F17" s="171" t="s">
        <v>176</v>
      </c>
      <c r="G17" s="171" t="s">
        <v>176</v>
      </c>
      <c r="H17" s="171" t="s">
        <v>176</v>
      </c>
      <c r="I17" s="171" t="s">
        <v>176</v>
      </c>
      <c r="J17" s="170" t="s">
        <v>176</v>
      </c>
      <c r="K17" s="170" t="s">
        <v>176</v>
      </c>
      <c r="L17" s="181" t="s">
        <v>176</v>
      </c>
      <c r="M17" s="171" t="s">
        <v>176</v>
      </c>
      <c r="N17" s="172">
        <v>0</v>
      </c>
      <c r="O17" s="170" t="s">
        <v>176</v>
      </c>
      <c r="P17" s="170">
        <v>0</v>
      </c>
      <c r="Q17" s="170">
        <v>0</v>
      </c>
    </row>
    <row r="18" spans="2:17" s="163" customFormat="1" x14ac:dyDescent="0.2">
      <c r="B18" s="133" t="s">
        <v>2249</v>
      </c>
      <c r="C18" s="170" t="s">
        <v>176</v>
      </c>
      <c r="D18" s="170" t="s">
        <v>176</v>
      </c>
      <c r="E18" s="171" t="s">
        <v>176</v>
      </c>
      <c r="F18" s="171" t="s">
        <v>176</v>
      </c>
      <c r="G18" s="171" t="s">
        <v>176</v>
      </c>
      <c r="H18" s="171" t="s">
        <v>176</v>
      </c>
      <c r="I18" s="171" t="s">
        <v>176</v>
      </c>
      <c r="J18" s="170" t="s">
        <v>176</v>
      </c>
      <c r="K18" s="170" t="s">
        <v>176</v>
      </c>
      <c r="L18" s="181" t="s">
        <v>176</v>
      </c>
      <c r="M18" s="171" t="s">
        <v>176</v>
      </c>
      <c r="N18" s="172">
        <v>0</v>
      </c>
      <c r="O18" s="170" t="s">
        <v>176</v>
      </c>
      <c r="P18" s="170">
        <v>0</v>
      </c>
      <c r="Q18" s="170">
        <v>0</v>
      </c>
    </row>
    <row r="19" spans="2:17" s="163" customFormat="1" x14ac:dyDescent="0.2">
      <c r="B19" s="133" t="s">
        <v>2250</v>
      </c>
      <c r="C19" s="170" t="s">
        <v>176</v>
      </c>
      <c r="D19" s="170" t="s">
        <v>176</v>
      </c>
      <c r="E19" s="171" t="s">
        <v>176</v>
      </c>
      <c r="F19" s="171" t="s">
        <v>176</v>
      </c>
      <c r="G19" s="171" t="s">
        <v>176</v>
      </c>
      <c r="H19" s="171" t="s">
        <v>176</v>
      </c>
      <c r="I19" s="171" t="s">
        <v>176</v>
      </c>
      <c r="J19" s="170" t="s">
        <v>176</v>
      </c>
      <c r="K19" s="170" t="s">
        <v>176</v>
      </c>
      <c r="L19" s="181" t="s">
        <v>176</v>
      </c>
      <c r="M19" s="171" t="s">
        <v>176</v>
      </c>
      <c r="N19" s="172">
        <v>0</v>
      </c>
      <c r="O19" s="170" t="s">
        <v>176</v>
      </c>
      <c r="P19" s="170">
        <v>0</v>
      </c>
      <c r="Q19" s="170">
        <v>0</v>
      </c>
    </row>
    <row r="20" spans="2:17" s="163" customFormat="1" x14ac:dyDescent="0.2">
      <c r="B20" s="133" t="s">
        <v>368</v>
      </c>
      <c r="C20" s="170" t="s">
        <v>176</v>
      </c>
      <c r="D20" s="170" t="s">
        <v>176</v>
      </c>
      <c r="E20" s="171" t="s">
        <v>176</v>
      </c>
      <c r="F20" s="171" t="s">
        <v>176</v>
      </c>
      <c r="G20" s="171" t="s">
        <v>176</v>
      </c>
      <c r="H20" s="171" t="s">
        <v>176</v>
      </c>
      <c r="I20" s="171" t="s">
        <v>176</v>
      </c>
      <c r="J20" s="170" t="s">
        <v>176</v>
      </c>
      <c r="K20" s="170" t="s">
        <v>176</v>
      </c>
      <c r="L20" s="181" t="s">
        <v>176</v>
      </c>
      <c r="M20" s="171" t="s">
        <v>176</v>
      </c>
      <c r="N20" s="172">
        <v>0</v>
      </c>
      <c r="O20" s="170" t="s">
        <v>176</v>
      </c>
      <c r="P20" s="170">
        <v>0</v>
      </c>
      <c r="Q20" s="170">
        <v>0</v>
      </c>
    </row>
    <row r="21" spans="2:17" s="163" customFormat="1" x14ac:dyDescent="0.2">
      <c r="B21" s="133" t="s">
        <v>2244</v>
      </c>
      <c r="C21" s="170" t="s">
        <v>176</v>
      </c>
      <c r="D21" s="170" t="s">
        <v>176</v>
      </c>
      <c r="E21" s="171" t="s">
        <v>176</v>
      </c>
      <c r="F21" s="171" t="s">
        <v>176</v>
      </c>
      <c r="G21" s="171" t="s">
        <v>176</v>
      </c>
      <c r="H21" s="171" t="s">
        <v>176</v>
      </c>
      <c r="I21" s="171" t="s">
        <v>176</v>
      </c>
      <c r="J21" s="170" t="s">
        <v>176</v>
      </c>
      <c r="K21" s="170" t="s">
        <v>176</v>
      </c>
      <c r="L21" s="181" t="s">
        <v>176</v>
      </c>
      <c r="M21" s="171" t="s">
        <v>176</v>
      </c>
      <c r="N21" s="172">
        <v>0</v>
      </c>
      <c r="O21" s="170" t="s">
        <v>176</v>
      </c>
      <c r="P21" s="170">
        <v>0</v>
      </c>
      <c r="Q21" s="170">
        <v>0</v>
      </c>
    </row>
    <row r="22" spans="2:17" s="163" customFormat="1" x14ac:dyDescent="0.2">
      <c r="B22" s="133" t="s">
        <v>2245</v>
      </c>
      <c r="C22" s="170" t="s">
        <v>176</v>
      </c>
      <c r="D22" s="170" t="s">
        <v>176</v>
      </c>
      <c r="E22" s="171" t="s">
        <v>176</v>
      </c>
      <c r="F22" s="171" t="s">
        <v>176</v>
      </c>
      <c r="G22" s="171" t="s">
        <v>176</v>
      </c>
      <c r="H22" s="171" t="s">
        <v>176</v>
      </c>
      <c r="I22" s="171" t="s">
        <v>176</v>
      </c>
      <c r="J22" s="170" t="s">
        <v>176</v>
      </c>
      <c r="K22" s="170" t="s">
        <v>176</v>
      </c>
      <c r="L22" s="181" t="s">
        <v>176</v>
      </c>
      <c r="M22" s="171" t="s">
        <v>176</v>
      </c>
      <c r="N22" s="172">
        <v>0</v>
      </c>
      <c r="O22" s="170" t="s">
        <v>176</v>
      </c>
      <c r="P22" s="170">
        <v>0</v>
      </c>
      <c r="Q22" s="170">
        <v>0</v>
      </c>
    </row>
    <row r="23" spans="2:17" s="163" customFormat="1" x14ac:dyDescent="0.2">
      <c r="B23" s="133" t="s">
        <v>2246</v>
      </c>
      <c r="C23" s="170" t="s">
        <v>176</v>
      </c>
      <c r="D23" s="170" t="s">
        <v>176</v>
      </c>
      <c r="E23" s="171" t="s">
        <v>176</v>
      </c>
      <c r="F23" s="171" t="s">
        <v>176</v>
      </c>
      <c r="G23" s="171" t="s">
        <v>176</v>
      </c>
      <c r="H23" s="171" t="s">
        <v>176</v>
      </c>
      <c r="I23" s="171" t="s">
        <v>176</v>
      </c>
      <c r="J23" s="170" t="s">
        <v>176</v>
      </c>
      <c r="K23" s="170" t="s">
        <v>176</v>
      </c>
      <c r="L23" s="181" t="s">
        <v>176</v>
      </c>
      <c r="M23" s="171" t="s">
        <v>176</v>
      </c>
      <c r="N23" s="172">
        <v>0</v>
      </c>
      <c r="O23" s="170" t="s">
        <v>176</v>
      </c>
      <c r="P23" s="170">
        <v>0</v>
      </c>
      <c r="Q23" s="170">
        <v>0</v>
      </c>
    </row>
    <row r="24" spans="2:17" s="163" customFormat="1" x14ac:dyDescent="0.2">
      <c r="B24" s="133" t="s">
        <v>2247</v>
      </c>
      <c r="C24" s="170" t="s">
        <v>176</v>
      </c>
      <c r="D24" s="170" t="s">
        <v>176</v>
      </c>
      <c r="E24" s="171" t="s">
        <v>176</v>
      </c>
      <c r="F24" s="171" t="s">
        <v>176</v>
      </c>
      <c r="G24" s="171" t="s">
        <v>176</v>
      </c>
      <c r="H24" s="171" t="s">
        <v>176</v>
      </c>
      <c r="I24" s="171" t="s">
        <v>176</v>
      </c>
      <c r="J24" s="170" t="s">
        <v>176</v>
      </c>
      <c r="K24" s="170" t="s">
        <v>176</v>
      </c>
      <c r="L24" s="181" t="s">
        <v>176</v>
      </c>
      <c r="M24" s="171" t="s">
        <v>176</v>
      </c>
      <c r="N24" s="172">
        <v>0</v>
      </c>
      <c r="O24" s="170" t="s">
        <v>176</v>
      </c>
      <c r="P24" s="170">
        <v>0</v>
      </c>
      <c r="Q24" s="170">
        <v>0</v>
      </c>
    </row>
    <row r="25" spans="2:17" s="163" customFormat="1" x14ac:dyDescent="0.2">
      <c r="B25" s="133" t="s">
        <v>2248</v>
      </c>
      <c r="C25" s="170" t="s">
        <v>176</v>
      </c>
      <c r="D25" s="170" t="s">
        <v>176</v>
      </c>
      <c r="E25" s="171" t="s">
        <v>176</v>
      </c>
      <c r="F25" s="171" t="s">
        <v>176</v>
      </c>
      <c r="G25" s="171" t="s">
        <v>176</v>
      </c>
      <c r="H25" s="171" t="s">
        <v>176</v>
      </c>
      <c r="I25" s="171" t="s">
        <v>176</v>
      </c>
      <c r="J25" s="170" t="s">
        <v>176</v>
      </c>
      <c r="K25" s="170" t="s">
        <v>176</v>
      </c>
      <c r="L25" s="181" t="s">
        <v>176</v>
      </c>
      <c r="M25" s="171" t="s">
        <v>176</v>
      </c>
      <c r="N25" s="172">
        <v>0</v>
      </c>
      <c r="O25" s="170" t="s">
        <v>176</v>
      </c>
      <c r="P25" s="170">
        <v>0</v>
      </c>
      <c r="Q25" s="170">
        <v>0</v>
      </c>
    </row>
    <row r="26" spans="2:17" s="163" customFormat="1" x14ac:dyDescent="0.2">
      <c r="B26" s="133" t="s">
        <v>2249</v>
      </c>
      <c r="C26" s="170" t="s">
        <v>176</v>
      </c>
      <c r="D26" s="170" t="s">
        <v>176</v>
      </c>
      <c r="E26" s="171" t="s">
        <v>176</v>
      </c>
      <c r="F26" s="171" t="s">
        <v>176</v>
      </c>
      <c r="G26" s="171" t="s">
        <v>176</v>
      </c>
      <c r="H26" s="171" t="s">
        <v>176</v>
      </c>
      <c r="I26" s="171" t="s">
        <v>176</v>
      </c>
      <c r="J26" s="170" t="s">
        <v>176</v>
      </c>
      <c r="K26" s="170" t="s">
        <v>176</v>
      </c>
      <c r="L26" s="181" t="s">
        <v>176</v>
      </c>
      <c r="M26" s="171" t="s">
        <v>176</v>
      </c>
      <c r="N26" s="172">
        <v>0</v>
      </c>
      <c r="O26" s="170" t="s">
        <v>176</v>
      </c>
      <c r="P26" s="170">
        <v>0</v>
      </c>
      <c r="Q26" s="170">
        <v>0</v>
      </c>
    </row>
    <row r="27" spans="2:17" s="163" customFormat="1" x14ac:dyDescent="0.2">
      <c r="B27" s="133" t="s">
        <v>2250</v>
      </c>
      <c r="C27" s="170" t="s">
        <v>176</v>
      </c>
      <c r="D27" s="170" t="s">
        <v>176</v>
      </c>
      <c r="E27" s="171" t="s">
        <v>176</v>
      </c>
      <c r="F27" s="171" t="s">
        <v>176</v>
      </c>
      <c r="G27" s="171" t="s">
        <v>176</v>
      </c>
      <c r="H27" s="171" t="s">
        <v>176</v>
      </c>
      <c r="I27" s="171" t="s">
        <v>176</v>
      </c>
      <c r="J27" s="170" t="s">
        <v>176</v>
      </c>
      <c r="K27" s="170" t="s">
        <v>176</v>
      </c>
      <c r="L27" s="181" t="s">
        <v>176</v>
      </c>
      <c r="M27" s="171" t="s">
        <v>176</v>
      </c>
      <c r="N27" s="172">
        <v>0</v>
      </c>
      <c r="O27" s="170" t="s">
        <v>176</v>
      </c>
      <c r="P27" s="170">
        <v>0</v>
      </c>
      <c r="Q27" s="170">
        <v>0</v>
      </c>
    </row>
    <row r="28" spans="2:17" s="163" customFormat="1" x14ac:dyDescent="0.2">
      <c r="B28" s="116" t="s">
        <v>167</v>
      </c>
      <c r="C28" s="173"/>
      <c r="D28" s="116"/>
      <c r="E28" s="174"/>
      <c r="F28" s="174"/>
      <c r="G28" s="174"/>
      <c r="H28" s="175"/>
      <c r="I28" s="176"/>
      <c r="J28" s="177"/>
      <c r="K28" s="177"/>
      <c r="L28" s="177"/>
      <c r="M28" s="176"/>
      <c r="N28" s="176"/>
      <c r="O28" s="182"/>
      <c r="P28" s="182"/>
      <c r="Q28" s="182"/>
    </row>
    <row r="29" spans="2:17" s="163" customFormat="1" x14ac:dyDescent="0.2">
      <c r="B29" s="116" t="s">
        <v>168</v>
      </c>
      <c r="C29" s="173"/>
      <c r="D29" s="116"/>
      <c r="E29" s="174"/>
      <c r="F29" s="174"/>
      <c r="G29" s="174"/>
      <c r="H29" s="175"/>
      <c r="I29" s="176"/>
      <c r="J29" s="177"/>
      <c r="K29" s="177"/>
      <c r="L29" s="177"/>
      <c r="M29" s="176"/>
      <c r="N29" s="176"/>
      <c r="O29" s="182"/>
      <c r="P29" s="182"/>
      <c r="Q29" s="182"/>
    </row>
    <row r="30" spans="2:17" s="163" customFormat="1" x14ac:dyDescent="0.2">
      <c r="B30" s="116" t="s">
        <v>169</v>
      </c>
      <c r="C30" s="173"/>
      <c r="D30" s="116"/>
      <c r="E30" s="174"/>
      <c r="F30" s="174"/>
      <c r="G30" s="174"/>
      <c r="H30" s="175"/>
      <c r="I30" s="176"/>
      <c r="J30" s="177"/>
      <c r="K30" s="177"/>
      <c r="L30" s="177"/>
      <c r="M30" s="176"/>
      <c r="N30" s="176"/>
      <c r="O30" s="182"/>
      <c r="P30" s="182"/>
      <c r="Q30" s="182"/>
    </row>
    <row r="31" spans="2:17" s="163" customFormat="1" x14ac:dyDescent="0.2">
      <c r="B31" s="116" t="s">
        <v>170</v>
      </c>
      <c r="C31" s="173"/>
      <c r="D31" s="116"/>
      <c r="E31" s="174"/>
      <c r="F31" s="174"/>
      <c r="G31" s="174"/>
      <c r="H31" s="175"/>
      <c r="I31" s="176"/>
      <c r="J31" s="177"/>
      <c r="K31" s="177"/>
      <c r="L31" s="177"/>
      <c r="M31" s="176"/>
      <c r="N31" s="176"/>
      <c r="O31" s="182"/>
      <c r="P31" s="182"/>
      <c r="Q31" s="182"/>
    </row>
    <row r="32" spans="2:17" s="163" customFormat="1" x14ac:dyDescent="0.2">
      <c r="B32" s="116" t="s">
        <v>171</v>
      </c>
      <c r="C32" s="173"/>
      <c r="D32" s="116"/>
      <c r="E32" s="174"/>
      <c r="F32" s="174"/>
      <c r="G32" s="174"/>
      <c r="H32" s="175"/>
      <c r="I32" s="176"/>
      <c r="J32" s="177"/>
      <c r="K32" s="177"/>
      <c r="L32" s="177"/>
      <c r="M32" s="176"/>
      <c r="N32" s="176"/>
      <c r="O32" s="182"/>
      <c r="P32" s="182"/>
      <c r="Q32" s="182"/>
    </row>
  </sheetData>
  <mergeCells count="2">
    <mergeCell ref="B7:Q7"/>
    <mergeCell ref="B6:Q6"/>
  </mergeCells>
  <phoneticPr fontId="3" type="noConversion"/>
  <conditionalFormatting sqref="I12:I27 P12:Q27 C12:G27">
    <cfRule type="expression" dxfId="52" priority="345" stopIfTrue="1">
      <formula>OR(LEFT(#REF!,3)="TIR",LEFT(#REF!,2)="IR")</formula>
    </cfRule>
  </conditionalFormatting>
  <conditionalFormatting sqref="B12:B27 N12:N27">
    <cfRule type="expression" dxfId="51" priority="348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58" fitToHeight="0" orientation="landscape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pageSetUpPr fitToPage="1"/>
  </sheetPr>
  <dimension ref="A1:T52"/>
  <sheetViews>
    <sheetView rightToLeft="1" tabSelected="1" zoomScale="80" workbookViewId="0">
      <selection activeCell="O14" sqref="O14:O17"/>
    </sheetView>
  </sheetViews>
  <sheetFormatPr defaultRowHeight="12.75" x14ac:dyDescent="0.2"/>
  <cols>
    <col min="1" max="1" width="5.7109375" style="18" bestFit="1" customWidth="1"/>
    <col min="2" max="2" width="38" style="13" bestFit="1" customWidth="1"/>
    <col min="3" max="3" width="10.5703125" style="13" bestFit="1" customWidth="1"/>
    <col min="4" max="4" width="17.7109375" style="12" bestFit="1" customWidth="1"/>
    <col min="5" max="5" width="12.42578125" style="12" bestFit="1" customWidth="1"/>
    <col min="6" max="6" width="10.42578125" style="12" bestFit="1" customWidth="1"/>
    <col min="7" max="7" width="13.5703125" style="93" bestFit="1" customWidth="1"/>
    <col min="8" max="8" width="10.42578125" style="93" bestFit="1" customWidth="1"/>
    <col min="9" max="9" width="6.42578125" style="93" bestFit="1" customWidth="1"/>
    <col min="10" max="10" width="12" style="93" bestFit="1" customWidth="1"/>
    <col min="11" max="11" width="11" style="45" bestFit="1" customWidth="1"/>
    <col min="12" max="12" width="13.42578125" style="95" bestFit="1" customWidth="1"/>
    <col min="13" max="13" width="9.5703125" style="97" bestFit="1" customWidth="1"/>
    <col min="14" max="14" width="12.42578125" style="97" bestFit="1" customWidth="1"/>
    <col min="15" max="15" width="8.85546875" style="97" bestFit="1" customWidth="1"/>
    <col min="16" max="16" width="15.85546875" style="97" bestFit="1" customWidth="1"/>
    <col min="17" max="17" width="13.140625" style="95" bestFit="1" customWidth="1"/>
    <col min="18" max="18" width="10.5703125" style="16" customWidth="1"/>
    <col min="19" max="19" width="11.42578125" style="18" customWidth="1"/>
    <col min="20" max="20" width="15.42578125" style="18" customWidth="1"/>
    <col min="21" max="16384" width="9.140625" style="18"/>
  </cols>
  <sheetData>
    <row r="1" spans="1:20" s="10" customFormat="1" x14ac:dyDescent="0.2">
      <c r="A1"/>
      <c r="B1" s="10" t="s">
        <v>163</v>
      </c>
      <c r="C1" s="11" t="s">
        <v>172</v>
      </c>
      <c r="D1" s="12"/>
      <c r="E1" s="12"/>
      <c r="F1" s="55"/>
      <c r="G1" s="93"/>
      <c r="H1" s="93"/>
      <c r="I1" s="93"/>
      <c r="J1" s="93"/>
      <c r="K1" s="45"/>
      <c r="L1" s="95"/>
      <c r="M1" s="96"/>
      <c r="N1" s="96"/>
      <c r="O1" s="96"/>
      <c r="P1" s="96"/>
      <c r="Q1" s="95"/>
      <c r="R1" s="16"/>
      <c r="S1" s="18"/>
    </row>
    <row r="2" spans="1:20" s="10" customFormat="1" x14ac:dyDescent="0.2">
      <c r="B2" s="13" t="s">
        <v>164</v>
      </c>
      <c r="C2" s="13" t="s">
        <v>56</v>
      </c>
      <c r="D2" s="12"/>
      <c r="E2" s="12"/>
      <c r="F2" s="55"/>
      <c r="G2" s="93"/>
      <c r="H2" s="93"/>
      <c r="I2" s="93"/>
      <c r="J2" s="93"/>
      <c r="K2" s="45"/>
      <c r="L2" s="95"/>
      <c r="M2" s="96"/>
      <c r="N2" s="96"/>
      <c r="O2" s="96"/>
      <c r="P2" s="96"/>
      <c r="Q2" s="95"/>
      <c r="R2" s="16"/>
      <c r="S2" s="18"/>
    </row>
    <row r="3" spans="1:20" s="10" customFormat="1" x14ac:dyDescent="0.2">
      <c r="B3" s="13" t="s">
        <v>165</v>
      </c>
      <c r="C3" s="162" t="s">
        <v>173</v>
      </c>
      <c r="D3" s="12"/>
      <c r="E3" s="12"/>
      <c r="F3" s="55"/>
      <c r="G3" s="93"/>
      <c r="H3" s="93"/>
      <c r="I3" s="93"/>
      <c r="J3" s="93"/>
      <c r="K3" s="45"/>
      <c r="L3" s="95"/>
      <c r="M3" s="96"/>
      <c r="N3" s="96"/>
      <c r="O3" s="96"/>
      <c r="P3" s="96"/>
      <c r="Q3" s="95"/>
      <c r="R3" s="16"/>
      <c r="S3" s="18"/>
    </row>
    <row r="4" spans="1:20" s="10" customFormat="1" x14ac:dyDescent="0.2">
      <c r="B4" s="13" t="s">
        <v>166</v>
      </c>
      <c r="C4" s="12" t="s">
        <v>174</v>
      </c>
      <c r="D4" s="12"/>
      <c r="E4" s="12"/>
      <c r="F4" s="55"/>
      <c r="G4" s="93"/>
      <c r="H4" s="93"/>
      <c r="I4" s="93"/>
      <c r="J4" s="93"/>
      <c r="K4" s="45"/>
      <c r="L4" s="95"/>
      <c r="M4" s="96"/>
      <c r="N4" s="96"/>
      <c r="O4" s="96"/>
      <c r="P4" s="96"/>
      <c r="Q4" s="95"/>
      <c r="R4" s="16"/>
      <c r="S4" s="18"/>
    </row>
    <row r="5" spans="1:20" s="10" customFormat="1" x14ac:dyDescent="0.2">
      <c r="B5" s="19"/>
      <c r="C5" s="19"/>
      <c r="D5" s="20"/>
      <c r="E5" s="20"/>
      <c r="F5" s="55"/>
      <c r="G5" s="93"/>
      <c r="H5" s="93"/>
      <c r="I5" s="93"/>
      <c r="J5" s="93"/>
      <c r="K5" s="45"/>
      <c r="L5" s="95"/>
      <c r="M5" s="96"/>
      <c r="N5" s="96"/>
      <c r="O5" s="96"/>
      <c r="P5" s="96"/>
      <c r="Q5" s="95"/>
      <c r="R5" s="16"/>
      <c r="S5" s="18"/>
    </row>
    <row r="6" spans="1:20" s="10" customFormat="1" ht="13.5" thickBot="1" x14ac:dyDescent="0.25">
      <c r="B6" s="20"/>
      <c r="C6" s="20"/>
      <c r="D6" s="20"/>
      <c r="E6" s="20"/>
      <c r="F6" s="20"/>
      <c r="G6" s="93"/>
      <c r="H6" s="93"/>
      <c r="I6" s="93"/>
      <c r="J6" s="93"/>
      <c r="K6" s="45"/>
      <c r="L6" s="95"/>
      <c r="M6" s="96"/>
      <c r="N6" s="96"/>
      <c r="O6" s="96"/>
      <c r="P6" s="96"/>
      <c r="Q6" s="95"/>
      <c r="R6" s="16"/>
      <c r="S6" s="18"/>
    </row>
    <row r="7" spans="1:20" s="10" customFormat="1" x14ac:dyDescent="0.2">
      <c r="B7" s="228" t="s">
        <v>38</v>
      </c>
      <c r="C7" s="229"/>
      <c r="D7" s="229"/>
      <c r="E7" s="229"/>
      <c r="F7" s="229"/>
      <c r="G7" s="229"/>
      <c r="H7" s="229"/>
      <c r="I7" s="229"/>
      <c r="J7" s="229"/>
      <c r="K7" s="229"/>
      <c r="L7" s="229"/>
      <c r="M7" s="229"/>
      <c r="N7" s="229"/>
      <c r="O7" s="229"/>
      <c r="P7" s="229"/>
      <c r="Q7" s="230"/>
      <c r="R7" s="16"/>
      <c r="S7" s="16"/>
      <c r="T7" s="16"/>
    </row>
    <row r="8" spans="1:20" s="10" customFormat="1" ht="33.75" customHeight="1" x14ac:dyDescent="0.2">
      <c r="B8" s="9" t="s">
        <v>37</v>
      </c>
      <c r="C8" s="4" t="s">
        <v>89</v>
      </c>
      <c r="D8" s="4" t="s">
        <v>77</v>
      </c>
      <c r="E8" s="4" t="s">
        <v>83</v>
      </c>
      <c r="F8" s="4" t="s">
        <v>78</v>
      </c>
      <c r="G8" s="4" t="s">
        <v>14</v>
      </c>
      <c r="H8" s="4" t="s">
        <v>5</v>
      </c>
      <c r="I8" s="4" t="s">
        <v>15</v>
      </c>
      <c r="J8" s="4" t="s">
        <v>6</v>
      </c>
      <c r="K8" s="5" t="s">
        <v>39</v>
      </c>
      <c r="L8" s="5" t="s">
        <v>79</v>
      </c>
      <c r="M8" s="5" t="s">
        <v>75</v>
      </c>
      <c r="N8" s="5" t="s">
        <v>76</v>
      </c>
      <c r="O8" s="5" t="s">
        <v>31</v>
      </c>
      <c r="P8" s="38" t="s">
        <v>84</v>
      </c>
      <c r="Q8" s="6" t="s">
        <v>8</v>
      </c>
    </row>
    <row r="9" spans="1:20" s="10" customFormat="1" x14ac:dyDescent="0.2">
      <c r="B9" s="34"/>
      <c r="C9" s="3"/>
      <c r="D9" s="3"/>
      <c r="E9" s="3"/>
      <c r="F9" s="3"/>
      <c r="G9" s="35" t="s">
        <v>44</v>
      </c>
      <c r="H9" s="35"/>
      <c r="I9" s="36" t="s">
        <v>17</v>
      </c>
      <c r="J9" s="37"/>
      <c r="K9" s="2" t="s">
        <v>9</v>
      </c>
      <c r="L9" s="2" t="s">
        <v>9</v>
      </c>
      <c r="M9" s="2" t="s">
        <v>145</v>
      </c>
      <c r="N9" s="2"/>
      <c r="O9" s="2" t="s">
        <v>147</v>
      </c>
      <c r="P9" s="39" t="s">
        <v>9</v>
      </c>
      <c r="Q9" s="8" t="s">
        <v>9</v>
      </c>
    </row>
    <row r="10" spans="1:20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89">
        <v>14</v>
      </c>
      <c r="Q10" s="44">
        <v>15</v>
      </c>
    </row>
    <row r="11" spans="1:20" s="163" customFormat="1" ht="12.75" customHeight="1" thickBot="1" x14ac:dyDescent="0.25">
      <c r="B11" s="142" t="s">
        <v>132</v>
      </c>
      <c r="C11" s="103" t="s">
        <v>176</v>
      </c>
      <c r="D11" s="103" t="s">
        <v>176</v>
      </c>
      <c r="E11" s="103"/>
      <c r="F11" s="143" t="s">
        <v>176</v>
      </c>
      <c r="G11" s="143"/>
      <c r="H11" s="143" t="s">
        <v>176</v>
      </c>
      <c r="I11" s="144" t="s">
        <v>176</v>
      </c>
      <c r="J11" s="143" t="s">
        <v>176</v>
      </c>
      <c r="K11" s="103" t="s">
        <v>176</v>
      </c>
      <c r="L11" s="103" t="s">
        <v>176</v>
      </c>
      <c r="M11" s="153" t="s">
        <v>176</v>
      </c>
      <c r="N11" s="143" t="s">
        <v>176</v>
      </c>
      <c r="O11" s="145">
        <v>251.77949682348498</v>
      </c>
      <c r="P11" s="103">
        <v>1</v>
      </c>
      <c r="Q11" s="103">
        <f>O11/'סכום נכסי הקרן'!$C$42</f>
        <v>1.0305153096981947E-3</v>
      </c>
    </row>
    <row r="12" spans="1:20" s="163" customFormat="1" x14ac:dyDescent="0.2">
      <c r="B12" s="132" t="s">
        <v>2632</v>
      </c>
      <c r="C12" s="166" t="s">
        <v>176</v>
      </c>
      <c r="D12" s="166" t="s">
        <v>176</v>
      </c>
      <c r="E12" s="166" t="s">
        <v>176</v>
      </c>
      <c r="F12" s="167" t="s">
        <v>176</v>
      </c>
      <c r="G12" s="167" t="s">
        <v>176</v>
      </c>
      <c r="H12" s="167" t="s">
        <v>176</v>
      </c>
      <c r="I12" s="179" t="s">
        <v>176</v>
      </c>
      <c r="J12" s="167" t="s">
        <v>176</v>
      </c>
      <c r="K12" s="166" t="s">
        <v>176</v>
      </c>
      <c r="L12" s="166" t="s">
        <v>176</v>
      </c>
      <c r="M12" s="206" t="s">
        <v>176</v>
      </c>
      <c r="N12" s="167" t="s">
        <v>176</v>
      </c>
      <c r="O12" s="168">
        <v>197.33105932235233</v>
      </c>
      <c r="P12" s="166">
        <v>0.78374554644810968</v>
      </c>
      <c r="Q12" s="166">
        <f>O12/'סכום נכסי הקרן'!$C$42</f>
        <v>8.0766178452255455E-4</v>
      </c>
    </row>
    <row r="13" spans="1:20" s="163" customFormat="1" x14ac:dyDescent="0.2">
      <c r="B13" s="133" t="s">
        <v>2633</v>
      </c>
      <c r="C13" s="170" t="s">
        <v>176</v>
      </c>
      <c r="D13" s="170" t="s">
        <v>176</v>
      </c>
      <c r="E13" s="170" t="s">
        <v>176</v>
      </c>
      <c r="F13" s="222" t="s">
        <v>2638</v>
      </c>
      <c r="G13" s="222" t="s">
        <v>176</v>
      </c>
      <c r="H13" s="222" t="s">
        <v>2634</v>
      </c>
      <c r="I13" s="223">
        <v>2.2573372221100994</v>
      </c>
      <c r="J13" s="222" t="s">
        <v>182</v>
      </c>
      <c r="K13" s="224">
        <v>6.0904308527677371E-2</v>
      </c>
      <c r="L13" s="224">
        <v>1.9483900000000001E-3</v>
      </c>
      <c r="M13" s="207" t="s">
        <v>176</v>
      </c>
      <c r="N13" s="171" t="s">
        <v>176</v>
      </c>
      <c r="O13" s="172">
        <v>50.771770199999999</v>
      </c>
      <c r="P13" s="170">
        <v>0.20165172637386974</v>
      </c>
      <c r="Q13" s="170">
        <f>O13/'סכום נכסי הקרן'!$C$42</f>
        <v>2.0780519125534398E-4</v>
      </c>
    </row>
    <row r="14" spans="1:20" s="163" customFormat="1" x14ac:dyDescent="0.2">
      <c r="B14" s="241" t="s">
        <v>2754</v>
      </c>
      <c r="C14" s="170"/>
      <c r="D14" s="170"/>
      <c r="E14" s="170"/>
      <c r="F14" s="222"/>
      <c r="G14" s="222"/>
      <c r="H14" s="222"/>
      <c r="I14" s="223"/>
      <c r="J14" s="222"/>
      <c r="K14" s="224"/>
      <c r="L14" s="224"/>
      <c r="M14" s="207"/>
      <c r="N14" s="171"/>
      <c r="O14" s="246">
        <v>0.93579019999999957</v>
      </c>
      <c r="P14" s="242">
        <v>3.7167053386243515E-3</v>
      </c>
      <c r="Q14" s="242">
        <f>O14/'סכום נכסי הקרן'!$C$42</f>
        <v>3.8301217530894073E-6</v>
      </c>
    </row>
    <row r="15" spans="1:20" s="163" customFormat="1" x14ac:dyDescent="0.2">
      <c r="B15" s="241" t="s">
        <v>2755</v>
      </c>
      <c r="C15" s="170"/>
      <c r="D15" s="247">
        <v>313052751</v>
      </c>
      <c r="E15" s="242"/>
      <c r="F15" s="243" t="s">
        <v>2638</v>
      </c>
      <c r="G15" s="243"/>
      <c r="H15" s="243" t="s">
        <v>2634</v>
      </c>
      <c r="I15" s="244">
        <v>3.2</v>
      </c>
      <c r="J15" s="243" t="s">
        <v>182</v>
      </c>
      <c r="K15" s="245">
        <v>0.06</v>
      </c>
      <c r="L15" s="224"/>
      <c r="M15" s="207"/>
      <c r="N15" s="171"/>
      <c r="O15" s="246">
        <v>30.876180000000002</v>
      </c>
      <c r="P15" s="242">
        <v>0.12263182820500416</v>
      </c>
      <c r="Q15" s="242">
        <f>O15/'סכום נכסי הקרן'!$C$42</f>
        <v>1.2637397642153566E-4</v>
      </c>
    </row>
    <row r="16" spans="1:20" s="163" customFormat="1" x14ac:dyDescent="0.2">
      <c r="B16" s="241" t="s">
        <v>2756</v>
      </c>
      <c r="C16" s="170"/>
      <c r="D16" s="247">
        <v>329275951</v>
      </c>
      <c r="E16" s="242"/>
      <c r="F16" s="243" t="s">
        <v>2638</v>
      </c>
      <c r="G16" s="243"/>
      <c r="H16" s="243" t="s">
        <v>2634</v>
      </c>
      <c r="I16" s="244">
        <v>1.3</v>
      </c>
      <c r="J16" s="243" t="s">
        <v>182</v>
      </c>
      <c r="K16" s="245">
        <v>0.06</v>
      </c>
      <c r="L16" s="224"/>
      <c r="M16" s="207"/>
      <c r="N16" s="171"/>
      <c r="O16" s="246">
        <v>18.959799999999998</v>
      </c>
      <c r="P16" s="242">
        <v>7.5303192830241228E-2</v>
      </c>
      <c r="Q16" s="242">
        <f>O16/'סכום נכסי הקרן'!$C$42</f>
        <v>7.7601093080718905E-5</v>
      </c>
    </row>
    <row r="17" spans="2:18" s="163" customFormat="1" x14ac:dyDescent="0.2">
      <c r="B17" s="133" t="s">
        <v>2635</v>
      </c>
      <c r="C17" s="170" t="s">
        <v>176</v>
      </c>
      <c r="D17" s="170" t="s">
        <v>176</v>
      </c>
      <c r="E17" s="170" t="s">
        <v>176</v>
      </c>
      <c r="F17" s="222" t="s">
        <v>2638</v>
      </c>
      <c r="G17" s="222" t="s">
        <v>176</v>
      </c>
      <c r="H17" s="222" t="s">
        <v>2634</v>
      </c>
      <c r="I17" s="223">
        <v>10.347136854648765</v>
      </c>
      <c r="J17" s="222" t="s">
        <v>182</v>
      </c>
      <c r="K17" s="224">
        <v>4.1734600656142429E-2</v>
      </c>
      <c r="L17" s="224">
        <v>1.8197350000000001E-2</v>
      </c>
      <c r="M17" s="207" t="s">
        <v>176</v>
      </c>
      <c r="N17" s="171" t="s">
        <v>176</v>
      </c>
      <c r="O17" s="172">
        <v>135.73938568186296</v>
      </c>
      <c r="P17" s="170">
        <v>0.53912009275729766</v>
      </c>
      <c r="Q17" s="170">
        <f>O17/'סכום נכסי הקרן'!$C$42</f>
        <v>5.5557150935230603E-4</v>
      </c>
    </row>
    <row r="18" spans="2:18" x14ac:dyDescent="0.2">
      <c r="B18" s="23" t="s">
        <v>2636</v>
      </c>
      <c r="C18" s="32" t="s">
        <v>176</v>
      </c>
      <c r="D18" s="32" t="s">
        <v>2637</v>
      </c>
      <c r="E18" s="32" t="s">
        <v>176</v>
      </c>
      <c r="F18" s="94" t="s">
        <v>2638</v>
      </c>
      <c r="G18" s="94" t="s">
        <v>2639</v>
      </c>
      <c r="H18" s="94" t="s">
        <v>2634</v>
      </c>
      <c r="I18" s="105">
        <v>8.5299999999999994</v>
      </c>
      <c r="J18" s="94" t="s">
        <v>182</v>
      </c>
      <c r="K18" s="32">
        <v>3.5799999999999998E-2</v>
      </c>
      <c r="L18" s="32">
        <v>0</v>
      </c>
      <c r="M18" s="154">
        <v>1099.98133586317</v>
      </c>
      <c r="N18" s="94">
        <v>83675560.75</v>
      </c>
      <c r="O18" s="125">
        <v>92.041555092884835</v>
      </c>
      <c r="P18" s="32">
        <v>0.36556413947166</v>
      </c>
      <c r="Q18" s="32">
        <f>O18/'סכום נכסי הקרן'!$C$42</f>
        <v>3.7671944240219173E-4</v>
      </c>
      <c r="R18" s="18"/>
    </row>
    <row r="19" spans="2:18" x14ac:dyDescent="0.2">
      <c r="B19" s="23" t="s">
        <v>2640</v>
      </c>
      <c r="C19" s="32" t="s">
        <v>176</v>
      </c>
      <c r="D19" s="32" t="s">
        <v>2641</v>
      </c>
      <c r="E19" s="32" t="s">
        <v>176</v>
      </c>
      <c r="F19" s="94" t="s">
        <v>2638</v>
      </c>
      <c r="G19" s="94" t="s">
        <v>2639</v>
      </c>
      <c r="H19" s="94" t="s">
        <v>2634</v>
      </c>
      <c r="I19" s="105">
        <v>8.65</v>
      </c>
      <c r="J19" s="94" t="s">
        <v>182</v>
      </c>
      <c r="K19" s="32">
        <v>2.9600000000000001E-2</v>
      </c>
      <c r="L19" s="32">
        <v>0</v>
      </c>
      <c r="M19" s="154">
        <v>1099.98133586317</v>
      </c>
      <c r="N19" s="94">
        <v>39725974.399999999</v>
      </c>
      <c r="O19" s="125">
        <v>43.697830388978097</v>
      </c>
      <c r="P19" s="32">
        <v>0.17355595249129172</v>
      </c>
      <c r="Q19" s="32">
        <f>O19/'סכום נכסי הקרן'!$C$42</f>
        <v>1.7885206613152865E-4</v>
      </c>
      <c r="R19" s="18"/>
    </row>
    <row r="20" spans="2:18" s="163" customFormat="1" x14ac:dyDescent="0.2">
      <c r="B20" s="133" t="s">
        <v>2642</v>
      </c>
      <c r="C20" s="170" t="s">
        <v>176</v>
      </c>
      <c r="D20" s="170" t="s">
        <v>176</v>
      </c>
      <c r="E20" s="170" t="s">
        <v>176</v>
      </c>
      <c r="F20" s="171" t="s">
        <v>176</v>
      </c>
      <c r="G20" s="171" t="s">
        <v>176</v>
      </c>
      <c r="H20" s="171" t="s">
        <v>176</v>
      </c>
      <c r="I20" s="181" t="s">
        <v>176</v>
      </c>
      <c r="J20" s="171" t="s">
        <v>176</v>
      </c>
      <c r="K20" s="170" t="s">
        <v>176</v>
      </c>
      <c r="L20" s="170" t="s">
        <v>176</v>
      </c>
      <c r="M20" s="207" t="s">
        <v>176</v>
      </c>
      <c r="N20" s="171" t="s">
        <v>176</v>
      </c>
      <c r="O20" s="172">
        <v>0</v>
      </c>
      <c r="P20" s="170">
        <v>0</v>
      </c>
      <c r="Q20" s="170">
        <f>O20/'סכום נכסי הקרן'!$C$42</f>
        <v>0</v>
      </c>
    </row>
    <row r="21" spans="2:18" s="163" customFormat="1" x14ac:dyDescent="0.2">
      <c r="B21" s="133" t="s">
        <v>2643</v>
      </c>
      <c r="C21" s="170" t="s">
        <v>176</v>
      </c>
      <c r="D21" s="170" t="s">
        <v>176</v>
      </c>
      <c r="E21" s="170" t="s">
        <v>176</v>
      </c>
      <c r="F21" s="171" t="s">
        <v>176</v>
      </c>
      <c r="G21" s="171" t="s">
        <v>176</v>
      </c>
      <c r="H21" s="171" t="s">
        <v>176</v>
      </c>
      <c r="I21" s="181" t="s">
        <v>176</v>
      </c>
      <c r="J21" s="171" t="s">
        <v>176</v>
      </c>
      <c r="K21" s="170" t="s">
        <v>176</v>
      </c>
      <c r="L21" s="170" t="s">
        <v>176</v>
      </c>
      <c r="M21" s="207" t="s">
        <v>176</v>
      </c>
      <c r="N21" s="171" t="s">
        <v>176</v>
      </c>
      <c r="O21" s="172">
        <v>10.819902240489363</v>
      </c>
      <c r="P21" s="170">
        <v>4.297372255086708E-2</v>
      </c>
      <c r="Q21" s="170">
        <f>O21/'סכום נכסי הקרן'!$C$42</f>
        <v>4.4285079003391083E-5</v>
      </c>
    </row>
    <row r="22" spans="2:18" x14ac:dyDescent="0.2">
      <c r="B22" s="23" t="s">
        <v>2644</v>
      </c>
      <c r="C22" s="32" t="s">
        <v>176</v>
      </c>
      <c r="D22" s="32" t="s">
        <v>2645</v>
      </c>
      <c r="E22" s="32" t="s">
        <v>2646</v>
      </c>
      <c r="F22" s="94" t="s">
        <v>426</v>
      </c>
      <c r="G22" s="94" t="s">
        <v>2586</v>
      </c>
      <c r="H22" s="94" t="s">
        <v>176</v>
      </c>
      <c r="I22" s="105">
        <v>0.01</v>
      </c>
      <c r="J22" s="94" t="s">
        <v>182</v>
      </c>
      <c r="K22" s="32">
        <v>3.1E-2</v>
      </c>
      <c r="L22" s="32">
        <v>3.7599999999999995E-2</v>
      </c>
      <c r="M22" s="154">
        <v>304.82680691867756</v>
      </c>
      <c r="N22" s="94">
        <v>100.74</v>
      </c>
      <c r="O22" s="125">
        <v>0.30708252523725021</v>
      </c>
      <c r="P22" s="32">
        <v>1.2196486573032453E-3</v>
      </c>
      <c r="Q22" s="32">
        <f>O22/'סכום נכסי הקרן'!$C$42</f>
        <v>1.2568666138038414E-6</v>
      </c>
      <c r="R22" s="18"/>
    </row>
    <row r="23" spans="2:18" x14ac:dyDescent="0.2">
      <c r="B23" s="23" t="s">
        <v>2644</v>
      </c>
      <c r="C23" s="32" t="s">
        <v>176</v>
      </c>
      <c r="D23" s="32" t="s">
        <v>2652</v>
      </c>
      <c r="E23" s="32" t="s">
        <v>2646</v>
      </c>
      <c r="F23" s="94" t="s">
        <v>426</v>
      </c>
      <c r="G23" s="94" t="s">
        <v>2651</v>
      </c>
      <c r="H23" s="94" t="s">
        <v>176</v>
      </c>
      <c r="I23" s="105">
        <v>0.09</v>
      </c>
      <c r="J23" s="94" t="s">
        <v>182</v>
      </c>
      <c r="K23" s="32">
        <v>3.1E-2</v>
      </c>
      <c r="L23" s="32">
        <v>2.5499999999999998E-2</v>
      </c>
      <c r="M23" s="154">
        <v>174.05518622724526</v>
      </c>
      <c r="N23" s="94">
        <v>100.52</v>
      </c>
      <c r="O23" s="125">
        <v>0.17496027404735234</v>
      </c>
      <c r="P23" s="32">
        <v>6.9489484352259123E-4</v>
      </c>
      <c r="Q23" s="32">
        <f>O23/'סכום נכסי הקרן'!$C$42</f>
        <v>7.1609977488036162E-7</v>
      </c>
      <c r="R23" s="18"/>
    </row>
    <row r="24" spans="2:18" x14ac:dyDescent="0.2">
      <c r="B24" s="23" t="s">
        <v>2644</v>
      </c>
      <c r="C24" s="32" t="s">
        <v>176</v>
      </c>
      <c r="D24" s="32" t="s">
        <v>2653</v>
      </c>
      <c r="E24" s="32" t="s">
        <v>2646</v>
      </c>
      <c r="F24" s="94" t="s">
        <v>426</v>
      </c>
      <c r="G24" s="94" t="s">
        <v>2586</v>
      </c>
      <c r="H24" s="94" t="s">
        <v>176</v>
      </c>
      <c r="I24" s="105">
        <v>10.24</v>
      </c>
      <c r="J24" s="94" t="s">
        <v>182</v>
      </c>
      <c r="K24" s="32">
        <v>2.35E-2</v>
      </c>
      <c r="L24" s="32">
        <v>2.2799999999999997E-2</v>
      </c>
      <c r="M24" s="154">
        <v>1804.3609179212285</v>
      </c>
      <c r="N24" s="94">
        <v>101.58</v>
      </c>
      <c r="O24" s="125">
        <v>1.8328698200365736</v>
      </c>
      <c r="P24" s="32">
        <v>7.2796627333064513E-3</v>
      </c>
      <c r="Q24" s="32">
        <f>O24/'סכום נכסי הקרן'!$C$42</f>
        <v>7.5018038961117038E-6</v>
      </c>
      <c r="R24" s="18"/>
    </row>
    <row r="25" spans="2:18" x14ac:dyDescent="0.2">
      <c r="B25" s="23" t="s">
        <v>2644</v>
      </c>
      <c r="C25" s="32" t="s">
        <v>176</v>
      </c>
      <c r="D25" s="32" t="s">
        <v>2656</v>
      </c>
      <c r="E25" s="32" t="s">
        <v>2646</v>
      </c>
      <c r="F25" s="94" t="s">
        <v>426</v>
      </c>
      <c r="G25" s="94" t="s">
        <v>2651</v>
      </c>
      <c r="H25" s="94" t="s">
        <v>176</v>
      </c>
      <c r="I25" s="105">
        <v>10.32</v>
      </c>
      <c r="J25" s="94" t="s">
        <v>182</v>
      </c>
      <c r="K25" s="32">
        <v>2.35E-2</v>
      </c>
      <c r="L25" s="32">
        <v>2.12E-2</v>
      </c>
      <c r="M25" s="154">
        <v>2705.0609412403173</v>
      </c>
      <c r="N25" s="94">
        <v>102.96</v>
      </c>
      <c r="O25" s="125">
        <v>2.7851307451091269</v>
      </c>
      <c r="P25" s="32">
        <v>1.1061785332988008E-2</v>
      </c>
      <c r="Q25" s="32">
        <f>O25/'סכום נכסי הקרן'!$C$42</f>
        <v>1.1399339138239085E-5</v>
      </c>
      <c r="R25" s="18"/>
    </row>
    <row r="26" spans="2:18" x14ac:dyDescent="0.2">
      <c r="B26" s="23" t="s">
        <v>2647</v>
      </c>
      <c r="C26" s="32" t="s">
        <v>176</v>
      </c>
      <c r="D26" s="32" t="s">
        <v>2648</v>
      </c>
      <c r="E26" s="32" t="s">
        <v>2649</v>
      </c>
      <c r="F26" s="94" t="s">
        <v>426</v>
      </c>
      <c r="G26" s="94" t="s">
        <v>2586</v>
      </c>
      <c r="H26" s="94" t="s">
        <v>176</v>
      </c>
      <c r="I26" s="105">
        <v>0.01</v>
      </c>
      <c r="J26" s="94" t="s">
        <v>182</v>
      </c>
      <c r="K26" s="32">
        <v>3.1E-2</v>
      </c>
      <c r="L26" s="32">
        <v>6.3799999999999996E-2</v>
      </c>
      <c r="M26" s="154">
        <v>434.21703743599483</v>
      </c>
      <c r="N26" s="94">
        <v>101.46</v>
      </c>
      <c r="O26" s="125">
        <v>0.44055660719459155</v>
      </c>
      <c r="P26" s="32">
        <v>1.7497715769265061E-3</v>
      </c>
      <c r="Q26" s="32">
        <f>O26/'סכום נכסי הקרן'!$C$42</f>
        <v>1.8031663984975169E-6</v>
      </c>
      <c r="R26" s="18"/>
    </row>
    <row r="27" spans="2:18" x14ac:dyDescent="0.2">
      <c r="B27" s="23" t="s">
        <v>2647</v>
      </c>
      <c r="C27" s="32" t="s">
        <v>176</v>
      </c>
      <c r="D27" s="32" t="s">
        <v>2650</v>
      </c>
      <c r="E27" s="32" t="s">
        <v>2649</v>
      </c>
      <c r="F27" s="94" t="s">
        <v>426</v>
      </c>
      <c r="G27" s="94" t="s">
        <v>2651</v>
      </c>
      <c r="H27" s="94" t="s">
        <v>176</v>
      </c>
      <c r="I27" s="105">
        <v>0.09</v>
      </c>
      <c r="J27" s="94" t="s">
        <v>182</v>
      </c>
      <c r="K27" s="32">
        <v>3.1E-2</v>
      </c>
      <c r="L27" s="32">
        <v>2.5499999999999998E-2</v>
      </c>
      <c r="M27" s="154">
        <v>102.9903264883617</v>
      </c>
      <c r="N27" s="94">
        <v>100.52</v>
      </c>
      <c r="O27" s="125">
        <v>0.10352587719570348</v>
      </c>
      <c r="P27" s="32">
        <v>4.1117675784491044E-4</v>
      </c>
      <c r="Q27" s="32">
        <f>O27/'סכום נכסי הקרן'!$C$42</f>
        <v>4.2372394395124748E-7</v>
      </c>
      <c r="R27" s="18"/>
    </row>
    <row r="28" spans="2:18" x14ac:dyDescent="0.2">
      <c r="B28" s="23" t="s">
        <v>2647</v>
      </c>
      <c r="C28" s="32" t="s">
        <v>176</v>
      </c>
      <c r="D28" s="32" t="s">
        <v>2654</v>
      </c>
      <c r="E28" s="32" t="s">
        <v>2649</v>
      </c>
      <c r="F28" s="94" t="s">
        <v>426</v>
      </c>
      <c r="G28" s="94" t="s">
        <v>2586</v>
      </c>
      <c r="H28" s="94" t="s">
        <v>176</v>
      </c>
      <c r="I28" s="105">
        <v>10.24</v>
      </c>
      <c r="J28" s="94" t="s">
        <v>182</v>
      </c>
      <c r="K28" s="32">
        <v>2.2499999999999999E-2</v>
      </c>
      <c r="L28" s="32">
        <v>2.2799999999999997E-2</v>
      </c>
      <c r="M28" s="154">
        <v>2568.8385064512313</v>
      </c>
      <c r="N28" s="94">
        <v>101.58</v>
      </c>
      <c r="O28" s="125">
        <v>2.6094261545147375</v>
      </c>
      <c r="P28" s="32">
        <v>1.0363934265640889E-2</v>
      </c>
      <c r="Q28" s="32">
        <f>O28/'סכום נכסי הקרן'!$C$42</f>
        <v>1.0680192929448653E-5</v>
      </c>
      <c r="R28" s="18"/>
    </row>
    <row r="29" spans="2:18" x14ac:dyDescent="0.2">
      <c r="B29" s="23" t="s">
        <v>2647</v>
      </c>
      <c r="C29" s="32" t="s">
        <v>176</v>
      </c>
      <c r="D29" s="32" t="s">
        <v>2655</v>
      </c>
      <c r="E29" s="32" t="s">
        <v>2649</v>
      </c>
      <c r="F29" s="94" t="s">
        <v>426</v>
      </c>
      <c r="G29" s="94" t="s">
        <v>2651</v>
      </c>
      <c r="H29" s="94" t="s">
        <v>176</v>
      </c>
      <c r="I29" s="105">
        <v>10.32</v>
      </c>
      <c r="J29" s="94" t="s">
        <v>182</v>
      </c>
      <c r="K29" s="32">
        <v>2.35E-2</v>
      </c>
      <c r="L29" s="32">
        <v>2.12E-2</v>
      </c>
      <c r="M29" s="154">
        <v>2492.5699665804414</v>
      </c>
      <c r="N29" s="94">
        <v>102.96</v>
      </c>
      <c r="O29" s="125">
        <v>2.5663500371540251</v>
      </c>
      <c r="P29" s="32">
        <v>1.0192847588988613E-2</v>
      </c>
      <c r="Q29" s="32">
        <f>O29/'סכום נכסי הקרן'!$C$42</f>
        <v>1.0503885489873098E-5</v>
      </c>
      <c r="R29" s="18"/>
    </row>
    <row r="30" spans="2:18" s="163" customFormat="1" x14ac:dyDescent="0.2">
      <c r="B30" s="133" t="s">
        <v>2657</v>
      </c>
      <c r="C30" s="170" t="s">
        <v>176</v>
      </c>
      <c r="D30" s="170" t="s">
        <v>176</v>
      </c>
      <c r="E30" s="170" t="s">
        <v>176</v>
      </c>
      <c r="F30" s="171" t="s">
        <v>176</v>
      </c>
      <c r="G30" s="171" t="s">
        <v>176</v>
      </c>
      <c r="H30" s="171" t="s">
        <v>176</v>
      </c>
      <c r="I30" s="181" t="s">
        <v>176</v>
      </c>
      <c r="J30" s="171" t="s">
        <v>176</v>
      </c>
      <c r="K30" s="170" t="s">
        <v>176</v>
      </c>
      <c r="L30" s="170" t="s">
        <v>176</v>
      </c>
      <c r="M30" s="207" t="s">
        <v>176</v>
      </c>
      <c r="N30" s="171" t="s">
        <v>176</v>
      </c>
      <c r="O30" s="172">
        <v>0</v>
      </c>
      <c r="P30" s="170">
        <v>0</v>
      </c>
      <c r="Q30" s="170">
        <f>O30/'סכום נכסי הקרן'!$C$42</f>
        <v>0</v>
      </c>
    </row>
    <row r="31" spans="2:18" x14ac:dyDescent="0.2">
      <c r="B31" s="23" t="s">
        <v>2658</v>
      </c>
      <c r="C31" s="32" t="s">
        <v>176</v>
      </c>
      <c r="D31" s="32" t="s">
        <v>176</v>
      </c>
      <c r="E31" s="32" t="s">
        <v>176</v>
      </c>
      <c r="F31" s="94" t="s">
        <v>176</v>
      </c>
      <c r="G31" s="94" t="s">
        <v>176</v>
      </c>
      <c r="H31" s="94"/>
      <c r="I31" s="105"/>
      <c r="J31" s="94"/>
      <c r="K31" s="32"/>
      <c r="L31" s="32"/>
      <c r="M31" s="154"/>
      <c r="N31" s="94" t="s">
        <v>176</v>
      </c>
      <c r="O31" s="125">
        <v>0</v>
      </c>
      <c r="P31" s="32">
        <v>0</v>
      </c>
      <c r="Q31" s="32">
        <f>O31/'סכום נכסי הקרן'!$C$42</f>
        <v>0</v>
      </c>
      <c r="R31" s="18"/>
    </row>
    <row r="32" spans="2:18" s="163" customFormat="1" x14ac:dyDescent="0.2">
      <c r="B32" s="133" t="s">
        <v>2659</v>
      </c>
      <c r="C32" s="170" t="s">
        <v>176</v>
      </c>
      <c r="D32" s="170" t="s">
        <v>176</v>
      </c>
      <c r="E32" s="170" t="s">
        <v>176</v>
      </c>
      <c r="F32" s="171" t="s">
        <v>176</v>
      </c>
      <c r="G32" s="171" t="s">
        <v>176</v>
      </c>
      <c r="H32" s="171"/>
      <c r="I32" s="181"/>
      <c r="J32" s="171"/>
      <c r="K32" s="170"/>
      <c r="L32" s="170"/>
      <c r="M32" s="207"/>
      <c r="N32" s="171" t="s">
        <v>176</v>
      </c>
      <c r="O32" s="172">
        <v>0</v>
      </c>
      <c r="P32" s="170">
        <v>0</v>
      </c>
      <c r="Q32" s="170">
        <f>O32/'סכום נכסי הקרן'!$C$42</f>
        <v>0</v>
      </c>
    </row>
    <row r="33" spans="2:18" s="163" customFormat="1" x14ac:dyDescent="0.2">
      <c r="B33" s="133" t="s">
        <v>2660</v>
      </c>
      <c r="C33" s="170" t="s">
        <v>176</v>
      </c>
      <c r="D33" s="170" t="s">
        <v>176</v>
      </c>
      <c r="E33" s="170" t="s">
        <v>176</v>
      </c>
      <c r="F33" s="171" t="s">
        <v>176</v>
      </c>
      <c r="G33" s="171" t="s">
        <v>176</v>
      </c>
      <c r="H33" s="171"/>
      <c r="I33" s="181"/>
      <c r="J33" s="171"/>
      <c r="K33" s="170"/>
      <c r="L33" s="170"/>
      <c r="M33" s="207"/>
      <c r="N33" s="171" t="s">
        <v>176</v>
      </c>
      <c r="O33" s="172">
        <v>0</v>
      </c>
      <c r="P33" s="170">
        <v>0</v>
      </c>
      <c r="Q33" s="170">
        <f>O33/'סכום נכסי הקרן'!$C$42</f>
        <v>0</v>
      </c>
    </row>
    <row r="34" spans="2:18" x14ac:dyDescent="0.2">
      <c r="B34" s="23" t="s">
        <v>2661</v>
      </c>
      <c r="C34" s="32" t="s">
        <v>176</v>
      </c>
      <c r="D34" s="32" t="s">
        <v>176</v>
      </c>
      <c r="E34" s="32" t="s">
        <v>176</v>
      </c>
      <c r="F34" s="94" t="s">
        <v>176</v>
      </c>
      <c r="G34" s="94" t="s">
        <v>176</v>
      </c>
      <c r="H34" s="94"/>
      <c r="I34" s="105"/>
      <c r="J34" s="94"/>
      <c r="K34" s="32"/>
      <c r="L34" s="32"/>
      <c r="M34" s="154"/>
      <c r="N34" s="94" t="s">
        <v>176</v>
      </c>
      <c r="O34" s="125">
        <v>0</v>
      </c>
      <c r="P34" s="32">
        <v>0</v>
      </c>
      <c r="Q34" s="32">
        <f>O34/'סכום נכסי הקרן'!$C$42</f>
        <v>0</v>
      </c>
      <c r="R34" s="18"/>
    </row>
    <row r="35" spans="2:18" s="163" customFormat="1" x14ac:dyDescent="0.2">
      <c r="B35" s="133" t="s">
        <v>2662</v>
      </c>
      <c r="C35" s="170" t="s">
        <v>176</v>
      </c>
      <c r="D35" s="170" t="s">
        <v>176</v>
      </c>
      <c r="E35" s="170" t="s">
        <v>176</v>
      </c>
      <c r="F35" s="171" t="s">
        <v>176</v>
      </c>
      <c r="G35" s="171" t="s">
        <v>176</v>
      </c>
      <c r="H35" s="171" t="s">
        <v>176</v>
      </c>
      <c r="I35" s="181" t="s">
        <v>176</v>
      </c>
      <c r="J35" s="171" t="s">
        <v>176</v>
      </c>
      <c r="K35" s="170" t="s">
        <v>176</v>
      </c>
      <c r="L35" s="170" t="s">
        <v>176</v>
      </c>
      <c r="M35" s="207" t="s">
        <v>176</v>
      </c>
      <c r="N35" s="171" t="s">
        <v>176</v>
      </c>
      <c r="O35" s="172">
        <v>0</v>
      </c>
      <c r="P35" s="170">
        <v>0</v>
      </c>
      <c r="Q35" s="170">
        <f>O35/'סכום נכסי הקרן'!$C$42</f>
        <v>0</v>
      </c>
    </row>
    <row r="36" spans="2:18" s="163" customFormat="1" x14ac:dyDescent="0.2">
      <c r="B36" s="133" t="s">
        <v>2663</v>
      </c>
      <c r="C36" s="170" t="s">
        <v>176</v>
      </c>
      <c r="D36" s="170" t="s">
        <v>176</v>
      </c>
      <c r="E36" s="170" t="s">
        <v>176</v>
      </c>
      <c r="F36" s="171" t="s">
        <v>176</v>
      </c>
      <c r="G36" s="171" t="s">
        <v>176</v>
      </c>
      <c r="H36" s="171" t="s">
        <v>176</v>
      </c>
      <c r="I36" s="181" t="s">
        <v>176</v>
      </c>
      <c r="J36" s="171" t="s">
        <v>176</v>
      </c>
      <c r="K36" s="170" t="s">
        <v>176</v>
      </c>
      <c r="L36" s="170" t="s">
        <v>176</v>
      </c>
      <c r="M36" s="207" t="s">
        <v>176</v>
      </c>
      <c r="N36" s="171" t="s">
        <v>176</v>
      </c>
      <c r="O36" s="172">
        <v>54.448437501132659</v>
      </c>
      <c r="P36" s="170">
        <v>0.21625445355189035</v>
      </c>
      <c r="Q36" s="170">
        <f>O36/'סכום נכסי הקרן'!$C$42</f>
        <v>2.2285352517564016E-4</v>
      </c>
    </row>
    <row r="37" spans="2:18" s="163" customFormat="1" x14ac:dyDescent="0.2">
      <c r="B37" s="133" t="s">
        <v>2635</v>
      </c>
      <c r="C37" s="170" t="s">
        <v>176</v>
      </c>
      <c r="D37" s="170" t="s">
        <v>176</v>
      </c>
      <c r="E37" s="170" t="s">
        <v>176</v>
      </c>
      <c r="F37" s="171" t="s">
        <v>176</v>
      </c>
      <c r="G37" s="171" t="s">
        <v>176</v>
      </c>
      <c r="H37" s="171" t="s">
        <v>176</v>
      </c>
      <c r="I37" s="181" t="s">
        <v>176</v>
      </c>
      <c r="J37" s="171" t="s">
        <v>176</v>
      </c>
      <c r="K37" s="170" t="s">
        <v>176</v>
      </c>
      <c r="L37" s="170" t="s">
        <v>176</v>
      </c>
      <c r="M37" s="207" t="s">
        <v>176</v>
      </c>
      <c r="N37" s="171" t="s">
        <v>176</v>
      </c>
      <c r="O37" s="172">
        <v>0</v>
      </c>
      <c r="P37" s="170">
        <v>0</v>
      </c>
      <c r="Q37" s="170">
        <f>O37/'סכום נכסי הקרן'!$C$42</f>
        <v>0</v>
      </c>
    </row>
    <row r="38" spans="2:18" s="163" customFormat="1" x14ac:dyDescent="0.2">
      <c r="B38" s="133" t="s">
        <v>2642</v>
      </c>
      <c r="C38" s="170" t="s">
        <v>176</v>
      </c>
      <c r="D38" s="170" t="s">
        <v>176</v>
      </c>
      <c r="E38" s="170" t="s">
        <v>176</v>
      </c>
      <c r="F38" s="171" t="s">
        <v>176</v>
      </c>
      <c r="G38" s="171" t="s">
        <v>176</v>
      </c>
      <c r="H38" s="171" t="s">
        <v>176</v>
      </c>
      <c r="I38" s="181" t="s">
        <v>176</v>
      </c>
      <c r="J38" s="171" t="s">
        <v>176</v>
      </c>
      <c r="K38" s="170" t="s">
        <v>176</v>
      </c>
      <c r="L38" s="170" t="s">
        <v>176</v>
      </c>
      <c r="M38" s="207" t="s">
        <v>176</v>
      </c>
      <c r="N38" s="171" t="s">
        <v>176</v>
      </c>
      <c r="O38" s="172">
        <v>0</v>
      </c>
      <c r="P38" s="170">
        <v>0</v>
      </c>
      <c r="Q38" s="170">
        <f>O38/'סכום נכסי הקרן'!$C$42</f>
        <v>0</v>
      </c>
    </row>
    <row r="39" spans="2:18" s="163" customFormat="1" x14ac:dyDescent="0.2">
      <c r="B39" s="133" t="s">
        <v>2643</v>
      </c>
      <c r="C39" s="170" t="s">
        <v>176</v>
      </c>
      <c r="D39" s="170" t="s">
        <v>176</v>
      </c>
      <c r="E39" s="170" t="s">
        <v>176</v>
      </c>
      <c r="F39" s="171" t="s">
        <v>176</v>
      </c>
      <c r="G39" s="171" t="s">
        <v>176</v>
      </c>
      <c r="H39" s="171" t="s">
        <v>176</v>
      </c>
      <c r="I39" s="181" t="s">
        <v>176</v>
      </c>
      <c r="J39" s="171" t="s">
        <v>176</v>
      </c>
      <c r="K39" s="170" t="s">
        <v>176</v>
      </c>
      <c r="L39" s="170" t="s">
        <v>176</v>
      </c>
      <c r="M39" s="207" t="s">
        <v>176</v>
      </c>
      <c r="N39" s="171" t="s">
        <v>176</v>
      </c>
      <c r="O39" s="172">
        <v>54.448436901132659</v>
      </c>
      <c r="P39" s="170">
        <v>0.21625445116885278</v>
      </c>
      <c r="Q39" s="170">
        <f>O39/'סכום נכסי הקרן'!$C$42</f>
        <v>2.2285352271988345E-4</v>
      </c>
    </row>
    <row r="40" spans="2:18" x14ac:dyDescent="0.2">
      <c r="B40" s="23" t="s">
        <v>2664</v>
      </c>
      <c r="C40" s="32" t="s">
        <v>176</v>
      </c>
      <c r="D40" s="32" t="s">
        <v>2665</v>
      </c>
      <c r="E40" s="32" t="s">
        <v>176</v>
      </c>
      <c r="F40" s="94" t="s">
        <v>426</v>
      </c>
      <c r="G40" s="94" t="s">
        <v>2447</v>
      </c>
      <c r="H40" s="94" t="s">
        <v>176</v>
      </c>
      <c r="I40" s="105">
        <v>2.17</v>
      </c>
      <c r="J40" s="94" t="s">
        <v>136</v>
      </c>
      <c r="K40" s="32">
        <v>4.4605600476837155E-2</v>
      </c>
      <c r="L40" s="32">
        <v>5.0499999999999996E-2</v>
      </c>
      <c r="M40" s="154">
        <v>4326.3125683778317</v>
      </c>
      <c r="N40" s="94">
        <v>100.17</v>
      </c>
      <c r="O40" s="125">
        <v>15.718211295491212</v>
      </c>
      <c r="P40" s="32">
        <v>6.2428480054159359E-2</v>
      </c>
      <c r="Q40" s="32">
        <f>O40/'סכום נכסי הקרן'!$C$42</f>
        <v>6.4333504456999606E-5</v>
      </c>
      <c r="R40" s="18"/>
    </row>
    <row r="41" spans="2:18" x14ac:dyDescent="0.2">
      <c r="B41" s="23" t="s">
        <v>2670</v>
      </c>
      <c r="C41" s="32" t="s">
        <v>176</v>
      </c>
      <c r="D41" s="32" t="s">
        <v>2671</v>
      </c>
      <c r="E41" s="32" t="s">
        <v>176</v>
      </c>
      <c r="F41" s="94" t="s">
        <v>426</v>
      </c>
      <c r="G41" s="94" t="s">
        <v>2610</v>
      </c>
      <c r="H41" s="94" t="s">
        <v>176</v>
      </c>
      <c r="I41" s="105">
        <v>3.78</v>
      </c>
      <c r="J41" s="94" t="s">
        <v>136</v>
      </c>
      <c r="K41" s="32">
        <v>5.5105599999999998E-2</v>
      </c>
      <c r="L41" s="32">
        <v>7.7100000000000002E-2</v>
      </c>
      <c r="M41" s="154">
        <v>7370.1997043720348</v>
      </c>
      <c r="N41" s="94">
        <v>100.33</v>
      </c>
      <c r="O41" s="125">
        <v>26.819928984791382</v>
      </c>
      <c r="P41" s="32">
        <v>0.10652149727503041</v>
      </c>
      <c r="Q41" s="32">
        <f>O41/'סכום נכסי הקרן'!$C$42</f>
        <v>1.0977203375389336E-4</v>
      </c>
      <c r="R41" s="18"/>
    </row>
    <row r="42" spans="2:18" x14ac:dyDescent="0.2">
      <c r="B42" s="23" t="s">
        <v>2670</v>
      </c>
      <c r="C42" s="32" t="s">
        <v>176</v>
      </c>
      <c r="D42" s="32" t="s">
        <v>2675</v>
      </c>
      <c r="E42" s="32" t="s">
        <v>176</v>
      </c>
      <c r="F42" s="94" t="s">
        <v>426</v>
      </c>
      <c r="G42" s="94" t="s">
        <v>2467</v>
      </c>
      <c r="H42" s="94" t="s">
        <v>176</v>
      </c>
      <c r="I42" s="105">
        <v>3.79</v>
      </c>
      <c r="J42" s="94" t="s">
        <v>136</v>
      </c>
      <c r="K42" s="32">
        <v>5.5105599999999998E-2</v>
      </c>
      <c r="L42" s="32">
        <v>7.7100000000000002E-2</v>
      </c>
      <c r="M42" s="154">
        <v>122.087826439549</v>
      </c>
      <c r="N42" s="94">
        <v>100.12</v>
      </c>
      <c r="O42" s="125">
        <v>0.44334392120265903</v>
      </c>
      <c r="P42" s="32">
        <v>1.7608420335889149E-3</v>
      </c>
      <c r="Q42" s="32">
        <f>O42/'סכום נכסי הקרן'!$C$42</f>
        <v>1.8145746735734795E-6</v>
      </c>
      <c r="R42" s="18"/>
    </row>
    <row r="43" spans="2:18" x14ac:dyDescent="0.2">
      <c r="B43" s="23" t="s">
        <v>2672</v>
      </c>
      <c r="C43" s="32" t="s">
        <v>176</v>
      </c>
      <c r="D43" s="32" t="s">
        <v>2673</v>
      </c>
      <c r="E43" s="32" t="s">
        <v>176</v>
      </c>
      <c r="F43" s="94" t="s">
        <v>426</v>
      </c>
      <c r="G43" s="94" t="s">
        <v>2674</v>
      </c>
      <c r="H43" s="94" t="s">
        <v>176</v>
      </c>
      <c r="I43" s="105">
        <v>5.65</v>
      </c>
      <c r="J43" s="94" t="s">
        <v>136</v>
      </c>
      <c r="K43" s="32">
        <v>5.6483799999999994E-2</v>
      </c>
      <c r="L43" s="32">
        <v>7.8700000000000006E-2</v>
      </c>
      <c r="M43" s="154">
        <v>493.4834656466939</v>
      </c>
      <c r="N43" s="94">
        <v>100.57</v>
      </c>
      <c r="O43" s="125">
        <v>1.8000667583059926</v>
      </c>
      <c r="P43" s="32">
        <v>7.1493778525102275E-3</v>
      </c>
      <c r="Q43" s="32">
        <f>O43/'סכום נכסי הקרן'!$C$42</f>
        <v>7.3675433318289911E-6</v>
      </c>
      <c r="R43" s="18"/>
    </row>
    <row r="44" spans="2:18" x14ac:dyDescent="0.2">
      <c r="B44" s="23" t="s">
        <v>2672</v>
      </c>
      <c r="C44" s="32" t="s">
        <v>176</v>
      </c>
      <c r="D44" s="32" t="s">
        <v>2676</v>
      </c>
      <c r="E44" s="32" t="s">
        <v>176</v>
      </c>
      <c r="F44" s="94" t="s">
        <v>176</v>
      </c>
      <c r="G44" s="94" t="s">
        <v>2524</v>
      </c>
      <c r="H44" s="94" t="s">
        <v>176</v>
      </c>
      <c r="I44" s="105">
        <v>0</v>
      </c>
      <c r="J44" s="94" t="s">
        <v>176</v>
      </c>
      <c r="K44" s="32">
        <v>5.6483799999999994E-2</v>
      </c>
      <c r="L44" s="32">
        <v>0</v>
      </c>
      <c r="M44" s="154">
        <v>-611.78372694225993</v>
      </c>
      <c r="N44" s="94">
        <v>98.716200000000001</v>
      </c>
      <c r="O44" s="125">
        <v>-0.60392974563140178</v>
      </c>
      <c r="P44" s="32">
        <v>-2.3986454546566943E-3</v>
      </c>
      <c r="Q44" s="32">
        <f>O44/'סכום נכסי הקרן'!$C$42</f>
        <v>-2.4718408635617102E-6</v>
      </c>
      <c r="R44" s="18"/>
    </row>
    <row r="45" spans="2:18" x14ac:dyDescent="0.2">
      <c r="B45" s="23" t="s">
        <v>2666</v>
      </c>
      <c r="C45" s="32" t="s">
        <v>176</v>
      </c>
      <c r="D45" s="32" t="s">
        <v>2667</v>
      </c>
      <c r="E45" s="32" t="s">
        <v>176</v>
      </c>
      <c r="F45" s="94" t="s">
        <v>426</v>
      </c>
      <c r="G45" s="94" t="s">
        <v>2668</v>
      </c>
      <c r="H45" s="94" t="s">
        <v>176</v>
      </c>
      <c r="I45" s="105">
        <v>3.94</v>
      </c>
      <c r="J45" s="94" t="s">
        <v>136</v>
      </c>
      <c r="K45" s="32">
        <v>5.01056E-2</v>
      </c>
      <c r="L45" s="32">
        <v>7.0900000000000005E-2</v>
      </c>
      <c r="M45" s="154">
        <v>2814.5214057018447</v>
      </c>
      <c r="N45" s="94">
        <v>100.26</v>
      </c>
      <c r="O45" s="125">
        <v>10.234810637912995</v>
      </c>
      <c r="P45" s="32">
        <v>4.0649897100590013E-2</v>
      </c>
      <c r="Q45" s="32">
        <f>O45/'סכום נכסי הקרן'!$C$42</f>
        <v>4.1890341299814264E-5</v>
      </c>
      <c r="R45" s="18"/>
    </row>
    <row r="46" spans="2:18" x14ac:dyDescent="0.2">
      <c r="B46" s="23" t="s">
        <v>2666</v>
      </c>
      <c r="C46" s="32" t="s">
        <v>176</v>
      </c>
      <c r="D46" s="32" t="s">
        <v>2669</v>
      </c>
      <c r="E46" s="32" t="s">
        <v>176</v>
      </c>
      <c r="F46" s="94" t="s">
        <v>426</v>
      </c>
      <c r="G46" s="94" t="s">
        <v>2524</v>
      </c>
      <c r="H46" s="94" t="s">
        <v>176</v>
      </c>
      <c r="I46" s="105">
        <v>3.94</v>
      </c>
      <c r="J46" s="94" t="s">
        <v>136</v>
      </c>
      <c r="K46" s="32">
        <v>5.01056E-2</v>
      </c>
      <c r="L46" s="32">
        <v>7.0900000000000005E-2</v>
      </c>
      <c r="M46" s="154">
        <v>9.9011523884700896</v>
      </c>
      <c r="N46" s="94">
        <v>100.26</v>
      </c>
      <c r="O46" s="125">
        <v>3.6004849059816511E-2</v>
      </c>
      <c r="P46" s="32">
        <v>1.4300151328469144E-4</v>
      </c>
      <c r="Q46" s="32">
        <f>O46/'סכום נכסי הקרן'!$C$42</f>
        <v>1.473652487498843E-7</v>
      </c>
      <c r="R46" s="18"/>
    </row>
    <row r="47" spans="2:18" s="163" customFormat="1" x14ac:dyDescent="0.2">
      <c r="B47" s="133" t="s">
        <v>2662</v>
      </c>
      <c r="C47" s="170" t="s">
        <v>176</v>
      </c>
      <c r="D47" s="170" t="s">
        <v>176</v>
      </c>
      <c r="E47" s="170" t="s">
        <v>176</v>
      </c>
      <c r="F47" s="171" t="s">
        <v>176</v>
      </c>
      <c r="G47" s="171" t="s">
        <v>176</v>
      </c>
      <c r="H47" s="171" t="s">
        <v>176</v>
      </c>
      <c r="I47" s="181" t="s">
        <v>176</v>
      </c>
      <c r="J47" s="171" t="s">
        <v>176</v>
      </c>
      <c r="K47" s="170" t="s">
        <v>176</v>
      </c>
      <c r="L47" s="170" t="s">
        <v>176</v>
      </c>
      <c r="M47" s="207" t="s">
        <v>176</v>
      </c>
      <c r="N47" s="171" t="s">
        <v>176</v>
      </c>
      <c r="O47" s="172">
        <v>0</v>
      </c>
      <c r="P47" s="170">
        <v>0</v>
      </c>
      <c r="Q47" s="170">
        <f>O47/'סכום נכסי הקרן'!$C$42</f>
        <v>0</v>
      </c>
    </row>
    <row r="48" spans="2:18" s="163" customFormat="1" x14ac:dyDescent="0.2">
      <c r="B48" s="116" t="s">
        <v>167</v>
      </c>
      <c r="C48" s="116"/>
      <c r="D48" s="173"/>
      <c r="E48" s="173"/>
      <c r="F48" s="173"/>
      <c r="G48" s="174"/>
      <c r="H48" s="174"/>
      <c r="I48" s="174"/>
      <c r="J48" s="174"/>
      <c r="K48" s="175"/>
      <c r="L48" s="176"/>
      <c r="M48" s="177"/>
      <c r="N48" s="177"/>
      <c r="O48" s="177"/>
      <c r="P48" s="177"/>
      <c r="Q48" s="176"/>
      <c r="R48" s="178"/>
    </row>
    <row r="49" spans="2:18" s="163" customFormat="1" x14ac:dyDescent="0.2">
      <c r="B49" s="116" t="s">
        <v>168</v>
      </c>
      <c r="C49" s="116"/>
      <c r="D49" s="173"/>
      <c r="E49" s="173"/>
      <c r="F49" s="173"/>
      <c r="G49" s="174"/>
      <c r="H49" s="174"/>
      <c r="I49" s="174"/>
      <c r="J49" s="174"/>
      <c r="K49" s="175"/>
      <c r="L49" s="176"/>
      <c r="M49" s="177"/>
      <c r="N49" s="177"/>
      <c r="O49" s="177"/>
      <c r="P49" s="177"/>
      <c r="Q49" s="176"/>
      <c r="R49" s="178"/>
    </row>
    <row r="50" spans="2:18" s="163" customFormat="1" x14ac:dyDescent="0.2">
      <c r="B50" s="116" t="s">
        <v>169</v>
      </c>
      <c r="C50" s="116"/>
      <c r="D50" s="173"/>
      <c r="E50" s="173"/>
      <c r="F50" s="173"/>
      <c r="G50" s="174"/>
      <c r="H50" s="174"/>
      <c r="I50" s="174"/>
      <c r="J50" s="174"/>
      <c r="K50" s="175"/>
      <c r="L50" s="176"/>
      <c r="M50" s="177"/>
      <c r="N50" s="177"/>
      <c r="O50" s="177"/>
      <c r="P50" s="177"/>
      <c r="Q50" s="176"/>
      <c r="R50" s="178"/>
    </row>
    <row r="51" spans="2:18" s="163" customFormat="1" x14ac:dyDescent="0.2">
      <c r="B51" s="116" t="s">
        <v>170</v>
      </c>
      <c r="C51" s="116"/>
      <c r="D51" s="173"/>
      <c r="E51" s="173"/>
      <c r="F51" s="173"/>
      <c r="G51" s="174"/>
      <c r="H51" s="174"/>
      <c r="I51" s="174"/>
      <c r="J51" s="174"/>
      <c r="K51" s="175"/>
      <c r="L51" s="176"/>
      <c r="M51" s="177"/>
      <c r="N51" s="177"/>
      <c r="O51" s="177"/>
      <c r="P51" s="177"/>
      <c r="Q51" s="176"/>
      <c r="R51" s="178"/>
    </row>
    <row r="52" spans="2:18" s="163" customFormat="1" x14ac:dyDescent="0.2">
      <c r="B52" s="116" t="s">
        <v>171</v>
      </c>
      <c r="C52" s="116"/>
      <c r="D52" s="173"/>
      <c r="E52" s="173"/>
      <c r="F52" s="173"/>
      <c r="G52" s="174"/>
      <c r="H52" s="174"/>
      <c r="I52" s="174"/>
      <c r="J52" s="174"/>
      <c r="K52" s="175"/>
      <c r="L52" s="176"/>
      <c r="M52" s="177"/>
      <c r="N52" s="177"/>
      <c r="O52" s="177"/>
      <c r="P52" s="177"/>
      <c r="Q52" s="176"/>
      <c r="R52" s="178"/>
    </row>
  </sheetData>
  <sortState ref="B37:AB43">
    <sortCondition ref="B37:B43" customList="א,ב,ג,ד,ה,ו,ז,ח,ט,י,כ,ל,מ,נ,ס,ע,פ,צ,ק,ר,ש,ת"/>
  </sortState>
  <mergeCells count="1">
    <mergeCell ref="B7:Q7"/>
  </mergeCells>
  <phoneticPr fontId="3" type="noConversion"/>
  <conditionalFormatting sqref="J12:J47 C12:H47 P12:P47">
    <cfRule type="expression" dxfId="50" priority="356" stopIfTrue="1">
      <formula>OR(LEFT(#REF!,3)="TIR",LEFT(#REF!,2)="IR")</formula>
    </cfRule>
  </conditionalFormatting>
  <conditionalFormatting sqref="B12:B13 O12:P47 B17:B47">
    <cfRule type="expression" dxfId="49" priority="359" stopIfTrue="1">
      <formula>#REF!&gt;0</formula>
    </cfRule>
  </conditionalFormatting>
  <conditionalFormatting sqref="B14:B16">
    <cfRule type="expression" dxfId="7" priority="3" stopIfTrue="1">
      <formula>#REF!&gt;0</formula>
    </cfRule>
  </conditionalFormatting>
  <conditionalFormatting sqref="Q12:Q47">
    <cfRule type="expression" dxfId="3" priority="1" stopIfTrue="1">
      <formula>OR(LEFT(#REF!,3)="TIR",LEFT(#REF!,2)="IR")</formula>
    </cfRule>
  </conditionalFormatting>
  <conditionalFormatting sqref="Q12:Q47">
    <cfRule type="expression" dxfId="1" priority="2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82" fitToHeight="0" orientation="landscape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pageSetUpPr fitToPage="1"/>
  </sheetPr>
  <dimension ref="A1:R23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25.7109375" style="13" bestFit="1" customWidth="1"/>
    <col min="3" max="3" width="10.140625" style="13" bestFit="1" customWidth="1"/>
    <col min="4" max="4" width="12.42578125" style="12" bestFit="1" customWidth="1"/>
    <col min="5" max="5" width="5.7109375" style="12" bestFit="1" customWidth="1"/>
    <col min="6" max="6" width="9.85546875" style="93" bestFit="1" customWidth="1"/>
    <col min="7" max="7" width="6.42578125" style="93" bestFit="1" customWidth="1"/>
    <col min="8" max="8" width="10" style="93" bestFit="1" customWidth="1"/>
    <col min="9" max="9" width="17.7109375" style="45" bestFit="1" customWidth="1"/>
    <col min="10" max="10" width="13.42578125" style="95" bestFit="1" customWidth="1"/>
    <col min="11" max="11" width="9.5703125" style="97" bestFit="1" customWidth="1"/>
    <col min="12" max="12" width="5.28515625" style="97" bestFit="1" customWidth="1"/>
    <col min="13" max="13" width="8.85546875" style="97" bestFit="1" customWidth="1"/>
    <col min="14" max="14" width="15.85546875" style="97" bestFit="1" customWidth="1"/>
    <col min="15" max="15" width="13.140625" style="95" bestFit="1" customWidth="1"/>
    <col min="16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8" s="10" customFormat="1" x14ac:dyDescent="0.2">
      <c r="A1"/>
      <c r="B1" s="10" t="s">
        <v>163</v>
      </c>
      <c r="C1" s="13" t="s">
        <v>172</v>
      </c>
      <c r="D1" s="12"/>
      <c r="E1" s="55"/>
      <c r="F1" s="93"/>
      <c r="G1" s="93"/>
      <c r="H1" s="93"/>
      <c r="I1" s="45"/>
      <c r="J1" s="95"/>
      <c r="K1" s="96"/>
      <c r="L1" s="96"/>
      <c r="M1" s="96"/>
      <c r="N1" s="96"/>
      <c r="O1" s="95"/>
      <c r="P1" s="16"/>
      <c r="Q1" s="18"/>
    </row>
    <row r="2" spans="1:18" s="10" customFormat="1" x14ac:dyDescent="0.2">
      <c r="B2" s="13" t="s">
        <v>164</v>
      </c>
      <c r="C2" s="13" t="s">
        <v>56</v>
      </c>
      <c r="D2" s="12"/>
      <c r="E2" s="55"/>
      <c r="F2" s="93"/>
      <c r="G2" s="93"/>
      <c r="H2" s="93"/>
      <c r="I2" s="45"/>
      <c r="J2" s="95"/>
      <c r="K2" s="96"/>
      <c r="L2" s="96"/>
      <c r="M2" s="96"/>
      <c r="N2" s="96"/>
      <c r="O2" s="95"/>
      <c r="P2" s="16"/>
      <c r="Q2" s="18"/>
    </row>
    <row r="3" spans="1:18" s="10" customFormat="1" x14ac:dyDescent="0.2">
      <c r="B3" s="13" t="s">
        <v>165</v>
      </c>
      <c r="C3" s="162" t="s">
        <v>173</v>
      </c>
      <c r="D3" s="12"/>
      <c r="E3" s="55"/>
      <c r="F3" s="93"/>
      <c r="G3" s="93"/>
      <c r="H3" s="93"/>
      <c r="I3" s="45"/>
      <c r="J3" s="95"/>
      <c r="K3" s="96"/>
      <c r="L3" s="96"/>
      <c r="M3" s="96"/>
      <c r="N3" s="96"/>
      <c r="O3" s="95"/>
      <c r="P3" s="16"/>
      <c r="Q3" s="18"/>
    </row>
    <row r="4" spans="1:18" s="10" customFormat="1" x14ac:dyDescent="0.2">
      <c r="B4" s="13" t="s">
        <v>166</v>
      </c>
      <c r="C4" s="12" t="s">
        <v>174</v>
      </c>
      <c r="D4" s="12"/>
      <c r="E4" s="55"/>
      <c r="F4" s="93"/>
      <c r="G4" s="93"/>
      <c r="H4" s="93"/>
      <c r="I4" s="45"/>
      <c r="J4" s="95"/>
      <c r="K4" s="96"/>
      <c r="L4" s="96"/>
      <c r="M4" s="96"/>
      <c r="N4" s="96"/>
      <c r="O4" s="95"/>
      <c r="P4" s="16"/>
      <c r="Q4" s="18"/>
    </row>
    <row r="5" spans="1:18" s="10" customFormat="1" x14ac:dyDescent="0.2">
      <c r="B5" s="19"/>
      <c r="C5" s="70"/>
      <c r="D5" s="20"/>
      <c r="E5" s="55"/>
      <c r="F5" s="93"/>
      <c r="G5" s="93"/>
      <c r="H5" s="93"/>
      <c r="I5" s="45"/>
      <c r="J5" s="95"/>
      <c r="K5" s="96"/>
      <c r="L5" s="96"/>
      <c r="M5" s="96"/>
      <c r="N5" s="96"/>
      <c r="O5" s="95"/>
      <c r="P5" s="16"/>
      <c r="Q5" s="18"/>
    </row>
    <row r="6" spans="1:18" s="10" customFormat="1" ht="13.5" thickBot="1" x14ac:dyDescent="0.25">
      <c r="B6" s="20"/>
      <c r="C6" s="21"/>
      <c r="D6" s="20"/>
      <c r="E6" s="20"/>
      <c r="F6" s="93"/>
      <c r="G6" s="93"/>
      <c r="H6" s="93"/>
      <c r="I6" s="45"/>
      <c r="J6" s="95"/>
      <c r="K6" s="96"/>
      <c r="L6" s="96"/>
      <c r="M6" s="96"/>
      <c r="N6" s="96"/>
      <c r="O6" s="95"/>
      <c r="P6" s="16"/>
      <c r="Q6" s="18"/>
    </row>
    <row r="7" spans="1:18" s="10" customFormat="1" x14ac:dyDescent="0.2">
      <c r="B7" s="228" t="s">
        <v>40</v>
      </c>
      <c r="C7" s="229"/>
      <c r="D7" s="229"/>
      <c r="E7" s="229"/>
      <c r="F7" s="229"/>
      <c r="G7" s="229"/>
      <c r="H7" s="229"/>
      <c r="I7" s="229"/>
      <c r="J7" s="229"/>
      <c r="K7" s="229"/>
      <c r="L7" s="229"/>
      <c r="M7" s="229"/>
      <c r="N7" s="229"/>
      <c r="O7" s="230"/>
      <c r="P7" s="16"/>
      <c r="Q7" s="16"/>
      <c r="R7" s="16"/>
    </row>
    <row r="8" spans="1:18" s="10" customFormat="1" ht="30.75" customHeight="1" x14ac:dyDescent="0.2">
      <c r="B8" s="9" t="s">
        <v>81</v>
      </c>
      <c r="C8" s="4" t="s">
        <v>77</v>
      </c>
      <c r="D8" s="4" t="s">
        <v>83</v>
      </c>
      <c r="E8" s="4" t="s">
        <v>78</v>
      </c>
      <c r="F8" s="4" t="s">
        <v>5</v>
      </c>
      <c r="G8" s="4" t="s">
        <v>15</v>
      </c>
      <c r="H8" s="4" t="s">
        <v>6</v>
      </c>
      <c r="I8" s="5" t="s">
        <v>98</v>
      </c>
      <c r="J8" s="5" t="s">
        <v>79</v>
      </c>
      <c r="K8" s="5" t="s">
        <v>75</v>
      </c>
      <c r="L8" s="5" t="s">
        <v>76</v>
      </c>
      <c r="M8" s="5" t="s">
        <v>31</v>
      </c>
      <c r="N8" s="38" t="s">
        <v>84</v>
      </c>
      <c r="O8" s="6" t="s">
        <v>8</v>
      </c>
    </row>
    <row r="9" spans="1:18" s="10" customFormat="1" x14ac:dyDescent="0.2">
      <c r="B9" s="34"/>
      <c r="C9" s="1"/>
      <c r="D9" s="4"/>
      <c r="E9" s="3"/>
      <c r="F9" s="35"/>
      <c r="G9" s="36" t="s">
        <v>17</v>
      </c>
      <c r="H9" s="37"/>
      <c r="I9" s="2" t="s">
        <v>9</v>
      </c>
      <c r="J9" s="2" t="s">
        <v>9</v>
      </c>
      <c r="K9" s="2" t="s">
        <v>145</v>
      </c>
      <c r="L9" s="2"/>
      <c r="M9" s="2" t="s">
        <v>147</v>
      </c>
      <c r="N9" s="39" t="s">
        <v>9</v>
      </c>
      <c r="O9" s="8" t="s">
        <v>9</v>
      </c>
    </row>
    <row r="10" spans="1:18" s="22" customFormat="1" ht="12.75" customHeight="1" x14ac:dyDescent="0.2">
      <c r="B10" s="28"/>
      <c r="C10" s="71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89">
        <v>12</v>
      </c>
      <c r="O10" s="44">
        <v>13</v>
      </c>
    </row>
    <row r="11" spans="1:18" s="163" customFormat="1" ht="12.75" customHeight="1" thickBot="1" x14ac:dyDescent="0.25">
      <c r="B11" s="142" t="s">
        <v>133</v>
      </c>
      <c r="C11" s="103" t="s">
        <v>176</v>
      </c>
      <c r="D11" s="143" t="s">
        <v>176</v>
      </c>
      <c r="E11" s="143"/>
      <c r="F11" s="143" t="s">
        <v>176</v>
      </c>
      <c r="G11" s="143" t="s">
        <v>176</v>
      </c>
      <c r="H11" s="143" t="s">
        <v>176</v>
      </c>
      <c r="I11" s="103" t="s">
        <v>176</v>
      </c>
      <c r="J11" s="103" t="s">
        <v>176</v>
      </c>
      <c r="K11" s="144" t="s">
        <v>176</v>
      </c>
      <c r="L11" s="143" t="s">
        <v>176</v>
      </c>
      <c r="M11" s="145">
        <v>1.2000000000000002E-6</v>
      </c>
      <c r="N11" s="103">
        <v>0</v>
      </c>
      <c r="O11" s="121">
        <v>0</v>
      </c>
    </row>
    <row r="12" spans="1:18" s="163" customFormat="1" x14ac:dyDescent="0.2">
      <c r="B12" s="132" t="s">
        <v>149</v>
      </c>
      <c r="C12" s="166" t="s">
        <v>176</v>
      </c>
      <c r="D12" s="167" t="s">
        <v>176</v>
      </c>
      <c r="E12" s="167" t="s">
        <v>176</v>
      </c>
      <c r="F12" s="167" t="s">
        <v>176</v>
      </c>
      <c r="G12" s="167" t="s">
        <v>176</v>
      </c>
      <c r="H12" s="167" t="s">
        <v>176</v>
      </c>
      <c r="I12" s="166" t="s">
        <v>176</v>
      </c>
      <c r="J12" s="166" t="s">
        <v>176</v>
      </c>
      <c r="K12" s="179" t="s">
        <v>176</v>
      </c>
      <c r="L12" s="167" t="s">
        <v>176</v>
      </c>
      <c r="M12" s="168">
        <v>0</v>
      </c>
      <c r="N12" s="166">
        <v>0</v>
      </c>
      <c r="O12" s="166">
        <v>0</v>
      </c>
    </row>
    <row r="13" spans="1:18" s="163" customFormat="1" x14ac:dyDescent="0.2">
      <c r="B13" s="133" t="s">
        <v>2677</v>
      </c>
      <c r="C13" s="170" t="s">
        <v>176</v>
      </c>
      <c r="D13" s="171" t="s">
        <v>176</v>
      </c>
      <c r="E13" s="171" t="s">
        <v>176</v>
      </c>
      <c r="F13" s="171" t="s">
        <v>176</v>
      </c>
      <c r="G13" s="171" t="s">
        <v>176</v>
      </c>
      <c r="H13" s="171" t="s">
        <v>176</v>
      </c>
      <c r="I13" s="170" t="s">
        <v>176</v>
      </c>
      <c r="J13" s="170" t="s">
        <v>176</v>
      </c>
      <c r="K13" s="181" t="s">
        <v>176</v>
      </c>
      <c r="L13" s="171" t="s">
        <v>176</v>
      </c>
      <c r="M13" s="172">
        <v>0</v>
      </c>
      <c r="N13" s="170">
        <v>0</v>
      </c>
      <c r="O13" s="170">
        <v>0</v>
      </c>
    </row>
    <row r="14" spans="1:18" s="163" customFormat="1" x14ac:dyDescent="0.2">
      <c r="B14" s="133" t="s">
        <v>2274</v>
      </c>
      <c r="C14" s="170" t="s">
        <v>176</v>
      </c>
      <c r="D14" s="171" t="s">
        <v>176</v>
      </c>
      <c r="E14" s="171" t="s">
        <v>176</v>
      </c>
      <c r="F14" s="171" t="s">
        <v>176</v>
      </c>
      <c r="G14" s="171" t="s">
        <v>176</v>
      </c>
      <c r="H14" s="171" t="s">
        <v>176</v>
      </c>
      <c r="I14" s="170" t="s">
        <v>176</v>
      </c>
      <c r="J14" s="170" t="s">
        <v>176</v>
      </c>
      <c r="K14" s="181" t="s">
        <v>176</v>
      </c>
      <c r="L14" s="171" t="s">
        <v>176</v>
      </c>
      <c r="M14" s="172">
        <v>0</v>
      </c>
      <c r="N14" s="170">
        <v>0</v>
      </c>
      <c r="O14" s="170">
        <v>0</v>
      </c>
    </row>
    <row r="15" spans="1:18" s="163" customFormat="1" x14ac:dyDescent="0.2">
      <c r="B15" s="133" t="s">
        <v>2678</v>
      </c>
      <c r="C15" s="170" t="s">
        <v>176</v>
      </c>
      <c r="D15" s="171" t="s">
        <v>176</v>
      </c>
      <c r="E15" s="171" t="s">
        <v>176</v>
      </c>
      <c r="F15" s="171" t="s">
        <v>176</v>
      </c>
      <c r="G15" s="171" t="s">
        <v>176</v>
      </c>
      <c r="H15" s="171" t="s">
        <v>176</v>
      </c>
      <c r="I15" s="170" t="s">
        <v>176</v>
      </c>
      <c r="J15" s="170" t="s">
        <v>176</v>
      </c>
      <c r="K15" s="181" t="s">
        <v>176</v>
      </c>
      <c r="L15" s="171" t="s">
        <v>176</v>
      </c>
      <c r="M15" s="172">
        <v>0</v>
      </c>
      <c r="N15" s="170">
        <v>0</v>
      </c>
      <c r="O15" s="170">
        <v>0</v>
      </c>
    </row>
    <row r="16" spans="1:18" s="163" customFormat="1" x14ac:dyDescent="0.2">
      <c r="B16" s="133" t="s">
        <v>2679</v>
      </c>
      <c r="C16" s="170" t="s">
        <v>176</v>
      </c>
      <c r="D16" s="171" t="s">
        <v>176</v>
      </c>
      <c r="E16" s="171" t="s">
        <v>176</v>
      </c>
      <c r="F16" s="171" t="s">
        <v>176</v>
      </c>
      <c r="G16" s="171" t="s">
        <v>176</v>
      </c>
      <c r="H16" s="171" t="s">
        <v>176</v>
      </c>
      <c r="I16" s="170" t="s">
        <v>176</v>
      </c>
      <c r="J16" s="170" t="s">
        <v>176</v>
      </c>
      <c r="K16" s="181" t="s">
        <v>176</v>
      </c>
      <c r="L16" s="171" t="s">
        <v>176</v>
      </c>
      <c r="M16" s="172">
        <v>0</v>
      </c>
      <c r="N16" s="170">
        <v>0</v>
      </c>
      <c r="O16" s="170">
        <v>0</v>
      </c>
    </row>
    <row r="17" spans="2:16" s="163" customFormat="1" x14ac:dyDescent="0.2">
      <c r="B17" s="133" t="s">
        <v>153</v>
      </c>
      <c r="C17" s="170" t="s">
        <v>176</v>
      </c>
      <c r="D17" s="171" t="s">
        <v>176</v>
      </c>
      <c r="E17" s="171" t="s">
        <v>176</v>
      </c>
      <c r="F17" s="171" t="s">
        <v>176</v>
      </c>
      <c r="G17" s="171" t="s">
        <v>176</v>
      </c>
      <c r="H17" s="171" t="s">
        <v>176</v>
      </c>
      <c r="I17" s="170" t="s">
        <v>176</v>
      </c>
      <c r="J17" s="170" t="s">
        <v>176</v>
      </c>
      <c r="K17" s="181" t="s">
        <v>176</v>
      </c>
      <c r="L17" s="171" t="s">
        <v>176</v>
      </c>
      <c r="M17" s="172">
        <v>0</v>
      </c>
      <c r="N17" s="170">
        <v>0</v>
      </c>
      <c r="O17" s="170">
        <v>0</v>
      </c>
    </row>
    <row r="18" spans="2:16" s="163" customFormat="1" x14ac:dyDescent="0.2">
      <c r="B18" s="133" t="s">
        <v>372</v>
      </c>
      <c r="C18" s="170" t="s">
        <v>176</v>
      </c>
      <c r="D18" s="171" t="s">
        <v>176</v>
      </c>
      <c r="E18" s="171" t="s">
        <v>176</v>
      </c>
      <c r="F18" s="171" t="s">
        <v>176</v>
      </c>
      <c r="G18" s="171" t="s">
        <v>176</v>
      </c>
      <c r="H18" s="171" t="s">
        <v>176</v>
      </c>
      <c r="I18" s="170" t="s">
        <v>176</v>
      </c>
      <c r="J18" s="170" t="s">
        <v>176</v>
      </c>
      <c r="K18" s="181" t="s">
        <v>176</v>
      </c>
      <c r="L18" s="171" t="s">
        <v>176</v>
      </c>
      <c r="M18" s="172">
        <v>0</v>
      </c>
      <c r="N18" s="170">
        <v>0</v>
      </c>
      <c r="O18" s="170">
        <v>0</v>
      </c>
    </row>
    <row r="19" spans="2:16" s="163" customFormat="1" x14ac:dyDescent="0.2">
      <c r="B19" s="116" t="s">
        <v>167</v>
      </c>
      <c r="C19" s="116"/>
      <c r="D19" s="173"/>
      <c r="E19" s="173"/>
      <c r="F19" s="174"/>
      <c r="G19" s="174"/>
      <c r="H19" s="174"/>
      <c r="I19" s="175"/>
      <c r="J19" s="176"/>
      <c r="K19" s="177"/>
      <c r="L19" s="177"/>
      <c r="M19" s="177"/>
      <c r="N19" s="177"/>
      <c r="O19" s="176"/>
      <c r="P19" s="178"/>
    </row>
    <row r="20" spans="2:16" s="163" customFormat="1" x14ac:dyDescent="0.2">
      <c r="B20" s="116" t="s">
        <v>168</v>
      </c>
      <c r="C20" s="116"/>
      <c r="D20" s="173"/>
      <c r="E20" s="173"/>
      <c r="F20" s="174"/>
      <c r="G20" s="174"/>
      <c r="H20" s="174"/>
      <c r="I20" s="175"/>
      <c r="J20" s="176"/>
      <c r="K20" s="177"/>
      <c r="L20" s="177"/>
      <c r="M20" s="177"/>
      <c r="N20" s="177"/>
      <c r="O20" s="176"/>
      <c r="P20" s="178"/>
    </row>
    <row r="21" spans="2:16" s="163" customFormat="1" x14ac:dyDescent="0.2">
      <c r="B21" s="116" t="s">
        <v>169</v>
      </c>
      <c r="C21" s="116"/>
      <c r="D21" s="173"/>
      <c r="E21" s="173"/>
      <c r="F21" s="174"/>
      <c r="G21" s="174"/>
      <c r="H21" s="174"/>
      <c r="I21" s="175"/>
      <c r="J21" s="176"/>
      <c r="K21" s="177"/>
      <c r="L21" s="177"/>
      <c r="M21" s="177"/>
      <c r="N21" s="177"/>
      <c r="O21" s="176"/>
      <c r="P21" s="178"/>
    </row>
    <row r="22" spans="2:16" s="163" customFormat="1" x14ac:dyDescent="0.2">
      <c r="B22" s="116" t="s">
        <v>170</v>
      </c>
      <c r="C22" s="116"/>
      <c r="D22" s="173"/>
      <c r="E22" s="173"/>
      <c r="F22" s="174"/>
      <c r="G22" s="174"/>
      <c r="H22" s="174"/>
      <c r="I22" s="175"/>
      <c r="J22" s="176"/>
      <c r="K22" s="177"/>
      <c r="L22" s="177"/>
      <c r="M22" s="177"/>
      <c r="N22" s="177"/>
      <c r="O22" s="176"/>
      <c r="P22" s="178"/>
    </row>
    <row r="23" spans="2:16" s="163" customFormat="1" x14ac:dyDescent="0.2">
      <c r="B23" s="116" t="s">
        <v>171</v>
      </c>
      <c r="C23" s="116"/>
      <c r="D23" s="173"/>
      <c r="E23" s="173"/>
      <c r="F23" s="174"/>
      <c r="G23" s="174"/>
      <c r="H23" s="174"/>
      <c r="I23" s="175"/>
      <c r="J23" s="176"/>
      <c r="K23" s="177"/>
      <c r="L23" s="177"/>
      <c r="M23" s="177"/>
      <c r="N23" s="177"/>
      <c r="O23" s="176"/>
      <c r="P23" s="178"/>
    </row>
  </sheetData>
  <mergeCells count="1">
    <mergeCell ref="B7:O7"/>
  </mergeCells>
  <phoneticPr fontId="3" type="noConversion"/>
  <conditionalFormatting sqref="H12:H18 N12:O18 C12:F18">
    <cfRule type="expression" dxfId="48" priority="361" stopIfTrue="1">
      <formula>OR(LEFT(#REF!,3)="TIR",LEFT(#REF!,2)="IR")</formula>
    </cfRule>
  </conditionalFormatting>
  <conditionalFormatting sqref="B11:B18 M11:N18">
    <cfRule type="expression" dxfId="47" priority="364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71" fitToHeight="0" orientation="landscape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pageSetUpPr fitToPage="1"/>
  </sheetPr>
  <dimension ref="A1:R22"/>
  <sheetViews>
    <sheetView rightToLeft="1" zoomScale="85" zoomScaleNormal="85" workbookViewId="0"/>
  </sheetViews>
  <sheetFormatPr defaultRowHeight="12.75" x14ac:dyDescent="0.2"/>
  <cols>
    <col min="1" max="1" width="5.28515625" style="18" bestFit="1" customWidth="1"/>
    <col min="2" max="2" width="19.5703125" style="13" bestFit="1" customWidth="1"/>
    <col min="3" max="3" width="13.5703125" style="12" bestFit="1" customWidth="1"/>
    <col min="4" max="4" width="9.5703125" style="13" bestFit="1" customWidth="1"/>
    <col min="5" max="5" width="15" style="14" bestFit="1" customWidth="1"/>
    <col min="6" max="6" width="9.42578125" style="93" bestFit="1" customWidth="1"/>
    <col min="7" max="7" width="11.7109375" style="93" bestFit="1" customWidth="1"/>
    <col min="8" max="8" width="13.85546875" style="93" bestFit="1" customWidth="1"/>
    <col min="9" max="9" width="11.7109375" style="93" bestFit="1" customWidth="1"/>
    <col min="10" max="10" width="12.28515625" style="93" bestFit="1" customWidth="1"/>
    <col min="11" max="11" width="9.5703125" style="15" customWidth="1"/>
    <col min="12" max="12" width="12.140625" style="16" customWidth="1"/>
    <col min="13" max="13" width="10" style="27" customWidth="1"/>
    <col min="14" max="14" width="11.42578125" style="27" bestFit="1" customWidth="1"/>
    <col min="15" max="15" width="7.28515625" style="27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18" s="10" customFormat="1" x14ac:dyDescent="0.2">
      <c r="A1"/>
      <c r="B1" s="10" t="s">
        <v>163</v>
      </c>
      <c r="C1" s="12" t="s">
        <v>172</v>
      </c>
      <c r="D1" s="13"/>
      <c r="E1" s="14"/>
      <c r="F1" s="93"/>
      <c r="G1" s="93"/>
      <c r="H1" s="93"/>
      <c r="I1" s="93"/>
      <c r="J1" s="93"/>
      <c r="K1" s="15"/>
      <c r="L1" s="16"/>
      <c r="M1" s="17"/>
      <c r="N1" s="17"/>
      <c r="O1" s="17"/>
      <c r="P1" s="16"/>
      <c r="Q1" s="16"/>
      <c r="R1" s="18"/>
    </row>
    <row r="2" spans="1:18" s="10" customFormat="1" x14ac:dyDescent="0.2">
      <c r="B2" s="13" t="s">
        <v>164</v>
      </c>
      <c r="C2" s="12" t="s">
        <v>56</v>
      </c>
      <c r="D2" s="13"/>
      <c r="E2" s="14"/>
      <c r="F2" s="93"/>
      <c r="G2" s="93"/>
      <c r="H2" s="93"/>
      <c r="I2" s="93"/>
      <c r="J2" s="93"/>
      <c r="K2" s="15"/>
      <c r="L2" s="16"/>
      <c r="M2" s="17"/>
      <c r="N2" s="17"/>
      <c r="O2" s="17"/>
      <c r="P2" s="16"/>
      <c r="Q2" s="16"/>
      <c r="R2" s="18"/>
    </row>
    <row r="3" spans="1:18" s="10" customFormat="1" x14ac:dyDescent="0.2">
      <c r="B3" s="13" t="s">
        <v>165</v>
      </c>
      <c r="C3" s="161" t="s">
        <v>173</v>
      </c>
      <c r="D3" s="13"/>
      <c r="E3" s="14"/>
      <c r="F3" s="93"/>
      <c r="G3" s="93"/>
      <c r="H3" s="93"/>
      <c r="I3" s="93"/>
      <c r="J3" s="93"/>
      <c r="K3" s="15"/>
      <c r="L3" s="16"/>
      <c r="M3" s="17"/>
      <c r="N3" s="17"/>
      <c r="O3" s="17"/>
      <c r="P3" s="16"/>
      <c r="Q3" s="16"/>
      <c r="R3" s="18"/>
    </row>
    <row r="4" spans="1:18" s="10" customFormat="1" x14ac:dyDescent="0.2">
      <c r="B4" s="13" t="s">
        <v>166</v>
      </c>
      <c r="C4" s="12" t="s">
        <v>174</v>
      </c>
      <c r="D4" s="13"/>
      <c r="E4" s="14"/>
      <c r="F4" s="93"/>
      <c r="G4" s="93"/>
      <c r="H4" s="93"/>
      <c r="I4" s="93"/>
      <c r="J4" s="93"/>
      <c r="K4" s="15"/>
      <c r="L4" s="16"/>
      <c r="M4" s="17"/>
      <c r="N4" s="17"/>
      <c r="O4" s="17"/>
      <c r="P4" s="16"/>
      <c r="Q4" s="16"/>
      <c r="R4" s="18"/>
    </row>
    <row r="5" spans="1:18" s="10" customFormat="1" x14ac:dyDescent="0.2">
      <c r="B5" s="19"/>
      <c r="C5" s="20"/>
      <c r="D5" s="21"/>
      <c r="E5" s="14"/>
      <c r="F5" s="93"/>
      <c r="G5" s="93"/>
      <c r="H5" s="93"/>
      <c r="I5" s="93"/>
      <c r="J5" s="93"/>
      <c r="K5" s="15"/>
      <c r="L5" s="16"/>
      <c r="M5" s="17"/>
      <c r="N5" s="17"/>
      <c r="O5" s="17"/>
      <c r="P5" s="16"/>
      <c r="Q5" s="16"/>
      <c r="R5" s="18"/>
    </row>
    <row r="6" spans="1:18" s="10" customFormat="1" ht="13.5" thickBot="1" x14ac:dyDescent="0.25">
      <c r="B6" s="20"/>
      <c r="C6" s="20"/>
      <c r="D6" s="21"/>
      <c r="E6" s="14"/>
      <c r="F6" s="93"/>
      <c r="G6" s="93"/>
      <c r="H6" s="93"/>
      <c r="I6" s="93"/>
      <c r="J6" s="93"/>
      <c r="K6" s="15"/>
      <c r="L6" s="16"/>
      <c r="M6" s="17"/>
      <c r="N6" s="17"/>
      <c r="O6" s="17"/>
      <c r="P6" s="16"/>
      <c r="Q6" s="16"/>
      <c r="R6" s="18"/>
    </row>
    <row r="7" spans="1:18" s="10" customFormat="1" ht="13.5" thickBot="1" x14ac:dyDescent="0.25">
      <c r="B7" s="238" t="s">
        <v>42</v>
      </c>
      <c r="C7" s="239"/>
      <c r="D7" s="239"/>
      <c r="E7" s="239"/>
      <c r="F7" s="239"/>
      <c r="G7" s="239"/>
      <c r="H7" s="239"/>
      <c r="I7" s="239"/>
      <c r="J7" s="240"/>
      <c r="K7" s="15"/>
      <c r="L7" s="15"/>
      <c r="M7" s="15"/>
    </row>
    <row r="8" spans="1:18" s="10" customFormat="1" ht="33" customHeight="1" x14ac:dyDescent="0.2">
      <c r="B8" s="127" t="s">
        <v>41</v>
      </c>
      <c r="C8" s="128" t="s">
        <v>43</v>
      </c>
      <c r="D8" s="128" t="s">
        <v>45</v>
      </c>
      <c r="E8" s="128" t="s">
        <v>46</v>
      </c>
      <c r="F8" s="128" t="s">
        <v>6</v>
      </c>
      <c r="G8" s="129" t="s">
        <v>91</v>
      </c>
      <c r="H8" s="130" t="s">
        <v>84</v>
      </c>
      <c r="I8" s="130" t="s">
        <v>8</v>
      </c>
      <c r="J8" s="131" t="s">
        <v>148</v>
      </c>
    </row>
    <row r="9" spans="1:18" s="10" customFormat="1" x14ac:dyDescent="0.2">
      <c r="B9" s="34"/>
      <c r="C9" s="3" t="s">
        <v>44</v>
      </c>
      <c r="D9" s="3"/>
      <c r="E9" s="37" t="s">
        <v>9</v>
      </c>
      <c r="F9" s="37"/>
      <c r="G9" s="2" t="s">
        <v>147</v>
      </c>
      <c r="H9" s="39" t="s">
        <v>9</v>
      </c>
      <c r="I9" s="39" t="s">
        <v>9</v>
      </c>
      <c r="J9" s="8"/>
    </row>
    <row r="10" spans="1:18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90">
        <v>6</v>
      </c>
      <c r="I10" s="90">
        <v>7</v>
      </c>
      <c r="J10" s="66">
        <v>8</v>
      </c>
    </row>
    <row r="11" spans="1:18" s="163" customFormat="1" ht="12.75" customHeight="1" thickBot="1" x14ac:dyDescent="0.25">
      <c r="B11" s="195" t="s">
        <v>82</v>
      </c>
      <c r="C11" s="106"/>
      <c r="D11" s="106" t="s">
        <v>176</v>
      </c>
      <c r="E11" s="208"/>
      <c r="F11" s="196"/>
      <c r="G11" s="199">
        <v>8.0000000000000007E-7</v>
      </c>
      <c r="H11" s="106">
        <v>1</v>
      </c>
      <c r="I11" s="106">
        <v>0</v>
      </c>
      <c r="J11" s="122"/>
    </row>
    <row r="12" spans="1:18" s="163" customFormat="1" x14ac:dyDescent="0.2">
      <c r="B12" s="132" t="s">
        <v>2680</v>
      </c>
      <c r="C12" s="166"/>
      <c r="D12" s="166" t="s">
        <v>176</v>
      </c>
      <c r="E12" s="186"/>
      <c r="F12" s="167" t="s">
        <v>176</v>
      </c>
      <c r="G12" s="168">
        <v>0</v>
      </c>
      <c r="H12" s="166">
        <v>0</v>
      </c>
      <c r="I12" s="166">
        <v>0</v>
      </c>
      <c r="J12" s="166" t="s">
        <v>176</v>
      </c>
    </row>
    <row r="13" spans="1:18" s="163" customFormat="1" x14ac:dyDescent="0.2">
      <c r="B13" s="133" t="s">
        <v>2681</v>
      </c>
      <c r="C13" s="166"/>
      <c r="D13" s="166" t="s">
        <v>176</v>
      </c>
      <c r="E13" s="186"/>
      <c r="F13" s="167" t="s">
        <v>176</v>
      </c>
      <c r="G13" s="168">
        <v>0</v>
      </c>
      <c r="H13" s="166">
        <v>0</v>
      </c>
      <c r="I13" s="166">
        <v>0</v>
      </c>
      <c r="J13" s="166" t="s">
        <v>176</v>
      </c>
    </row>
    <row r="14" spans="1:18" s="163" customFormat="1" x14ac:dyDescent="0.2">
      <c r="B14" s="133" t="s">
        <v>2682</v>
      </c>
      <c r="C14" s="166"/>
      <c r="D14" s="166" t="s">
        <v>176</v>
      </c>
      <c r="E14" s="186"/>
      <c r="F14" s="167" t="s">
        <v>176</v>
      </c>
      <c r="G14" s="168">
        <v>0</v>
      </c>
      <c r="H14" s="166">
        <v>0</v>
      </c>
      <c r="I14" s="166">
        <v>0</v>
      </c>
      <c r="J14" s="166" t="s">
        <v>176</v>
      </c>
    </row>
    <row r="15" spans="1:18" s="163" customFormat="1" x14ac:dyDescent="0.2">
      <c r="B15" s="133" t="s">
        <v>2683</v>
      </c>
      <c r="C15" s="166"/>
      <c r="D15" s="166" t="s">
        <v>176</v>
      </c>
      <c r="E15" s="186"/>
      <c r="F15" s="167" t="s">
        <v>176</v>
      </c>
      <c r="G15" s="168">
        <v>0</v>
      </c>
      <c r="H15" s="166">
        <v>0</v>
      </c>
      <c r="I15" s="166">
        <v>0</v>
      </c>
      <c r="J15" s="166" t="s">
        <v>176</v>
      </c>
    </row>
    <row r="16" spans="1:18" s="163" customFormat="1" x14ac:dyDescent="0.2">
      <c r="B16" s="133" t="s">
        <v>2681</v>
      </c>
      <c r="C16" s="166"/>
      <c r="D16" s="166" t="s">
        <v>176</v>
      </c>
      <c r="E16" s="186"/>
      <c r="F16" s="167" t="s">
        <v>176</v>
      </c>
      <c r="G16" s="168">
        <v>0</v>
      </c>
      <c r="H16" s="166">
        <v>0</v>
      </c>
      <c r="I16" s="166">
        <v>0</v>
      </c>
      <c r="J16" s="166" t="s">
        <v>176</v>
      </c>
    </row>
    <row r="17" spans="2:17" s="163" customFormat="1" x14ac:dyDescent="0.2">
      <c r="B17" s="133" t="s">
        <v>2682</v>
      </c>
      <c r="C17" s="166"/>
      <c r="D17" s="166" t="s">
        <v>176</v>
      </c>
      <c r="E17" s="186"/>
      <c r="F17" s="167" t="s">
        <v>176</v>
      </c>
      <c r="G17" s="168">
        <v>0</v>
      </c>
      <c r="H17" s="166">
        <v>0</v>
      </c>
      <c r="I17" s="166">
        <v>0</v>
      </c>
      <c r="J17" s="166" t="s">
        <v>176</v>
      </c>
    </row>
    <row r="18" spans="2:17" s="163" customFormat="1" x14ac:dyDescent="0.2">
      <c r="B18" s="116" t="s">
        <v>167</v>
      </c>
      <c r="C18" s="173"/>
      <c r="D18" s="116"/>
      <c r="E18" s="192"/>
      <c r="F18" s="174"/>
      <c r="G18" s="174"/>
      <c r="H18" s="174"/>
      <c r="I18" s="174"/>
      <c r="J18" s="174"/>
      <c r="K18" s="193"/>
      <c r="L18" s="178"/>
      <c r="M18" s="194"/>
      <c r="N18" s="194"/>
      <c r="O18" s="194"/>
      <c r="P18" s="178"/>
      <c r="Q18" s="178"/>
    </row>
    <row r="19" spans="2:17" s="163" customFormat="1" x14ac:dyDescent="0.2">
      <c r="B19" s="116" t="s">
        <v>168</v>
      </c>
      <c r="C19" s="173"/>
      <c r="D19" s="116"/>
      <c r="E19" s="192"/>
      <c r="F19" s="174"/>
      <c r="G19" s="174"/>
      <c r="H19" s="174"/>
      <c r="I19" s="174"/>
      <c r="J19" s="174"/>
      <c r="K19" s="193"/>
      <c r="L19" s="178"/>
      <c r="M19" s="194"/>
      <c r="N19" s="194"/>
      <c r="O19" s="194"/>
      <c r="P19" s="178"/>
      <c r="Q19" s="178"/>
    </row>
    <row r="20" spans="2:17" s="163" customFormat="1" x14ac:dyDescent="0.2">
      <c r="B20" s="116" t="s">
        <v>169</v>
      </c>
      <c r="C20" s="173"/>
      <c r="D20" s="116"/>
      <c r="E20" s="192"/>
      <c r="F20" s="174"/>
      <c r="G20" s="174"/>
      <c r="H20" s="174"/>
      <c r="I20" s="174"/>
      <c r="J20" s="174"/>
      <c r="K20" s="193"/>
      <c r="L20" s="178"/>
      <c r="M20" s="194"/>
      <c r="N20" s="194"/>
      <c r="O20" s="194"/>
      <c r="P20" s="178"/>
      <c r="Q20" s="178"/>
    </row>
    <row r="21" spans="2:17" s="163" customFormat="1" x14ac:dyDescent="0.2">
      <c r="B21" s="116" t="s">
        <v>170</v>
      </c>
      <c r="C21" s="173"/>
      <c r="D21" s="116"/>
      <c r="E21" s="192"/>
      <c r="F21" s="174"/>
      <c r="G21" s="174"/>
      <c r="H21" s="174"/>
      <c r="I21" s="174"/>
      <c r="J21" s="174"/>
      <c r="K21" s="193"/>
      <c r="L21" s="178"/>
      <c r="M21" s="194"/>
      <c r="N21" s="194"/>
      <c r="O21" s="194"/>
      <c r="P21" s="178"/>
      <c r="Q21" s="178"/>
    </row>
    <row r="22" spans="2:17" s="163" customFormat="1" x14ac:dyDescent="0.2">
      <c r="B22" s="116" t="s">
        <v>171</v>
      </c>
      <c r="C22" s="173"/>
      <c r="D22" s="116"/>
      <c r="E22" s="192"/>
      <c r="F22" s="174"/>
      <c r="G22" s="174"/>
      <c r="H22" s="174"/>
      <c r="I22" s="174"/>
      <c r="J22" s="174"/>
      <c r="K22" s="193"/>
      <c r="L22" s="178"/>
      <c r="M22" s="194"/>
      <c r="N22" s="194"/>
      <c r="O22" s="194"/>
      <c r="P22" s="178"/>
      <c r="Q22" s="178"/>
    </row>
  </sheetData>
  <mergeCells count="1">
    <mergeCell ref="B7:J7"/>
  </mergeCells>
  <phoneticPr fontId="3" type="noConversion"/>
  <conditionalFormatting sqref="L1:L6 L18:L55552">
    <cfRule type="expression" dxfId="46" priority="371" stopIfTrue="1">
      <formula>LEFT(#REF!,3)="TIR"</formula>
    </cfRule>
  </conditionalFormatting>
  <conditionalFormatting sqref="H11:J17 C11:F17">
    <cfRule type="expression" dxfId="45" priority="373" stopIfTrue="1">
      <formula>LEFT(#REF!,3)="TIR"</formula>
    </cfRule>
  </conditionalFormatting>
  <conditionalFormatting sqref="B11:B17 G11:J17">
    <cfRule type="expression" dxfId="44" priority="375" stopIfTrue="1">
      <formula>#REF!&gt;0</formula>
    </cfRule>
    <cfRule type="expression" dxfId="43" priority="376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fitToHeight="0" orientation="landscape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7"/>
  <dimension ref="A1:S18"/>
  <sheetViews>
    <sheetView rightToLeft="1" zoomScale="85" zoomScaleNormal="85" workbookViewId="0"/>
  </sheetViews>
  <sheetFormatPr defaultRowHeight="12.75" x14ac:dyDescent="0.2"/>
  <cols>
    <col min="1" max="1" width="5.28515625" style="18" bestFit="1" customWidth="1"/>
    <col min="2" max="2" width="25.7109375" style="13" bestFit="1" customWidth="1"/>
    <col min="3" max="3" width="11.7109375" style="12" bestFit="1" customWidth="1"/>
    <col min="4" max="4" width="5.28515625" style="13" bestFit="1" customWidth="1"/>
    <col min="5" max="5" width="10.5703125" style="14" bestFit="1" customWidth="1"/>
    <col min="6" max="6" width="12.28515625" style="93" bestFit="1" customWidth="1"/>
    <col min="7" max="7" width="9.42578125" style="93" bestFit="1" customWidth="1"/>
    <col min="8" max="8" width="12.5703125" style="93" bestFit="1" customWidth="1"/>
    <col min="9" max="9" width="8.42578125" style="93" bestFit="1" customWidth="1"/>
    <col min="10" max="10" width="13.85546875" style="93" bestFit="1" customWidth="1"/>
    <col min="11" max="11" width="11.85546875" style="93" bestFit="1" customWidth="1"/>
    <col min="12" max="12" width="9.5703125" style="15" customWidth="1"/>
    <col min="13" max="13" width="12.140625" style="16" customWidth="1"/>
    <col min="14" max="14" width="10" style="27" customWidth="1"/>
    <col min="15" max="15" width="11.42578125" style="27" bestFit="1" customWidth="1"/>
    <col min="16" max="16" width="7.28515625" style="27" customWidth="1"/>
    <col min="17" max="18" width="10.5703125" style="16" customWidth="1"/>
    <col min="19" max="19" width="11.42578125" style="18" customWidth="1"/>
    <col min="20" max="20" width="15.42578125" style="18" customWidth="1"/>
    <col min="21" max="16384" width="9.140625" style="18"/>
  </cols>
  <sheetData>
    <row r="1" spans="1:19" s="10" customFormat="1" x14ac:dyDescent="0.2">
      <c r="A1"/>
      <c r="B1" s="10" t="s">
        <v>163</v>
      </c>
      <c r="C1" s="12" t="s">
        <v>172</v>
      </c>
      <c r="D1" s="13"/>
      <c r="E1" s="14"/>
      <c r="F1" s="93"/>
      <c r="G1" s="93"/>
      <c r="H1" s="93"/>
      <c r="I1" s="93"/>
      <c r="J1" s="93"/>
      <c r="K1" s="93"/>
      <c r="L1" s="15"/>
      <c r="M1" s="16"/>
      <c r="N1" s="17"/>
      <c r="O1" s="17"/>
      <c r="P1" s="17"/>
      <c r="Q1" s="16"/>
      <c r="R1" s="16"/>
      <c r="S1" s="18"/>
    </row>
    <row r="2" spans="1:19" s="10" customFormat="1" x14ac:dyDescent="0.2">
      <c r="B2" s="13" t="s">
        <v>164</v>
      </c>
      <c r="C2" s="12" t="s">
        <v>56</v>
      </c>
      <c r="D2" s="13"/>
      <c r="E2" s="14"/>
      <c r="F2" s="93"/>
      <c r="G2" s="93"/>
      <c r="H2" s="93"/>
      <c r="I2" s="93"/>
      <c r="J2" s="93"/>
      <c r="K2" s="93"/>
      <c r="L2" s="15"/>
      <c r="M2" s="16"/>
      <c r="N2" s="17"/>
      <c r="O2" s="17"/>
      <c r="P2" s="17"/>
      <c r="Q2" s="16"/>
      <c r="R2" s="16"/>
      <c r="S2" s="18"/>
    </row>
    <row r="3" spans="1:19" s="10" customFormat="1" x14ac:dyDescent="0.2">
      <c r="B3" s="13" t="s">
        <v>165</v>
      </c>
      <c r="C3" s="161" t="s">
        <v>173</v>
      </c>
      <c r="D3" s="13"/>
      <c r="E3" s="14"/>
      <c r="F3" s="93"/>
      <c r="G3" s="93"/>
      <c r="H3" s="93"/>
      <c r="I3" s="93"/>
      <c r="J3" s="93"/>
      <c r="K3" s="93"/>
      <c r="L3" s="15"/>
      <c r="M3" s="16"/>
      <c r="N3" s="17"/>
      <c r="O3" s="17"/>
      <c r="P3" s="17"/>
      <c r="Q3" s="16"/>
      <c r="R3" s="16"/>
      <c r="S3" s="18"/>
    </row>
    <row r="4" spans="1:19" s="10" customFormat="1" x14ac:dyDescent="0.2">
      <c r="B4" s="13" t="s">
        <v>166</v>
      </c>
      <c r="C4" s="12" t="s">
        <v>174</v>
      </c>
      <c r="D4" s="13"/>
      <c r="E4" s="14"/>
      <c r="F4" s="93"/>
      <c r="G4" s="93"/>
      <c r="H4" s="93"/>
      <c r="I4" s="93"/>
      <c r="J4" s="93"/>
      <c r="K4" s="93"/>
      <c r="L4" s="15"/>
      <c r="M4" s="16"/>
      <c r="N4" s="17"/>
      <c r="O4" s="17"/>
      <c r="P4" s="17"/>
      <c r="Q4" s="16"/>
      <c r="R4" s="16"/>
      <c r="S4" s="18"/>
    </row>
    <row r="5" spans="1:19" s="10" customFormat="1" x14ac:dyDescent="0.2">
      <c r="B5" s="19"/>
      <c r="C5" s="20"/>
      <c r="D5" s="21"/>
      <c r="E5" s="14"/>
      <c r="F5" s="93"/>
      <c r="G5" s="93"/>
      <c r="H5" s="93"/>
      <c r="I5" s="93"/>
      <c r="J5" s="93"/>
      <c r="K5" s="93"/>
      <c r="L5" s="15"/>
      <c r="M5" s="16"/>
      <c r="N5" s="17"/>
      <c r="O5" s="17"/>
      <c r="P5" s="17"/>
      <c r="Q5" s="16"/>
      <c r="R5" s="16"/>
      <c r="S5" s="18"/>
    </row>
    <row r="6" spans="1:19" s="10" customFormat="1" ht="13.5" thickBot="1" x14ac:dyDescent="0.25">
      <c r="B6" s="20"/>
      <c r="C6" s="20"/>
      <c r="D6" s="21"/>
      <c r="E6" s="14"/>
      <c r="F6" s="93"/>
      <c r="G6" s="93"/>
      <c r="H6" s="93"/>
      <c r="I6" s="93"/>
      <c r="J6" s="93"/>
      <c r="K6" s="93"/>
      <c r="L6" s="15"/>
      <c r="M6" s="16"/>
      <c r="N6" s="17"/>
      <c r="O6" s="17"/>
      <c r="P6" s="17"/>
      <c r="Q6" s="16"/>
      <c r="R6" s="16"/>
      <c r="S6" s="18"/>
    </row>
    <row r="7" spans="1:19" s="10" customFormat="1" x14ac:dyDescent="0.2">
      <c r="B7" s="228" t="s">
        <v>95</v>
      </c>
      <c r="C7" s="229"/>
      <c r="D7" s="229"/>
      <c r="E7" s="229"/>
      <c r="F7" s="229"/>
      <c r="G7" s="229"/>
      <c r="H7" s="229"/>
      <c r="I7" s="229"/>
      <c r="J7" s="229"/>
      <c r="K7" s="230"/>
      <c r="L7" s="15"/>
      <c r="M7" s="15"/>
      <c r="N7" s="15"/>
    </row>
    <row r="8" spans="1:19" s="10" customFormat="1" ht="33" customHeight="1" x14ac:dyDescent="0.2">
      <c r="B8" s="9"/>
      <c r="C8" s="4" t="s">
        <v>83</v>
      </c>
      <c r="D8" s="4" t="s">
        <v>78</v>
      </c>
      <c r="E8" s="4" t="s">
        <v>92</v>
      </c>
      <c r="F8" s="4" t="s">
        <v>93</v>
      </c>
      <c r="G8" s="5" t="s">
        <v>6</v>
      </c>
      <c r="H8" s="38" t="s">
        <v>79</v>
      </c>
      <c r="I8" s="38" t="s">
        <v>31</v>
      </c>
      <c r="J8" s="38" t="s">
        <v>84</v>
      </c>
      <c r="K8" s="6" t="s">
        <v>94</v>
      </c>
    </row>
    <row r="9" spans="1:19" s="10" customFormat="1" x14ac:dyDescent="0.2">
      <c r="B9" s="34"/>
      <c r="C9" s="3"/>
      <c r="D9" s="3"/>
      <c r="E9" s="37"/>
      <c r="F9" s="37" t="s">
        <v>9</v>
      </c>
      <c r="G9" s="2"/>
      <c r="H9" s="39" t="s">
        <v>9</v>
      </c>
      <c r="I9" s="39" t="s">
        <v>147</v>
      </c>
      <c r="J9" s="39" t="s">
        <v>9</v>
      </c>
      <c r="K9" s="8" t="s">
        <v>9</v>
      </c>
    </row>
    <row r="10" spans="1:19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90">
        <v>6</v>
      </c>
      <c r="I10" s="90">
        <v>7</v>
      </c>
      <c r="J10" s="90">
        <v>8</v>
      </c>
      <c r="K10" s="66">
        <v>9</v>
      </c>
    </row>
    <row r="11" spans="1:19" s="163" customFormat="1" ht="12.75" customHeight="1" thickBot="1" x14ac:dyDescent="0.25">
      <c r="B11" s="142" t="s">
        <v>134</v>
      </c>
      <c r="C11" s="106"/>
      <c r="D11" s="106"/>
      <c r="E11" s="208"/>
      <c r="F11" s="196"/>
      <c r="G11" s="150"/>
      <c r="H11" s="150"/>
      <c r="I11" s="199">
        <v>4.0000000000000003E-7</v>
      </c>
      <c r="J11" s="106">
        <v>1</v>
      </c>
      <c r="K11" s="121">
        <v>1.637171132200106E-12</v>
      </c>
    </row>
    <row r="12" spans="1:19" s="163" customFormat="1" x14ac:dyDescent="0.2">
      <c r="B12" s="132" t="s">
        <v>2684</v>
      </c>
      <c r="C12" s="166" t="s">
        <v>176</v>
      </c>
      <c r="D12" s="166" t="s">
        <v>176</v>
      </c>
      <c r="E12" s="166" t="s">
        <v>176</v>
      </c>
      <c r="F12" s="166" t="s">
        <v>176</v>
      </c>
      <c r="G12" s="180" t="s">
        <v>176</v>
      </c>
      <c r="H12" s="209" t="s">
        <v>176</v>
      </c>
      <c r="I12" s="168">
        <v>0</v>
      </c>
      <c r="J12" s="166">
        <v>0</v>
      </c>
      <c r="K12" s="166">
        <v>0</v>
      </c>
    </row>
    <row r="13" spans="1:19" s="163" customFormat="1" x14ac:dyDescent="0.2">
      <c r="B13" s="132" t="s">
        <v>2685</v>
      </c>
      <c r="C13" s="166" t="s">
        <v>176</v>
      </c>
      <c r="D13" s="166" t="s">
        <v>176</v>
      </c>
      <c r="E13" s="166" t="s">
        <v>176</v>
      </c>
      <c r="F13" s="166" t="s">
        <v>176</v>
      </c>
      <c r="G13" s="180" t="s">
        <v>176</v>
      </c>
      <c r="H13" s="209" t="s">
        <v>176</v>
      </c>
      <c r="I13" s="168">
        <v>0</v>
      </c>
      <c r="J13" s="166">
        <v>0</v>
      </c>
      <c r="K13" s="166">
        <v>0</v>
      </c>
    </row>
    <row r="14" spans="1:19" s="163" customFormat="1" x14ac:dyDescent="0.2">
      <c r="B14" s="116" t="s">
        <v>167</v>
      </c>
      <c r="C14" s="173"/>
      <c r="D14" s="116"/>
      <c r="E14" s="192"/>
      <c r="F14" s="174"/>
      <c r="G14" s="174"/>
      <c r="H14" s="174"/>
      <c r="I14" s="174"/>
      <c r="J14" s="174"/>
      <c r="K14" s="174"/>
      <c r="L14" s="193"/>
      <c r="M14" s="178"/>
      <c r="N14" s="194"/>
      <c r="O14" s="194"/>
      <c r="P14" s="194"/>
      <c r="Q14" s="178"/>
      <c r="R14" s="178"/>
    </row>
    <row r="15" spans="1:19" s="163" customFormat="1" x14ac:dyDescent="0.2">
      <c r="B15" s="116" t="s">
        <v>168</v>
      </c>
      <c r="C15" s="173"/>
      <c r="D15" s="116"/>
      <c r="E15" s="192"/>
      <c r="F15" s="174"/>
      <c r="G15" s="174"/>
      <c r="H15" s="174"/>
      <c r="I15" s="174"/>
      <c r="J15" s="174"/>
      <c r="K15" s="174"/>
      <c r="L15" s="193"/>
      <c r="M15" s="178"/>
      <c r="N15" s="194"/>
      <c r="O15" s="194"/>
      <c r="P15" s="194"/>
      <c r="Q15" s="178"/>
      <c r="R15" s="178"/>
    </row>
    <row r="16" spans="1:19" s="163" customFormat="1" x14ac:dyDescent="0.2">
      <c r="B16" s="116" t="s">
        <v>169</v>
      </c>
      <c r="C16" s="173"/>
      <c r="D16" s="116"/>
      <c r="E16" s="192"/>
      <c r="F16" s="174"/>
      <c r="G16" s="174"/>
      <c r="H16" s="174"/>
      <c r="I16" s="174"/>
      <c r="J16" s="174"/>
      <c r="K16" s="174"/>
      <c r="L16" s="193"/>
      <c r="M16" s="178"/>
      <c r="N16" s="194"/>
      <c r="O16" s="194"/>
      <c r="P16" s="194"/>
      <c r="Q16" s="178"/>
      <c r="R16" s="178"/>
    </row>
    <row r="17" spans="2:18" s="163" customFormat="1" x14ac:dyDescent="0.2">
      <c r="B17" s="116" t="s">
        <v>170</v>
      </c>
      <c r="C17" s="173"/>
      <c r="D17" s="116"/>
      <c r="E17" s="192"/>
      <c r="F17" s="174"/>
      <c r="G17" s="174"/>
      <c r="H17" s="174"/>
      <c r="I17" s="174"/>
      <c r="J17" s="174"/>
      <c r="K17" s="174"/>
      <c r="L17" s="193"/>
      <c r="M17" s="178"/>
      <c r="N17" s="194"/>
      <c r="O17" s="194"/>
      <c r="P17" s="194"/>
      <c r="Q17" s="178"/>
      <c r="R17" s="178"/>
    </row>
    <row r="18" spans="2:18" s="163" customFormat="1" x14ac:dyDescent="0.2">
      <c r="B18" s="116" t="s">
        <v>171</v>
      </c>
      <c r="C18" s="173"/>
      <c r="D18" s="116"/>
      <c r="E18" s="192"/>
      <c r="F18" s="174"/>
      <c r="G18" s="174"/>
      <c r="H18" s="174"/>
      <c r="I18" s="174"/>
      <c r="J18" s="174"/>
      <c r="K18" s="174"/>
      <c r="L18" s="193"/>
      <c r="M18" s="178"/>
      <c r="N18" s="194"/>
      <c r="O18" s="194"/>
      <c r="P18" s="194"/>
      <c r="Q18" s="178"/>
      <c r="R18" s="178"/>
    </row>
  </sheetData>
  <mergeCells count="1">
    <mergeCell ref="B7:K7"/>
  </mergeCells>
  <conditionalFormatting sqref="M1:M6 M14:M55548">
    <cfRule type="expression" dxfId="42" priority="383" stopIfTrue="1">
      <formula>LEFT(#REF!,3)="TIR"</formula>
    </cfRule>
  </conditionalFormatting>
  <conditionalFormatting sqref="J11:K13 C11:F13">
    <cfRule type="expression" dxfId="41" priority="385" stopIfTrue="1">
      <formula>LEFT(#REF!,3)="TIR"</formula>
    </cfRule>
  </conditionalFormatting>
  <conditionalFormatting sqref="B11:B13 G11:K13">
    <cfRule type="expression" dxfId="40" priority="387" stopIfTrue="1">
      <formula>#REF!&gt;0</formula>
    </cfRule>
    <cfRule type="expression" dxfId="39" priority="388" stopIfTrue="1">
      <formula>LEFT(#REF!,3)="TIR"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pageSetUpPr fitToPage="1"/>
  </sheetPr>
  <dimension ref="A1:U21"/>
  <sheetViews>
    <sheetView rightToLeft="1" zoomScale="85" workbookViewId="0"/>
  </sheetViews>
  <sheetFormatPr defaultRowHeight="12.75" x14ac:dyDescent="0.2"/>
  <cols>
    <col min="1" max="1" width="5.28515625" style="18" bestFit="1" customWidth="1"/>
    <col min="2" max="2" width="40.7109375" style="13" bestFit="1" customWidth="1"/>
    <col min="3" max="3" width="10.42578125" style="13" bestFit="1" customWidth="1"/>
    <col min="4" max="4" width="8" style="12" bestFit="1" customWidth="1"/>
    <col min="5" max="5" width="10" style="13" bestFit="1" customWidth="1"/>
    <col min="6" max="6" width="10.85546875" style="14" bestFit="1" customWidth="1"/>
    <col min="7" max="7" width="10" style="14" bestFit="1" customWidth="1"/>
    <col min="8" max="8" width="12.5703125" style="14" bestFit="1" customWidth="1"/>
    <col min="9" max="9" width="8.42578125" style="14" bestFit="1" customWidth="1"/>
    <col min="10" max="10" width="13.85546875" style="14" bestFit="1" customWidth="1"/>
    <col min="11" max="11" width="12.42578125" style="45" bestFit="1" customWidth="1"/>
    <col min="12" max="12" width="12.140625" style="16" customWidth="1"/>
    <col min="13" max="13" width="10" style="27" customWidth="1"/>
    <col min="14" max="14" width="11.42578125" style="27" bestFit="1" customWidth="1"/>
    <col min="15" max="15" width="7.28515625" style="27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21" s="10" customFormat="1" x14ac:dyDescent="0.2">
      <c r="A1"/>
      <c r="B1" s="10" t="s">
        <v>163</v>
      </c>
      <c r="C1" s="11" t="s">
        <v>172</v>
      </c>
      <c r="D1" s="12"/>
      <c r="E1" s="13"/>
      <c r="F1" s="14"/>
      <c r="G1" s="14"/>
      <c r="H1" s="14"/>
      <c r="I1" s="14"/>
      <c r="J1" s="14"/>
      <c r="K1" s="45"/>
      <c r="L1" s="16"/>
      <c r="M1" s="17"/>
      <c r="N1" s="17"/>
      <c r="O1" s="17"/>
      <c r="P1" s="16"/>
      <c r="Q1" s="16"/>
      <c r="R1" s="18"/>
    </row>
    <row r="2" spans="1:21" s="10" customFormat="1" x14ac:dyDescent="0.2">
      <c r="B2" s="13" t="s">
        <v>164</v>
      </c>
      <c r="C2" s="13" t="s">
        <v>56</v>
      </c>
      <c r="D2" s="12"/>
      <c r="E2" s="13"/>
      <c r="F2" s="14"/>
      <c r="G2" s="14"/>
      <c r="H2" s="14"/>
      <c r="I2" s="14"/>
      <c r="J2" s="14"/>
      <c r="K2" s="45"/>
      <c r="L2" s="16"/>
      <c r="M2" s="17"/>
      <c r="N2" s="17"/>
      <c r="O2" s="17"/>
      <c r="P2" s="16"/>
      <c r="Q2" s="16"/>
      <c r="R2" s="18"/>
    </row>
    <row r="3" spans="1:21" s="10" customFormat="1" x14ac:dyDescent="0.2">
      <c r="B3" s="13" t="s">
        <v>165</v>
      </c>
      <c r="C3" s="162" t="s">
        <v>173</v>
      </c>
      <c r="D3" s="12"/>
      <c r="E3" s="13"/>
      <c r="F3" s="14"/>
      <c r="G3" s="14"/>
      <c r="H3" s="14"/>
      <c r="I3" s="14"/>
      <c r="J3" s="14"/>
      <c r="K3" s="45"/>
      <c r="L3" s="16"/>
      <c r="M3" s="17"/>
      <c r="N3" s="17"/>
      <c r="O3" s="17"/>
      <c r="P3" s="16"/>
      <c r="Q3" s="16"/>
      <c r="R3" s="18"/>
    </row>
    <row r="4" spans="1:21" s="10" customFormat="1" x14ac:dyDescent="0.2">
      <c r="B4" s="13" t="s">
        <v>166</v>
      </c>
      <c r="C4" s="12" t="s">
        <v>174</v>
      </c>
      <c r="D4" s="12"/>
      <c r="E4" s="13"/>
      <c r="F4" s="14"/>
      <c r="G4" s="14"/>
      <c r="H4" s="14"/>
      <c r="I4" s="14"/>
      <c r="J4" s="14"/>
      <c r="K4" s="45"/>
      <c r="L4" s="16"/>
      <c r="M4" s="17"/>
      <c r="N4" s="17"/>
      <c r="O4" s="17"/>
      <c r="P4" s="16"/>
      <c r="Q4" s="16"/>
      <c r="R4" s="18"/>
    </row>
    <row r="5" spans="1:21" s="10" customFormat="1" x14ac:dyDescent="0.2">
      <c r="B5" s="19"/>
      <c r="C5" s="19"/>
      <c r="D5" s="20"/>
      <c r="E5" s="21"/>
      <c r="F5" s="14"/>
      <c r="G5" s="14"/>
      <c r="H5" s="14"/>
      <c r="I5" s="14"/>
      <c r="J5" s="14"/>
      <c r="K5" s="45"/>
      <c r="L5" s="16"/>
      <c r="M5" s="17"/>
      <c r="N5" s="17"/>
      <c r="O5" s="17"/>
      <c r="P5" s="16"/>
      <c r="Q5" s="16"/>
      <c r="R5" s="18"/>
    </row>
    <row r="6" spans="1:21" s="10" customFormat="1" ht="13.5" thickBot="1" x14ac:dyDescent="0.25">
      <c r="B6" s="20"/>
      <c r="C6" s="20"/>
      <c r="D6" s="20"/>
      <c r="E6" s="21"/>
      <c r="F6" s="14"/>
      <c r="G6" s="14"/>
      <c r="H6" s="14"/>
      <c r="I6" s="14"/>
      <c r="J6" s="14"/>
      <c r="K6" s="45"/>
      <c r="L6" s="16"/>
      <c r="M6" s="17"/>
      <c r="N6" s="17"/>
      <c r="O6" s="17"/>
      <c r="P6" s="16"/>
      <c r="Q6" s="16"/>
      <c r="R6" s="18"/>
    </row>
    <row r="7" spans="1:21" s="10" customFormat="1" x14ac:dyDescent="0.2">
      <c r="B7" s="228" t="s">
        <v>96</v>
      </c>
      <c r="C7" s="229"/>
      <c r="D7" s="229"/>
      <c r="E7" s="229"/>
      <c r="F7" s="229"/>
      <c r="G7" s="229"/>
      <c r="H7" s="229"/>
      <c r="I7" s="229"/>
      <c r="J7" s="229"/>
      <c r="K7" s="230"/>
      <c r="L7" s="16"/>
      <c r="M7" s="16"/>
      <c r="N7" s="16"/>
      <c r="O7" s="16"/>
      <c r="P7" s="16"/>
      <c r="Q7" s="16"/>
      <c r="R7" s="16"/>
      <c r="S7" s="16"/>
      <c r="T7" s="16"/>
      <c r="U7" s="16"/>
    </row>
    <row r="8" spans="1:21" s="10" customFormat="1" ht="25.5" x14ac:dyDescent="0.2">
      <c r="B8" s="9" t="s">
        <v>47</v>
      </c>
      <c r="C8" s="4" t="s">
        <v>90</v>
      </c>
      <c r="D8" s="4" t="s">
        <v>78</v>
      </c>
      <c r="E8" s="4" t="s">
        <v>5</v>
      </c>
      <c r="F8" s="5" t="s">
        <v>74</v>
      </c>
      <c r="G8" s="5" t="s">
        <v>6</v>
      </c>
      <c r="H8" s="5" t="s">
        <v>79</v>
      </c>
      <c r="I8" s="5" t="s">
        <v>31</v>
      </c>
      <c r="J8" s="38" t="s">
        <v>84</v>
      </c>
      <c r="K8" s="6" t="s">
        <v>8</v>
      </c>
    </row>
    <row r="9" spans="1:21" s="10" customFormat="1" x14ac:dyDescent="0.2">
      <c r="B9" s="34"/>
      <c r="C9" s="3"/>
      <c r="D9" s="3"/>
      <c r="E9" s="35"/>
      <c r="F9" s="2" t="s">
        <v>9</v>
      </c>
      <c r="G9" s="2"/>
      <c r="H9" s="2" t="s">
        <v>9</v>
      </c>
      <c r="I9" s="2" t="s">
        <v>147</v>
      </c>
      <c r="J9" s="39" t="s">
        <v>9</v>
      </c>
      <c r="K9" s="8" t="s">
        <v>9</v>
      </c>
    </row>
    <row r="10" spans="1:21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30">
        <v>9</v>
      </c>
    </row>
    <row r="11" spans="1:21" s="163" customFormat="1" ht="12.75" customHeight="1" thickBot="1" x14ac:dyDescent="0.25">
      <c r="B11" s="110" t="s">
        <v>135</v>
      </c>
      <c r="C11" s="164"/>
      <c r="D11" s="164"/>
      <c r="E11" s="164" t="s">
        <v>176</v>
      </c>
      <c r="F11" s="164" t="s">
        <v>176</v>
      </c>
      <c r="G11" s="164" t="s">
        <v>176</v>
      </c>
      <c r="H11" s="164" t="s">
        <v>176</v>
      </c>
      <c r="I11" s="135">
        <v>48.301036676324991</v>
      </c>
      <c r="J11" s="115">
        <v>1</v>
      </c>
      <c r="K11" s="91">
        <v>1.9769265725454456E-4</v>
      </c>
    </row>
    <row r="12" spans="1:21" s="163" customFormat="1" x14ac:dyDescent="0.2">
      <c r="B12" s="132" t="s">
        <v>149</v>
      </c>
      <c r="C12" s="210"/>
      <c r="D12" s="167" t="s">
        <v>176</v>
      </c>
      <c r="E12" s="186" t="s">
        <v>176</v>
      </c>
      <c r="F12" s="187" t="s">
        <v>176</v>
      </c>
      <c r="G12" s="180" t="s">
        <v>176</v>
      </c>
      <c r="H12" s="187" t="s">
        <v>176</v>
      </c>
      <c r="I12" s="168">
        <v>48.301036476324988</v>
      </c>
      <c r="J12" s="166">
        <v>0.9999999958593021</v>
      </c>
      <c r="K12" s="166">
        <v>1.9769265643595899E-4</v>
      </c>
    </row>
    <row r="13" spans="1:21" x14ac:dyDescent="0.2">
      <c r="B13" s="23" t="s">
        <v>2689</v>
      </c>
      <c r="C13" s="31" t="s">
        <v>2690</v>
      </c>
      <c r="D13" s="101" t="s">
        <v>426</v>
      </c>
      <c r="E13" s="33" t="s">
        <v>176</v>
      </c>
      <c r="F13" s="24">
        <v>0</v>
      </c>
      <c r="G13" s="104" t="s">
        <v>182</v>
      </c>
      <c r="H13" s="24">
        <v>0</v>
      </c>
      <c r="I13" s="126">
        <v>0.64052999999999993</v>
      </c>
      <c r="J13" s="114">
        <v>1.3261206054278316E-2</v>
      </c>
      <c r="K13" s="41">
        <v>2.6216430632703344E-6</v>
      </c>
      <c r="L13" s="18"/>
      <c r="M13" s="18"/>
      <c r="N13" s="18"/>
      <c r="O13" s="18"/>
      <c r="P13" s="18"/>
      <c r="Q13" s="18"/>
    </row>
    <row r="14" spans="1:21" x14ac:dyDescent="0.2">
      <c r="B14" s="23" t="s">
        <v>2691</v>
      </c>
      <c r="C14" s="31" t="s">
        <v>2692</v>
      </c>
      <c r="D14" s="101" t="s">
        <v>2061</v>
      </c>
      <c r="E14" s="33" t="s">
        <v>186</v>
      </c>
      <c r="F14" s="24">
        <v>0</v>
      </c>
      <c r="G14" s="104" t="s">
        <v>182</v>
      </c>
      <c r="H14" s="24">
        <v>0</v>
      </c>
      <c r="I14" s="126">
        <v>6.2770581799537375</v>
      </c>
      <c r="J14" s="114">
        <v>0.12995700738304175</v>
      </c>
      <c r="K14" s="41">
        <v>2.5691546118401991E-5</v>
      </c>
      <c r="L14" s="18"/>
      <c r="M14" s="18"/>
      <c r="N14" s="18"/>
      <c r="O14" s="18"/>
      <c r="P14" s="18"/>
      <c r="Q14" s="18"/>
    </row>
    <row r="15" spans="1:21" x14ac:dyDescent="0.2">
      <c r="B15" s="23" t="s">
        <v>2686</v>
      </c>
      <c r="C15" s="31" t="s">
        <v>2687</v>
      </c>
      <c r="D15" s="101" t="s">
        <v>2688</v>
      </c>
      <c r="E15" s="33" t="s">
        <v>186</v>
      </c>
      <c r="F15" s="24">
        <v>6.7799999999999999E-2</v>
      </c>
      <c r="G15" s="104" t="s">
        <v>182</v>
      </c>
      <c r="H15" s="24">
        <v>2.5724999999999998</v>
      </c>
      <c r="I15" s="126">
        <v>41.383448096371247</v>
      </c>
      <c r="J15" s="114">
        <v>0.8567817782812841</v>
      </c>
      <c r="K15" s="41">
        <v>1.6937946643570106E-4</v>
      </c>
      <c r="L15" s="18"/>
      <c r="M15" s="18"/>
      <c r="N15" s="18"/>
      <c r="O15" s="18"/>
      <c r="P15" s="18"/>
      <c r="Q15" s="18"/>
    </row>
    <row r="16" spans="1:21" s="163" customFormat="1" x14ac:dyDescent="0.2">
      <c r="B16" s="133" t="s">
        <v>368</v>
      </c>
      <c r="C16" s="211" t="s">
        <v>176</v>
      </c>
      <c r="D16" s="167" t="s">
        <v>176</v>
      </c>
      <c r="E16" s="189" t="s">
        <v>176</v>
      </c>
      <c r="F16" s="190" t="s">
        <v>176</v>
      </c>
      <c r="G16" s="180" t="s">
        <v>176</v>
      </c>
      <c r="H16" s="190" t="s">
        <v>176</v>
      </c>
      <c r="I16" s="168">
        <v>0</v>
      </c>
      <c r="J16" s="166">
        <v>0</v>
      </c>
      <c r="K16" s="166">
        <v>0</v>
      </c>
    </row>
    <row r="17" spans="2:17" s="163" customFormat="1" x14ac:dyDescent="0.2">
      <c r="B17" s="116" t="s">
        <v>167</v>
      </c>
      <c r="C17" s="116"/>
      <c r="D17" s="173"/>
      <c r="E17" s="116"/>
      <c r="F17" s="192"/>
      <c r="G17" s="192"/>
      <c r="H17" s="192"/>
      <c r="I17" s="192"/>
      <c r="J17" s="192"/>
      <c r="K17" s="175"/>
      <c r="L17" s="178"/>
      <c r="M17" s="194"/>
      <c r="N17" s="194"/>
      <c r="O17" s="194"/>
      <c r="P17" s="178"/>
      <c r="Q17" s="178"/>
    </row>
    <row r="18" spans="2:17" s="163" customFormat="1" x14ac:dyDescent="0.2">
      <c r="B18" s="116" t="s">
        <v>168</v>
      </c>
      <c r="C18" s="116"/>
      <c r="D18" s="173"/>
      <c r="E18" s="116"/>
      <c r="F18" s="192"/>
      <c r="G18" s="192"/>
      <c r="H18" s="192"/>
      <c r="I18" s="192"/>
      <c r="J18" s="192"/>
      <c r="K18" s="175"/>
      <c r="L18" s="178"/>
      <c r="M18" s="194"/>
      <c r="N18" s="194"/>
      <c r="O18" s="194"/>
      <c r="P18" s="178"/>
      <c r="Q18" s="178"/>
    </row>
    <row r="19" spans="2:17" s="163" customFormat="1" x14ac:dyDescent="0.2">
      <c r="B19" s="116" t="s">
        <v>169</v>
      </c>
      <c r="C19" s="116"/>
      <c r="D19" s="173"/>
      <c r="E19" s="116"/>
      <c r="F19" s="192"/>
      <c r="G19" s="192"/>
      <c r="H19" s="192"/>
      <c r="I19" s="192"/>
      <c r="J19" s="192"/>
      <c r="K19" s="175"/>
      <c r="L19" s="178"/>
      <c r="M19" s="194"/>
      <c r="N19" s="194"/>
      <c r="O19" s="194"/>
      <c r="P19" s="178"/>
      <c r="Q19" s="178"/>
    </row>
    <row r="20" spans="2:17" s="163" customFormat="1" x14ac:dyDescent="0.2">
      <c r="B20" s="116" t="s">
        <v>170</v>
      </c>
      <c r="C20" s="116"/>
      <c r="D20" s="173"/>
      <c r="E20" s="116"/>
      <c r="F20" s="192"/>
      <c r="G20" s="192"/>
      <c r="H20" s="192"/>
      <c r="I20" s="192"/>
      <c r="J20" s="192"/>
      <c r="K20" s="175"/>
      <c r="L20" s="178"/>
      <c r="M20" s="194"/>
      <c r="N20" s="194"/>
      <c r="O20" s="194"/>
      <c r="P20" s="178"/>
      <c r="Q20" s="178"/>
    </row>
    <row r="21" spans="2:17" s="163" customFormat="1" x14ac:dyDescent="0.2">
      <c r="B21" s="116" t="s">
        <v>171</v>
      </c>
      <c r="C21" s="116"/>
      <c r="D21" s="173"/>
      <c r="E21" s="116"/>
      <c r="F21" s="192"/>
      <c r="G21" s="192"/>
      <c r="H21" s="192"/>
      <c r="I21" s="192"/>
      <c r="J21" s="192"/>
      <c r="K21" s="175"/>
      <c r="L21" s="178"/>
      <c r="M21" s="194"/>
      <c r="N21" s="194"/>
      <c r="O21" s="194"/>
      <c r="P21" s="178"/>
      <c r="Q21" s="178"/>
    </row>
  </sheetData>
  <mergeCells count="1">
    <mergeCell ref="B7:K7"/>
  </mergeCells>
  <phoneticPr fontId="3" type="noConversion"/>
  <conditionalFormatting sqref="M7:U7 L1:L7 L17:L55551 F12:H16">
    <cfRule type="expression" dxfId="38" priority="398" stopIfTrue="1">
      <formula>LEFT(#REF!,3)="TIR"</formula>
    </cfRule>
  </conditionalFormatting>
  <conditionalFormatting sqref="F8:G8">
    <cfRule type="expression" dxfId="37" priority="402" stopIfTrue="1">
      <formula>LEFT(#REF!,3)="TIR"</formula>
    </cfRule>
  </conditionalFormatting>
  <conditionalFormatting sqref="K12:K16 C12:E16">
    <cfRule type="expression" dxfId="36" priority="403" stopIfTrue="1">
      <formula>LEFT(#REF!,3)="TIR"</formula>
    </cfRule>
  </conditionalFormatting>
  <conditionalFormatting sqref="G12:G16 B12:B16 I12:K16">
    <cfRule type="expression" dxfId="35" priority="405" stopIfTrue="1">
      <formula>#REF!&gt;0</formula>
    </cfRule>
    <cfRule type="expression" dxfId="34" priority="406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fitToHeight="0" orientation="landscape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pageSetUpPr fitToPage="1"/>
  </sheetPr>
  <dimension ref="A1:D29"/>
  <sheetViews>
    <sheetView showGridLines="0" rightToLeft="1" workbookViewId="0"/>
  </sheetViews>
  <sheetFormatPr defaultRowHeight="12.75" x14ac:dyDescent="0.2"/>
  <cols>
    <col min="1" max="1" width="5.28515625" bestFit="1" customWidth="1"/>
    <col min="2" max="2" width="31.28515625" bestFit="1" customWidth="1"/>
    <col min="3" max="4" width="9" bestFit="1" customWidth="1"/>
  </cols>
  <sheetData>
    <row r="1" spans="1:4" x14ac:dyDescent="0.2">
      <c r="A1" s="107"/>
      <c r="B1" t="s">
        <v>163</v>
      </c>
      <c r="C1" t="s">
        <v>172</v>
      </c>
    </row>
    <row r="2" spans="1:4" x14ac:dyDescent="0.2">
      <c r="B2" t="s">
        <v>164</v>
      </c>
      <c r="C2" t="s">
        <v>56</v>
      </c>
    </row>
    <row r="3" spans="1:4" x14ac:dyDescent="0.2">
      <c r="B3" t="s">
        <v>165</v>
      </c>
      <c r="C3" t="s">
        <v>173</v>
      </c>
    </row>
    <row r="4" spans="1:4" x14ac:dyDescent="0.2">
      <c r="B4" t="s">
        <v>166</v>
      </c>
      <c r="C4" t="s">
        <v>174</v>
      </c>
    </row>
    <row r="7" spans="1:4" ht="13.5" thickBot="1" x14ac:dyDescent="0.25"/>
    <row r="8" spans="1:4" x14ac:dyDescent="0.2">
      <c r="B8" s="228" t="s">
        <v>140</v>
      </c>
      <c r="C8" s="229"/>
      <c r="D8" s="230"/>
    </row>
    <row r="9" spans="1:4" ht="51" x14ac:dyDescent="0.2">
      <c r="B9" s="9" t="s">
        <v>70</v>
      </c>
      <c r="C9" s="4" t="s">
        <v>71</v>
      </c>
      <c r="D9" s="65" t="s">
        <v>72</v>
      </c>
    </row>
    <row r="10" spans="1:4" x14ac:dyDescent="0.2">
      <c r="B10" s="34"/>
      <c r="C10" s="3" t="s">
        <v>10</v>
      </c>
      <c r="D10" s="66" t="s">
        <v>44</v>
      </c>
    </row>
    <row r="11" spans="1:4" s="157" customFormat="1" x14ac:dyDescent="0.2">
      <c r="B11" s="212"/>
      <c r="C11" s="213">
        <v>1</v>
      </c>
      <c r="D11" s="214">
        <v>2</v>
      </c>
    </row>
    <row r="12" spans="1:4" s="157" customFormat="1" ht="13.5" thickBot="1" x14ac:dyDescent="0.25">
      <c r="B12" s="110" t="s">
        <v>2734</v>
      </c>
      <c r="C12" s="215">
        <v>103.4855404</v>
      </c>
      <c r="D12" s="216" t="s">
        <v>176</v>
      </c>
    </row>
    <row r="13" spans="1:4" s="157" customFormat="1" x14ac:dyDescent="0.2">
      <c r="B13" s="156" t="s">
        <v>149</v>
      </c>
      <c r="C13" s="217">
        <v>66.211890199999999</v>
      </c>
      <c r="D13" s="218" t="s">
        <v>176</v>
      </c>
    </row>
    <row r="14" spans="1:4" x14ac:dyDescent="0.2">
      <c r="B14" s="67" t="s">
        <v>2735</v>
      </c>
      <c r="C14" s="155">
        <v>10.951309999999999</v>
      </c>
      <c r="D14" s="50" t="s">
        <v>176</v>
      </c>
    </row>
    <row r="15" spans="1:4" x14ac:dyDescent="0.2">
      <c r="B15" s="67" t="s">
        <v>2736</v>
      </c>
      <c r="C15" s="155">
        <v>0.26674999999999999</v>
      </c>
      <c r="D15" s="50" t="s">
        <v>2737</v>
      </c>
    </row>
    <row r="16" spans="1:4" x14ac:dyDescent="0.2">
      <c r="B16" s="67" t="s">
        <v>2738</v>
      </c>
      <c r="C16" s="155">
        <v>0.16603000000000001</v>
      </c>
      <c r="D16" s="50" t="s">
        <v>2737</v>
      </c>
    </row>
    <row r="17" spans="2:4" x14ac:dyDescent="0.2">
      <c r="B17" s="67" t="s">
        <v>2739</v>
      </c>
      <c r="C17" s="155">
        <v>0.38792000000000004</v>
      </c>
      <c r="D17" s="50" t="s">
        <v>2737</v>
      </c>
    </row>
    <row r="18" spans="2:4" x14ac:dyDescent="0.2">
      <c r="B18" s="67" t="s">
        <v>2740</v>
      </c>
      <c r="C18" s="155">
        <v>4.9299999999999995E-3</v>
      </c>
      <c r="D18" s="50" t="s">
        <v>2737</v>
      </c>
    </row>
    <row r="19" spans="2:4" x14ac:dyDescent="0.2">
      <c r="B19" s="67" t="s">
        <v>2741</v>
      </c>
      <c r="C19" s="155">
        <v>0.22350999999999999</v>
      </c>
      <c r="D19" s="50" t="s">
        <v>2737</v>
      </c>
    </row>
    <row r="20" spans="2:4" x14ac:dyDescent="0.2">
      <c r="B20" s="67" t="s">
        <v>2742</v>
      </c>
      <c r="C20" s="155">
        <v>0.14596000000000001</v>
      </c>
      <c r="D20" s="50" t="s">
        <v>2737</v>
      </c>
    </row>
    <row r="21" spans="2:4" x14ac:dyDescent="0.2">
      <c r="B21" s="67" t="s">
        <v>2743</v>
      </c>
      <c r="C21" s="155">
        <v>0.34137000000000001</v>
      </c>
      <c r="D21" s="50" t="s">
        <v>2737</v>
      </c>
    </row>
    <row r="22" spans="2:4" x14ac:dyDescent="0.2">
      <c r="B22" s="67" t="s">
        <v>2744</v>
      </c>
      <c r="C22" s="155">
        <v>4.4800000000000005E-3</v>
      </c>
      <c r="D22" s="50" t="s">
        <v>2737</v>
      </c>
    </row>
    <row r="23" spans="2:4" x14ac:dyDescent="0.2">
      <c r="B23" s="67" t="s">
        <v>2745</v>
      </c>
      <c r="C23" s="155">
        <v>53.719629999999995</v>
      </c>
      <c r="D23" s="50" t="s">
        <v>2746</v>
      </c>
    </row>
    <row r="24" spans="2:4" s="157" customFormat="1" x14ac:dyDescent="0.2">
      <c r="B24" s="219" t="s">
        <v>368</v>
      </c>
      <c r="C24" s="220">
        <v>37.273650199999999</v>
      </c>
      <c r="D24" s="221" t="s">
        <v>176</v>
      </c>
    </row>
    <row r="25" spans="2:4" x14ac:dyDescent="0.2">
      <c r="B25" s="67" t="s">
        <v>2747</v>
      </c>
      <c r="C25" s="155">
        <v>1.3985099999999999</v>
      </c>
      <c r="D25" s="50" t="s">
        <v>2748</v>
      </c>
    </row>
    <row r="26" spans="2:4" x14ac:dyDescent="0.2">
      <c r="B26" s="67" t="s">
        <v>2749</v>
      </c>
      <c r="C26" s="155">
        <v>1.38605</v>
      </c>
      <c r="D26" s="50" t="s">
        <v>2750</v>
      </c>
    </row>
    <row r="27" spans="2:4" x14ac:dyDescent="0.2">
      <c r="B27" s="67" t="s">
        <v>2751</v>
      </c>
      <c r="C27" s="155">
        <v>32.48357</v>
      </c>
      <c r="D27" s="50" t="s">
        <v>2752</v>
      </c>
    </row>
    <row r="28" spans="2:4" x14ac:dyDescent="0.2">
      <c r="B28" s="67" t="s">
        <v>2753</v>
      </c>
      <c r="C28" s="155">
        <v>2.0055200000000002</v>
      </c>
      <c r="D28" s="50" t="s">
        <v>2748</v>
      </c>
    </row>
    <row r="29" spans="2:4" x14ac:dyDescent="0.2">
      <c r="B29" t="s">
        <v>167</v>
      </c>
    </row>
  </sheetData>
  <mergeCells count="1">
    <mergeCell ref="B8:D8"/>
  </mergeCells>
  <phoneticPr fontId="3" type="noConversion"/>
  <conditionalFormatting sqref="B12:D28">
    <cfRule type="expression" dxfId="33" priority="1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92" fitToWidth="0" orientation="portrait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8"/>
  <dimension ref="A1:Z752"/>
  <sheetViews>
    <sheetView rightToLeft="1" workbookViewId="0">
      <selection activeCell="B1" sqref="B1:C4"/>
    </sheetView>
  </sheetViews>
  <sheetFormatPr defaultRowHeight="12.75" x14ac:dyDescent="0.2"/>
  <cols>
    <col min="1" max="1" width="5.28515625" style="18" bestFit="1" customWidth="1"/>
    <col min="2" max="2" width="24.7109375" style="13" bestFit="1" customWidth="1"/>
    <col min="3" max="8" width="12.5703125" style="13" customWidth="1"/>
    <col min="9" max="9" width="10.42578125" style="12" bestFit="1" customWidth="1"/>
    <col min="10" max="10" width="10.42578125" style="13" bestFit="1" customWidth="1"/>
    <col min="11" max="11" width="9.85546875" style="14" bestFit="1" customWidth="1"/>
    <col min="12" max="12" width="11.5703125" style="14" bestFit="1" customWidth="1"/>
    <col min="13" max="13" width="11.28515625" style="14" customWidth="1"/>
    <col min="14" max="14" width="8" style="14" bestFit="1" customWidth="1"/>
    <col min="15" max="15" width="12.5703125" style="14" customWidth="1"/>
    <col min="16" max="16" width="11" style="45" bestFit="1" customWidth="1"/>
    <col min="17" max="17" width="12.140625" style="16" customWidth="1"/>
    <col min="18" max="18" width="10" style="27" customWidth="1"/>
    <col min="19" max="19" width="11.42578125" style="27" bestFit="1" customWidth="1"/>
    <col min="20" max="20" width="7.28515625" style="27" customWidth="1"/>
    <col min="21" max="22" width="10.5703125" style="16" customWidth="1"/>
    <col min="23" max="23" width="11.42578125" style="18" customWidth="1"/>
    <col min="24" max="24" width="15.42578125" style="18" customWidth="1"/>
    <col min="25" max="16384" width="9.140625" style="18"/>
  </cols>
  <sheetData>
    <row r="1" spans="1:26" s="10" customFormat="1" x14ac:dyDescent="0.2">
      <c r="A1" s="108"/>
      <c r="B1" s="10" t="s">
        <v>163</v>
      </c>
      <c r="C1" s="11" t="s">
        <v>172</v>
      </c>
      <c r="D1" s="11"/>
      <c r="E1" s="11"/>
      <c r="F1" s="11"/>
      <c r="G1" s="11"/>
      <c r="H1" s="11"/>
      <c r="I1" s="12"/>
      <c r="J1" s="13"/>
      <c r="K1" s="14"/>
      <c r="L1" s="14"/>
      <c r="M1" s="14"/>
      <c r="N1" s="14"/>
      <c r="O1" s="14"/>
      <c r="P1" s="45"/>
      <c r="Q1" s="16"/>
      <c r="R1" s="17"/>
      <c r="S1" s="17"/>
      <c r="T1" s="17"/>
      <c r="U1" s="16"/>
      <c r="V1" s="16"/>
      <c r="W1" s="18"/>
    </row>
    <row r="2" spans="1:26" s="10" customFormat="1" x14ac:dyDescent="0.2">
      <c r="B2" s="13" t="s">
        <v>164</v>
      </c>
      <c r="C2" s="13" t="s">
        <v>56</v>
      </c>
      <c r="D2" s="13"/>
      <c r="E2" s="13"/>
      <c r="F2" s="13"/>
      <c r="G2" s="13"/>
      <c r="H2" s="13"/>
      <c r="I2" s="12"/>
      <c r="J2" s="13"/>
      <c r="K2" s="14"/>
      <c r="L2" s="14"/>
      <c r="M2" s="14"/>
      <c r="N2" s="14"/>
      <c r="O2" s="14"/>
      <c r="P2" s="45"/>
      <c r="Q2" s="16"/>
      <c r="R2" s="17"/>
      <c r="S2" s="17"/>
      <c r="T2" s="17"/>
      <c r="U2" s="16"/>
      <c r="V2" s="16"/>
      <c r="W2" s="18"/>
    </row>
    <row r="3" spans="1:26" s="10" customFormat="1" x14ac:dyDescent="0.2">
      <c r="B3" s="13" t="s">
        <v>165</v>
      </c>
      <c r="C3" s="13" t="s">
        <v>173</v>
      </c>
      <c r="D3" s="13"/>
      <c r="E3" s="13"/>
      <c r="F3" s="13"/>
      <c r="G3" s="13"/>
      <c r="H3" s="13"/>
      <c r="I3" s="12"/>
      <c r="J3" s="13"/>
      <c r="K3" s="14"/>
      <c r="L3" s="14"/>
      <c r="M3" s="14"/>
      <c r="N3" s="14"/>
      <c r="O3" s="14"/>
      <c r="P3" s="45"/>
      <c r="Q3" s="16"/>
      <c r="R3" s="17"/>
      <c r="S3" s="17"/>
      <c r="T3" s="17"/>
      <c r="U3" s="16"/>
      <c r="V3" s="16"/>
      <c r="W3" s="18"/>
    </row>
    <row r="4" spans="1:26" s="10" customFormat="1" x14ac:dyDescent="0.2">
      <c r="B4" s="13" t="s">
        <v>166</v>
      </c>
      <c r="C4" s="13" t="s">
        <v>174</v>
      </c>
      <c r="D4" s="13"/>
      <c r="E4" s="13"/>
      <c r="F4" s="13"/>
      <c r="G4" s="13"/>
      <c r="H4" s="13"/>
      <c r="I4" s="12"/>
      <c r="J4" s="13"/>
      <c r="K4" s="14"/>
      <c r="L4" s="14"/>
      <c r="M4" s="14"/>
      <c r="N4" s="14"/>
      <c r="O4" s="14"/>
      <c r="P4" s="45"/>
      <c r="Q4" s="16"/>
      <c r="R4" s="17"/>
      <c r="S4" s="17"/>
      <c r="T4" s="17"/>
      <c r="U4" s="16"/>
      <c r="V4" s="16"/>
      <c r="W4" s="18"/>
    </row>
    <row r="5" spans="1:26" s="10" customFormat="1" ht="13.5" thickBot="1" x14ac:dyDescent="0.25">
      <c r="B5" s="19"/>
      <c r="C5" s="19"/>
      <c r="D5" s="19"/>
      <c r="E5" s="19"/>
      <c r="F5" s="19"/>
      <c r="G5" s="19"/>
      <c r="H5" s="19"/>
      <c r="I5" s="20"/>
      <c r="J5" s="21"/>
      <c r="K5" s="14"/>
      <c r="L5" s="14"/>
      <c r="M5" s="14"/>
      <c r="N5" s="14"/>
      <c r="O5" s="14"/>
      <c r="P5" s="45"/>
      <c r="Q5" s="16"/>
      <c r="R5" s="17"/>
      <c r="S5" s="17"/>
      <c r="T5" s="17"/>
      <c r="U5" s="16"/>
      <c r="V5" s="16"/>
      <c r="W5" s="18"/>
    </row>
    <row r="6" spans="1:26" s="10" customFormat="1" x14ac:dyDescent="0.2">
      <c r="B6" s="228" t="s">
        <v>109</v>
      </c>
      <c r="C6" s="229"/>
      <c r="D6" s="229"/>
      <c r="E6" s="229"/>
      <c r="F6" s="229"/>
      <c r="G6" s="229"/>
      <c r="H6" s="229"/>
      <c r="I6" s="229"/>
      <c r="J6" s="229"/>
      <c r="K6" s="229"/>
      <c r="L6" s="229"/>
      <c r="M6" s="229"/>
      <c r="N6" s="229"/>
      <c r="O6" s="229"/>
      <c r="P6" s="230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s="10" customFormat="1" ht="51" x14ac:dyDescent="0.2">
      <c r="B7" s="119"/>
      <c r="C7" s="127" t="s">
        <v>110</v>
      </c>
      <c r="D7" s="128" t="s">
        <v>20</v>
      </c>
      <c r="E7" s="128" t="s">
        <v>78</v>
      </c>
      <c r="F7" s="128" t="s">
        <v>5</v>
      </c>
      <c r="G7" s="128" t="s">
        <v>14</v>
      </c>
      <c r="H7" s="128" t="s">
        <v>15</v>
      </c>
      <c r="I7" s="129" t="s">
        <v>6</v>
      </c>
      <c r="J7" s="130" t="s">
        <v>111</v>
      </c>
      <c r="K7" s="130" t="s">
        <v>112</v>
      </c>
      <c r="L7" s="130" t="s">
        <v>75</v>
      </c>
      <c r="M7" s="138" t="s">
        <v>113</v>
      </c>
      <c r="N7" s="128" t="s">
        <v>18</v>
      </c>
      <c r="O7" s="128" t="s">
        <v>84</v>
      </c>
      <c r="P7" s="137" t="s">
        <v>114</v>
      </c>
    </row>
    <row r="8" spans="1:26" s="10" customFormat="1" x14ac:dyDescent="0.2">
      <c r="B8" s="34"/>
      <c r="C8" s="3"/>
      <c r="D8" s="3"/>
      <c r="E8" s="3"/>
      <c r="F8" s="3"/>
      <c r="G8" s="3" t="s">
        <v>44</v>
      </c>
      <c r="H8" s="3" t="s">
        <v>17</v>
      </c>
      <c r="I8" s="3"/>
      <c r="J8" s="35" t="s">
        <v>9</v>
      </c>
      <c r="K8" s="2" t="s">
        <v>9</v>
      </c>
      <c r="L8" s="2" t="s">
        <v>145</v>
      </c>
      <c r="M8" s="2" t="s">
        <v>10</v>
      </c>
      <c r="N8" s="2" t="s">
        <v>9</v>
      </c>
      <c r="O8" s="39" t="s">
        <v>9</v>
      </c>
      <c r="P8" s="8" t="s">
        <v>9</v>
      </c>
    </row>
    <row r="9" spans="1:26" s="22" customFormat="1" ht="12.75" customHeight="1" x14ac:dyDescent="0.2">
      <c r="B9" s="28"/>
      <c r="C9" s="29" t="s">
        <v>54</v>
      </c>
      <c r="D9" s="29" t="s">
        <v>55</v>
      </c>
      <c r="E9" s="29" t="s">
        <v>115</v>
      </c>
      <c r="F9" s="29" t="s">
        <v>116</v>
      </c>
      <c r="G9" s="29" t="s">
        <v>117</v>
      </c>
      <c r="H9" s="29" t="s">
        <v>118</v>
      </c>
      <c r="I9" s="29" t="s">
        <v>119</v>
      </c>
      <c r="J9" s="29" t="s">
        <v>120</v>
      </c>
      <c r="K9" s="29" t="s">
        <v>121</v>
      </c>
      <c r="L9" s="29" t="s">
        <v>122</v>
      </c>
      <c r="M9" s="29" t="s">
        <v>123</v>
      </c>
      <c r="N9" s="29" t="s">
        <v>124</v>
      </c>
      <c r="O9" s="29" t="s">
        <v>125</v>
      </c>
      <c r="P9" s="30" t="s">
        <v>126</v>
      </c>
    </row>
    <row r="10" spans="1:26" ht="12.75" customHeight="1" thickBot="1" x14ac:dyDescent="0.25">
      <c r="B10" s="139" t="s">
        <v>127</v>
      </c>
      <c r="C10" s="111"/>
      <c r="D10" s="111"/>
      <c r="E10" s="111"/>
      <c r="F10" s="111"/>
      <c r="G10" s="111"/>
      <c r="H10" s="111"/>
      <c r="I10" s="111"/>
      <c r="J10" s="111"/>
      <c r="K10" s="111"/>
      <c r="L10" s="111"/>
      <c r="M10" s="140">
        <v>0</v>
      </c>
      <c r="N10" s="112"/>
      <c r="O10" s="115"/>
      <c r="P10" s="91"/>
      <c r="Q10" s="18"/>
      <c r="R10" s="18"/>
      <c r="S10" s="18"/>
      <c r="T10" s="18"/>
      <c r="U10" s="18"/>
      <c r="V10" s="18"/>
    </row>
    <row r="11" spans="1:26" x14ac:dyDescent="0.2">
      <c r="B11" s="132" t="s">
        <v>149</v>
      </c>
      <c r="C11" s="40"/>
      <c r="D11" s="40"/>
      <c r="E11" s="40"/>
      <c r="F11" s="40"/>
      <c r="G11" s="40"/>
      <c r="H11" s="40"/>
      <c r="I11" s="101"/>
      <c r="J11" s="42"/>
      <c r="K11" s="43"/>
      <c r="L11" s="104"/>
      <c r="M11" s="43"/>
      <c r="N11" s="109"/>
      <c r="O11" s="113"/>
      <c r="P11" s="41"/>
      <c r="Q11" s="18"/>
      <c r="R11" s="18"/>
      <c r="S11" s="18"/>
      <c r="T11" s="18"/>
      <c r="U11" s="18"/>
      <c r="V11" s="18"/>
    </row>
    <row r="12" spans="1:26" x14ac:dyDescent="0.2">
      <c r="B12" s="133" t="s">
        <v>150</v>
      </c>
      <c r="C12" s="31"/>
      <c r="D12" s="31"/>
      <c r="E12" s="31"/>
      <c r="F12" s="31"/>
      <c r="G12" s="31"/>
      <c r="H12" s="31"/>
      <c r="I12" s="94"/>
      <c r="J12" s="33"/>
      <c r="K12" s="24"/>
      <c r="L12" s="104"/>
      <c r="M12" s="24"/>
      <c r="N12" s="68"/>
      <c r="O12" s="114"/>
      <c r="P12" s="32"/>
      <c r="Q12" s="18"/>
      <c r="R12" s="18"/>
      <c r="S12" s="18"/>
      <c r="T12" s="18"/>
      <c r="U12" s="18"/>
      <c r="V12" s="18"/>
    </row>
    <row r="13" spans="1:26" x14ac:dyDescent="0.2">
      <c r="B13" s="133" t="s">
        <v>151</v>
      </c>
      <c r="C13" s="31"/>
      <c r="D13" s="31"/>
      <c r="E13" s="31"/>
      <c r="F13" s="31"/>
      <c r="G13" s="31"/>
      <c r="H13" s="31"/>
      <c r="I13" s="94"/>
      <c r="J13" s="33"/>
      <c r="K13" s="24"/>
      <c r="L13" s="104"/>
      <c r="M13" s="24"/>
      <c r="N13" s="68"/>
      <c r="O13" s="114"/>
      <c r="P13" s="32"/>
      <c r="Q13" s="18"/>
      <c r="R13" s="18"/>
      <c r="S13" s="18"/>
      <c r="T13" s="18"/>
      <c r="U13" s="18"/>
      <c r="V13" s="18"/>
    </row>
    <row r="14" spans="1:26" x14ac:dyDescent="0.2">
      <c r="B14" s="133" t="s">
        <v>152</v>
      </c>
      <c r="C14" s="31"/>
      <c r="D14" s="31"/>
      <c r="E14" s="31"/>
      <c r="F14" s="31"/>
      <c r="G14" s="31"/>
      <c r="H14" s="31"/>
      <c r="I14" s="94"/>
      <c r="J14" s="33"/>
      <c r="K14" s="24"/>
      <c r="L14" s="104"/>
      <c r="M14" s="24"/>
      <c r="N14" s="68"/>
      <c r="O14" s="114"/>
      <c r="P14" s="32"/>
      <c r="Q14" s="18"/>
      <c r="R14" s="18"/>
      <c r="S14" s="18"/>
      <c r="T14" s="18"/>
      <c r="U14" s="18"/>
      <c r="V14" s="18"/>
    </row>
    <row r="15" spans="1:26" x14ac:dyDescent="0.2">
      <c r="B15" s="133" t="s">
        <v>153</v>
      </c>
      <c r="C15" s="31"/>
      <c r="D15" s="31"/>
      <c r="E15" s="31"/>
      <c r="F15" s="31"/>
      <c r="G15" s="31"/>
      <c r="H15" s="31"/>
      <c r="I15" s="94"/>
      <c r="J15" s="33"/>
      <c r="K15" s="24"/>
      <c r="L15" s="104"/>
      <c r="M15" s="24"/>
      <c r="N15" s="68"/>
      <c r="O15" s="114"/>
      <c r="P15" s="32"/>
      <c r="Q15" s="18"/>
      <c r="R15" s="18"/>
      <c r="S15" s="18"/>
      <c r="T15" s="18"/>
      <c r="U15" s="18"/>
      <c r="V15" s="18"/>
    </row>
    <row r="16" spans="1:26" x14ac:dyDescent="0.2">
      <c r="B16" s="133" t="s">
        <v>154</v>
      </c>
      <c r="C16" s="31"/>
      <c r="D16" s="31"/>
      <c r="E16" s="31"/>
      <c r="F16" s="31"/>
      <c r="G16" s="31"/>
      <c r="H16" s="31"/>
      <c r="I16" s="94"/>
      <c r="J16" s="33"/>
      <c r="K16" s="24"/>
      <c r="L16" s="104"/>
      <c r="M16" s="24"/>
      <c r="N16" s="68"/>
      <c r="O16" s="114"/>
      <c r="P16" s="32"/>
      <c r="Q16" s="18"/>
      <c r="R16" s="18"/>
      <c r="S16" s="18"/>
      <c r="T16" s="18"/>
      <c r="U16" s="18"/>
      <c r="V16" s="18"/>
    </row>
    <row r="17" spans="2:22" x14ac:dyDescent="0.2">
      <c r="B17" s="133" t="s">
        <v>155</v>
      </c>
      <c r="C17" s="31"/>
      <c r="D17" s="31"/>
      <c r="E17" s="31"/>
      <c r="F17" s="31"/>
      <c r="G17" s="31"/>
      <c r="H17" s="31"/>
      <c r="I17" s="94"/>
      <c r="J17" s="33"/>
      <c r="K17" s="24"/>
      <c r="L17" s="104"/>
      <c r="M17" s="24"/>
      <c r="N17" s="68"/>
      <c r="O17" s="114"/>
      <c r="P17" s="32"/>
      <c r="Q17" s="18"/>
      <c r="R17" s="18"/>
      <c r="S17" s="18"/>
      <c r="T17" s="18"/>
      <c r="U17" s="18"/>
      <c r="V17" s="18"/>
    </row>
    <row r="18" spans="2:22" x14ac:dyDescent="0.2">
      <c r="B18" s="133" t="s">
        <v>156</v>
      </c>
      <c r="C18" s="31"/>
      <c r="D18" s="31"/>
      <c r="E18" s="31"/>
      <c r="F18" s="31"/>
      <c r="G18" s="31"/>
      <c r="H18" s="31"/>
      <c r="I18" s="94"/>
      <c r="J18" s="33"/>
      <c r="K18" s="24"/>
      <c r="L18" s="104"/>
      <c r="M18" s="24"/>
      <c r="N18" s="68"/>
      <c r="O18" s="114"/>
      <c r="P18" s="32"/>
      <c r="Q18" s="18"/>
      <c r="R18" s="18"/>
      <c r="S18" s="18"/>
      <c r="T18" s="18"/>
      <c r="U18" s="18"/>
      <c r="V18" s="18"/>
    </row>
    <row r="19" spans="2:22" x14ac:dyDescent="0.2">
      <c r="B19" s="23"/>
      <c r="C19" s="31"/>
      <c r="D19" s="31"/>
      <c r="E19" s="31"/>
      <c r="F19" s="31"/>
      <c r="G19" s="31"/>
      <c r="H19" s="31"/>
      <c r="I19" s="94"/>
      <c r="J19" s="33"/>
      <c r="K19" s="24"/>
      <c r="L19" s="104"/>
      <c r="M19" s="24"/>
      <c r="N19" s="68"/>
      <c r="O19" s="113"/>
      <c r="P19" s="32"/>
      <c r="Q19" s="18"/>
      <c r="R19" s="18"/>
      <c r="S19" s="18"/>
      <c r="T19" s="18"/>
      <c r="U19" s="18"/>
      <c r="V19" s="18"/>
    </row>
    <row r="20" spans="2:22" x14ac:dyDescent="0.2">
      <c r="B20" s="23"/>
      <c r="C20" s="31"/>
      <c r="D20" s="31"/>
      <c r="E20" s="31"/>
      <c r="F20" s="31"/>
      <c r="G20" s="31"/>
      <c r="H20" s="31"/>
      <c r="I20" s="94"/>
      <c r="J20" s="33"/>
      <c r="K20" s="24"/>
      <c r="L20" s="104"/>
      <c r="M20" s="24"/>
      <c r="N20" s="68"/>
      <c r="O20" s="113"/>
      <c r="P20" s="32"/>
      <c r="Q20" s="18"/>
      <c r="R20" s="18"/>
      <c r="S20" s="18"/>
      <c r="T20" s="18"/>
      <c r="U20" s="18"/>
      <c r="V20" s="18"/>
    </row>
    <row r="21" spans="2:22" x14ac:dyDescent="0.2">
      <c r="B21" s="152" t="s">
        <v>157</v>
      </c>
      <c r="P21" s="46"/>
      <c r="R21" s="26"/>
      <c r="S21" s="26"/>
      <c r="T21" s="26"/>
    </row>
    <row r="22" spans="2:22" x14ac:dyDescent="0.2">
      <c r="B22" s="152" t="s">
        <v>158</v>
      </c>
      <c r="P22" s="46"/>
      <c r="R22" s="26"/>
      <c r="S22" s="26"/>
      <c r="T22" s="26"/>
    </row>
    <row r="23" spans="2:22" x14ac:dyDescent="0.2">
      <c r="B23" s="152" t="s">
        <v>159</v>
      </c>
      <c r="P23" s="46"/>
      <c r="R23" s="26"/>
      <c r="S23" s="26"/>
      <c r="T23" s="26"/>
    </row>
    <row r="24" spans="2:22" x14ac:dyDescent="0.2">
      <c r="B24" s="152" t="s">
        <v>160</v>
      </c>
      <c r="P24" s="46"/>
      <c r="R24" s="26"/>
      <c r="S24" s="26"/>
      <c r="T24" s="26"/>
    </row>
    <row r="25" spans="2:22" x14ac:dyDescent="0.2">
      <c r="B25" s="152" t="s">
        <v>161</v>
      </c>
      <c r="P25" s="46"/>
      <c r="R25" s="26"/>
      <c r="S25" s="26"/>
      <c r="T25" s="26"/>
    </row>
    <row r="26" spans="2:22" x14ac:dyDescent="0.2">
      <c r="P26" s="46"/>
      <c r="R26" s="26"/>
      <c r="S26" s="26"/>
      <c r="T26" s="26"/>
    </row>
    <row r="27" spans="2:22" x14ac:dyDescent="0.2">
      <c r="P27" s="46"/>
      <c r="R27" s="26"/>
      <c r="S27" s="26"/>
      <c r="T27" s="26"/>
    </row>
    <row r="28" spans="2:22" x14ac:dyDescent="0.2">
      <c r="P28" s="46"/>
      <c r="R28" s="26"/>
      <c r="S28" s="26"/>
      <c r="T28" s="26"/>
    </row>
    <row r="29" spans="2:22" x14ac:dyDescent="0.2">
      <c r="P29" s="46"/>
      <c r="R29" s="26"/>
      <c r="S29" s="26"/>
      <c r="T29" s="26"/>
    </row>
    <row r="30" spans="2:22" x14ac:dyDescent="0.2">
      <c r="P30" s="46"/>
      <c r="R30" s="26"/>
      <c r="S30" s="26"/>
      <c r="T30" s="26"/>
    </row>
    <row r="31" spans="2:22" x14ac:dyDescent="0.2">
      <c r="P31" s="46"/>
      <c r="R31" s="26"/>
      <c r="S31" s="26"/>
      <c r="T31" s="26"/>
    </row>
    <row r="32" spans="2:22" x14ac:dyDescent="0.2">
      <c r="P32" s="46"/>
      <c r="R32" s="26"/>
      <c r="S32" s="26"/>
      <c r="T32" s="26"/>
    </row>
    <row r="33" spans="16:20" x14ac:dyDescent="0.2">
      <c r="P33" s="46"/>
      <c r="R33" s="26"/>
      <c r="S33" s="26"/>
      <c r="T33" s="26"/>
    </row>
    <row r="34" spans="16:20" x14ac:dyDescent="0.2">
      <c r="P34" s="46"/>
      <c r="R34" s="26"/>
      <c r="S34" s="26"/>
      <c r="T34" s="26"/>
    </row>
    <row r="35" spans="16:20" x14ac:dyDescent="0.2">
      <c r="P35" s="46"/>
      <c r="R35" s="26"/>
      <c r="S35" s="26"/>
      <c r="T35" s="26"/>
    </row>
    <row r="36" spans="16:20" x14ac:dyDescent="0.2">
      <c r="P36" s="46"/>
      <c r="R36" s="26"/>
      <c r="S36" s="26"/>
      <c r="T36" s="26"/>
    </row>
    <row r="37" spans="16:20" x14ac:dyDescent="0.2">
      <c r="P37" s="46"/>
      <c r="R37" s="26"/>
      <c r="S37" s="26"/>
      <c r="T37" s="26"/>
    </row>
    <row r="38" spans="16:20" x14ac:dyDescent="0.2">
      <c r="P38" s="46"/>
      <c r="R38" s="26"/>
      <c r="S38" s="26"/>
      <c r="T38" s="26"/>
    </row>
    <row r="39" spans="16:20" x14ac:dyDescent="0.2">
      <c r="P39" s="46"/>
      <c r="R39" s="26"/>
      <c r="S39" s="26"/>
      <c r="T39" s="26"/>
    </row>
    <row r="40" spans="16:20" x14ac:dyDescent="0.2">
      <c r="P40" s="46"/>
      <c r="R40" s="26"/>
      <c r="S40" s="26"/>
      <c r="T40" s="26"/>
    </row>
    <row r="41" spans="16:20" x14ac:dyDescent="0.2">
      <c r="P41" s="46"/>
      <c r="R41" s="26"/>
      <c r="S41" s="26"/>
      <c r="T41" s="26"/>
    </row>
    <row r="42" spans="16:20" x14ac:dyDescent="0.2">
      <c r="P42" s="46"/>
      <c r="R42" s="26"/>
      <c r="S42" s="26"/>
      <c r="T42" s="26"/>
    </row>
    <row r="43" spans="16:20" x14ac:dyDescent="0.2">
      <c r="P43" s="46"/>
      <c r="R43" s="26"/>
      <c r="S43" s="26"/>
      <c r="T43" s="26"/>
    </row>
    <row r="44" spans="16:20" x14ac:dyDescent="0.2">
      <c r="P44" s="46"/>
      <c r="R44" s="26"/>
      <c r="S44" s="26"/>
      <c r="T44" s="26"/>
    </row>
    <row r="45" spans="16:20" x14ac:dyDescent="0.2">
      <c r="P45" s="46"/>
      <c r="R45" s="26"/>
      <c r="S45" s="26"/>
      <c r="T45" s="26"/>
    </row>
    <row r="46" spans="16:20" x14ac:dyDescent="0.2">
      <c r="P46" s="46"/>
      <c r="R46" s="26"/>
      <c r="S46" s="26"/>
      <c r="T46" s="26"/>
    </row>
    <row r="47" spans="16:20" x14ac:dyDescent="0.2">
      <c r="P47" s="46"/>
      <c r="R47" s="26"/>
      <c r="S47" s="26"/>
      <c r="T47" s="26"/>
    </row>
    <row r="48" spans="16:20" x14ac:dyDescent="0.2">
      <c r="P48" s="46"/>
      <c r="R48" s="26"/>
      <c r="S48" s="26"/>
      <c r="T48" s="26"/>
    </row>
    <row r="49" spans="16:20" x14ac:dyDescent="0.2">
      <c r="P49" s="46"/>
      <c r="R49" s="26"/>
      <c r="S49" s="26"/>
      <c r="T49" s="26"/>
    </row>
    <row r="50" spans="16:20" x14ac:dyDescent="0.2">
      <c r="P50" s="46"/>
      <c r="R50" s="26"/>
      <c r="S50" s="26"/>
      <c r="T50" s="26"/>
    </row>
    <row r="51" spans="16:20" x14ac:dyDescent="0.2">
      <c r="P51" s="46"/>
      <c r="R51" s="26"/>
      <c r="S51" s="26"/>
      <c r="T51" s="26"/>
    </row>
    <row r="52" spans="16:20" x14ac:dyDescent="0.2">
      <c r="P52" s="46"/>
      <c r="R52" s="26"/>
      <c r="S52" s="26"/>
      <c r="T52" s="26"/>
    </row>
    <row r="53" spans="16:20" x14ac:dyDescent="0.2">
      <c r="P53" s="46"/>
      <c r="R53" s="26"/>
      <c r="S53" s="26"/>
      <c r="T53" s="26"/>
    </row>
    <row r="54" spans="16:20" x14ac:dyDescent="0.2">
      <c r="P54" s="46"/>
      <c r="R54" s="26"/>
      <c r="S54" s="26"/>
      <c r="T54" s="26"/>
    </row>
    <row r="55" spans="16:20" x14ac:dyDescent="0.2">
      <c r="P55" s="46"/>
      <c r="R55" s="26"/>
      <c r="S55" s="26"/>
      <c r="T55" s="26"/>
    </row>
    <row r="56" spans="16:20" x14ac:dyDescent="0.2">
      <c r="P56" s="46"/>
      <c r="R56" s="26"/>
      <c r="S56" s="26"/>
      <c r="T56" s="26"/>
    </row>
    <row r="57" spans="16:20" x14ac:dyDescent="0.2">
      <c r="P57" s="46"/>
      <c r="R57" s="26"/>
      <c r="S57" s="26"/>
      <c r="T57" s="26"/>
    </row>
    <row r="58" spans="16:20" x14ac:dyDescent="0.2">
      <c r="P58" s="46"/>
      <c r="R58" s="26"/>
      <c r="S58" s="26"/>
      <c r="T58" s="26"/>
    </row>
    <row r="59" spans="16:20" x14ac:dyDescent="0.2">
      <c r="P59" s="46"/>
      <c r="R59" s="26"/>
      <c r="S59" s="26"/>
      <c r="T59" s="26"/>
    </row>
    <row r="60" spans="16:20" x14ac:dyDescent="0.2">
      <c r="P60" s="46"/>
      <c r="R60" s="26"/>
      <c r="S60" s="26"/>
      <c r="T60" s="26"/>
    </row>
    <row r="61" spans="16:20" x14ac:dyDescent="0.2">
      <c r="P61" s="46"/>
      <c r="R61" s="26"/>
      <c r="S61" s="26"/>
      <c r="T61" s="26"/>
    </row>
    <row r="62" spans="16:20" x14ac:dyDescent="0.2">
      <c r="P62" s="46"/>
      <c r="R62" s="26"/>
      <c r="S62" s="26"/>
      <c r="T62" s="26"/>
    </row>
    <row r="63" spans="16:20" x14ac:dyDescent="0.2">
      <c r="P63" s="46"/>
      <c r="R63" s="26"/>
      <c r="S63" s="26"/>
      <c r="T63" s="26"/>
    </row>
    <row r="64" spans="16:20" x14ac:dyDescent="0.2">
      <c r="P64" s="46"/>
      <c r="R64" s="26"/>
      <c r="S64" s="26"/>
      <c r="T64" s="26"/>
    </row>
    <row r="65" spans="16:20" x14ac:dyDescent="0.2">
      <c r="P65" s="46"/>
      <c r="R65" s="26"/>
      <c r="S65" s="26"/>
      <c r="T65" s="26"/>
    </row>
    <row r="66" spans="16:20" x14ac:dyDescent="0.2">
      <c r="P66" s="46"/>
      <c r="R66" s="26"/>
      <c r="S66" s="26"/>
      <c r="T66" s="26"/>
    </row>
    <row r="67" spans="16:20" x14ac:dyDescent="0.2">
      <c r="P67" s="46"/>
      <c r="R67" s="26"/>
      <c r="S67" s="26"/>
      <c r="T67" s="26"/>
    </row>
    <row r="68" spans="16:20" x14ac:dyDescent="0.2">
      <c r="P68" s="46"/>
      <c r="R68" s="26"/>
      <c r="S68" s="26"/>
      <c r="T68" s="26"/>
    </row>
    <row r="69" spans="16:20" x14ac:dyDescent="0.2">
      <c r="P69" s="46"/>
      <c r="R69" s="26"/>
      <c r="S69" s="26"/>
      <c r="T69" s="26"/>
    </row>
    <row r="70" spans="16:20" x14ac:dyDescent="0.2">
      <c r="P70" s="46"/>
      <c r="R70" s="26"/>
      <c r="S70" s="26"/>
      <c r="T70" s="26"/>
    </row>
    <row r="71" spans="16:20" x14ac:dyDescent="0.2">
      <c r="P71" s="46"/>
      <c r="R71" s="26"/>
      <c r="S71" s="26"/>
      <c r="T71" s="26"/>
    </row>
    <row r="72" spans="16:20" x14ac:dyDescent="0.2">
      <c r="P72" s="46"/>
      <c r="R72" s="26"/>
      <c r="S72" s="26"/>
      <c r="T72" s="26"/>
    </row>
    <row r="73" spans="16:20" x14ac:dyDescent="0.2">
      <c r="P73" s="46"/>
      <c r="R73" s="26"/>
      <c r="S73" s="26"/>
      <c r="T73" s="26"/>
    </row>
    <row r="74" spans="16:20" x14ac:dyDescent="0.2">
      <c r="P74" s="46"/>
      <c r="R74" s="26"/>
      <c r="S74" s="26"/>
      <c r="T74" s="26"/>
    </row>
    <row r="75" spans="16:20" x14ac:dyDescent="0.2">
      <c r="P75" s="46"/>
      <c r="R75" s="26"/>
      <c r="S75" s="26"/>
      <c r="T75" s="26"/>
    </row>
    <row r="76" spans="16:20" x14ac:dyDescent="0.2">
      <c r="P76" s="46"/>
      <c r="R76" s="26"/>
      <c r="S76" s="26"/>
      <c r="T76" s="26"/>
    </row>
    <row r="77" spans="16:20" x14ac:dyDescent="0.2">
      <c r="P77" s="46"/>
      <c r="R77" s="26"/>
      <c r="S77" s="26"/>
      <c r="T77" s="26"/>
    </row>
    <row r="78" spans="16:20" x14ac:dyDescent="0.2">
      <c r="P78" s="46"/>
      <c r="R78" s="26"/>
      <c r="S78" s="26"/>
      <c r="T78" s="26"/>
    </row>
    <row r="79" spans="16:20" x14ac:dyDescent="0.2">
      <c r="P79" s="46"/>
      <c r="R79" s="26"/>
      <c r="S79" s="26"/>
      <c r="T79" s="26"/>
    </row>
    <row r="80" spans="16:20" x14ac:dyDescent="0.2">
      <c r="P80" s="46"/>
      <c r="R80" s="26"/>
      <c r="S80" s="26"/>
      <c r="T80" s="26"/>
    </row>
    <row r="81" spans="16:20" x14ac:dyDescent="0.2">
      <c r="P81" s="46"/>
      <c r="R81" s="26"/>
      <c r="S81" s="26"/>
      <c r="T81" s="26"/>
    </row>
    <row r="82" spans="16:20" x14ac:dyDescent="0.2">
      <c r="P82" s="46"/>
      <c r="R82" s="26"/>
      <c r="S82" s="26"/>
      <c r="T82" s="26"/>
    </row>
    <row r="83" spans="16:20" x14ac:dyDescent="0.2">
      <c r="P83" s="46"/>
      <c r="R83" s="26"/>
      <c r="S83" s="26"/>
      <c r="T83" s="26"/>
    </row>
    <row r="84" spans="16:20" x14ac:dyDescent="0.2">
      <c r="P84" s="46"/>
      <c r="R84" s="26"/>
      <c r="S84" s="26"/>
      <c r="T84" s="26"/>
    </row>
    <row r="85" spans="16:20" x14ac:dyDescent="0.2">
      <c r="P85" s="46"/>
      <c r="R85" s="26"/>
      <c r="S85" s="26"/>
      <c r="T85" s="26"/>
    </row>
    <row r="86" spans="16:20" x14ac:dyDescent="0.2">
      <c r="P86" s="46"/>
      <c r="R86" s="26"/>
      <c r="S86" s="26"/>
      <c r="T86" s="26"/>
    </row>
    <row r="87" spans="16:20" x14ac:dyDescent="0.2">
      <c r="P87" s="46"/>
      <c r="R87" s="26"/>
      <c r="S87" s="26"/>
      <c r="T87" s="26"/>
    </row>
    <row r="88" spans="16:20" x14ac:dyDescent="0.2">
      <c r="P88" s="46"/>
      <c r="R88" s="26"/>
      <c r="S88" s="26"/>
      <c r="T88" s="26"/>
    </row>
    <row r="89" spans="16:20" x14ac:dyDescent="0.2">
      <c r="P89" s="46"/>
      <c r="R89" s="26"/>
      <c r="S89" s="26"/>
      <c r="T89" s="26"/>
    </row>
    <row r="90" spans="16:20" x14ac:dyDescent="0.2">
      <c r="P90" s="46"/>
      <c r="R90" s="26"/>
      <c r="S90" s="26"/>
      <c r="T90" s="26"/>
    </row>
    <row r="91" spans="16:20" x14ac:dyDescent="0.2">
      <c r="P91" s="46"/>
      <c r="R91" s="26"/>
      <c r="S91" s="26"/>
      <c r="T91" s="26"/>
    </row>
    <row r="92" spans="16:20" x14ac:dyDescent="0.2">
      <c r="P92" s="46"/>
      <c r="R92" s="26"/>
      <c r="S92" s="26"/>
      <c r="T92" s="26"/>
    </row>
    <row r="93" spans="16:20" x14ac:dyDescent="0.2">
      <c r="P93" s="46"/>
      <c r="R93" s="26"/>
      <c r="S93" s="26"/>
      <c r="T93" s="26"/>
    </row>
    <row r="94" spans="16:20" x14ac:dyDescent="0.2">
      <c r="P94" s="46"/>
      <c r="R94" s="26"/>
      <c r="S94" s="26"/>
      <c r="T94" s="26"/>
    </row>
    <row r="95" spans="16:20" x14ac:dyDescent="0.2">
      <c r="P95" s="46"/>
      <c r="R95" s="26"/>
      <c r="S95" s="26"/>
      <c r="T95" s="26"/>
    </row>
    <row r="96" spans="16:20" x14ac:dyDescent="0.2">
      <c r="P96" s="46"/>
      <c r="R96" s="26"/>
      <c r="S96" s="26"/>
      <c r="T96" s="26"/>
    </row>
    <row r="97" spans="16:20" x14ac:dyDescent="0.2">
      <c r="P97" s="46"/>
      <c r="R97" s="26"/>
      <c r="S97" s="26"/>
      <c r="T97" s="26"/>
    </row>
    <row r="98" spans="16:20" x14ac:dyDescent="0.2">
      <c r="P98" s="46"/>
      <c r="R98" s="26"/>
      <c r="S98" s="26"/>
      <c r="T98" s="26"/>
    </row>
    <row r="99" spans="16:20" x14ac:dyDescent="0.2">
      <c r="P99" s="46"/>
      <c r="R99" s="26"/>
      <c r="S99" s="26"/>
      <c r="T99" s="26"/>
    </row>
    <row r="100" spans="16:20" x14ac:dyDescent="0.2">
      <c r="P100" s="46"/>
      <c r="R100" s="26"/>
      <c r="S100" s="26"/>
      <c r="T100" s="26"/>
    </row>
    <row r="101" spans="16:20" x14ac:dyDescent="0.2">
      <c r="P101" s="46"/>
      <c r="R101" s="26"/>
      <c r="S101" s="26"/>
      <c r="T101" s="26"/>
    </row>
    <row r="102" spans="16:20" x14ac:dyDescent="0.2">
      <c r="P102" s="46"/>
      <c r="R102" s="26"/>
      <c r="S102" s="26"/>
      <c r="T102" s="26"/>
    </row>
    <row r="103" spans="16:20" x14ac:dyDescent="0.2">
      <c r="P103" s="46"/>
      <c r="R103" s="26"/>
      <c r="S103" s="26"/>
      <c r="T103" s="26"/>
    </row>
    <row r="104" spans="16:20" x14ac:dyDescent="0.2">
      <c r="P104" s="46"/>
      <c r="R104" s="26"/>
      <c r="S104" s="26"/>
      <c r="T104" s="26"/>
    </row>
    <row r="105" spans="16:20" x14ac:dyDescent="0.2">
      <c r="P105" s="46"/>
      <c r="R105" s="26"/>
      <c r="S105" s="26"/>
      <c r="T105" s="26"/>
    </row>
    <row r="106" spans="16:20" x14ac:dyDescent="0.2">
      <c r="P106" s="46"/>
      <c r="R106" s="26"/>
      <c r="S106" s="26"/>
      <c r="T106" s="26"/>
    </row>
    <row r="107" spans="16:20" x14ac:dyDescent="0.2">
      <c r="P107" s="46"/>
      <c r="R107" s="26"/>
      <c r="S107" s="26"/>
      <c r="T107" s="26"/>
    </row>
    <row r="108" spans="16:20" x14ac:dyDescent="0.2">
      <c r="P108" s="46"/>
      <c r="R108" s="26"/>
      <c r="S108" s="26"/>
      <c r="T108" s="26"/>
    </row>
    <row r="109" spans="16:20" x14ac:dyDescent="0.2">
      <c r="P109" s="46"/>
      <c r="R109" s="26"/>
      <c r="S109" s="26"/>
      <c r="T109" s="26"/>
    </row>
    <row r="110" spans="16:20" x14ac:dyDescent="0.2">
      <c r="P110" s="46"/>
      <c r="R110" s="26"/>
      <c r="S110" s="26"/>
      <c r="T110" s="26"/>
    </row>
    <row r="111" spans="16:20" x14ac:dyDescent="0.2">
      <c r="P111" s="46"/>
      <c r="R111" s="26"/>
      <c r="S111" s="26"/>
      <c r="T111" s="26"/>
    </row>
    <row r="112" spans="16:20" x14ac:dyDescent="0.2">
      <c r="P112" s="46"/>
      <c r="R112" s="26"/>
      <c r="S112" s="26"/>
      <c r="T112" s="26"/>
    </row>
    <row r="113" spans="16:20" x14ac:dyDescent="0.2">
      <c r="P113" s="46"/>
      <c r="R113" s="26"/>
      <c r="S113" s="26"/>
      <c r="T113" s="26"/>
    </row>
    <row r="114" spans="16:20" x14ac:dyDescent="0.2">
      <c r="P114" s="46"/>
      <c r="R114" s="26"/>
      <c r="S114" s="26"/>
      <c r="T114" s="26"/>
    </row>
    <row r="115" spans="16:20" x14ac:dyDescent="0.2">
      <c r="P115" s="46"/>
      <c r="R115" s="26"/>
      <c r="S115" s="26"/>
      <c r="T115" s="26"/>
    </row>
    <row r="116" spans="16:20" x14ac:dyDescent="0.2">
      <c r="P116" s="46"/>
      <c r="R116" s="26"/>
      <c r="S116" s="26"/>
      <c r="T116" s="26"/>
    </row>
    <row r="117" spans="16:20" x14ac:dyDescent="0.2">
      <c r="P117" s="46"/>
      <c r="R117" s="26"/>
      <c r="S117" s="26"/>
      <c r="T117" s="26"/>
    </row>
    <row r="118" spans="16:20" x14ac:dyDescent="0.2">
      <c r="P118" s="46"/>
      <c r="R118" s="26"/>
      <c r="S118" s="26"/>
      <c r="T118" s="26"/>
    </row>
    <row r="119" spans="16:20" x14ac:dyDescent="0.2">
      <c r="P119" s="46"/>
      <c r="R119" s="26"/>
      <c r="S119" s="26"/>
      <c r="T119" s="26"/>
    </row>
    <row r="120" spans="16:20" x14ac:dyDescent="0.2">
      <c r="P120" s="46"/>
      <c r="R120" s="26"/>
      <c r="S120" s="26"/>
      <c r="T120" s="26"/>
    </row>
    <row r="121" spans="16:20" x14ac:dyDescent="0.2">
      <c r="P121" s="46"/>
      <c r="R121" s="26"/>
      <c r="S121" s="26"/>
      <c r="T121" s="26"/>
    </row>
    <row r="122" spans="16:20" x14ac:dyDescent="0.2">
      <c r="P122" s="46"/>
      <c r="R122" s="26"/>
      <c r="S122" s="26"/>
      <c r="T122" s="26"/>
    </row>
    <row r="123" spans="16:20" x14ac:dyDescent="0.2">
      <c r="P123" s="46"/>
      <c r="R123" s="26"/>
      <c r="S123" s="26"/>
      <c r="T123" s="26"/>
    </row>
    <row r="124" spans="16:20" x14ac:dyDescent="0.2">
      <c r="P124" s="46"/>
      <c r="R124" s="26"/>
      <c r="S124" s="26"/>
      <c r="T124" s="26"/>
    </row>
    <row r="125" spans="16:20" x14ac:dyDescent="0.2">
      <c r="P125" s="46"/>
      <c r="R125" s="26"/>
      <c r="S125" s="26"/>
      <c r="T125" s="26"/>
    </row>
    <row r="126" spans="16:20" x14ac:dyDescent="0.2">
      <c r="P126" s="46"/>
      <c r="R126" s="26"/>
      <c r="S126" s="26"/>
      <c r="T126" s="26"/>
    </row>
    <row r="127" spans="16:20" x14ac:dyDescent="0.2">
      <c r="P127" s="46"/>
      <c r="R127" s="26"/>
      <c r="S127" s="26"/>
      <c r="T127" s="26"/>
    </row>
    <row r="128" spans="16:20" x14ac:dyDescent="0.2">
      <c r="P128" s="46"/>
      <c r="R128" s="26"/>
      <c r="S128" s="26"/>
      <c r="T128" s="26"/>
    </row>
    <row r="129" spans="16:20" x14ac:dyDescent="0.2">
      <c r="P129" s="46"/>
      <c r="R129" s="26"/>
      <c r="S129" s="26"/>
      <c r="T129" s="26"/>
    </row>
    <row r="130" spans="16:20" x14ac:dyDescent="0.2">
      <c r="P130" s="46"/>
      <c r="R130" s="26"/>
      <c r="S130" s="26"/>
      <c r="T130" s="26"/>
    </row>
    <row r="131" spans="16:20" x14ac:dyDescent="0.2">
      <c r="P131" s="46"/>
      <c r="R131" s="26"/>
      <c r="S131" s="26"/>
      <c r="T131" s="26"/>
    </row>
    <row r="132" spans="16:20" x14ac:dyDescent="0.2">
      <c r="P132" s="46"/>
      <c r="R132" s="26"/>
      <c r="S132" s="26"/>
      <c r="T132" s="26"/>
    </row>
    <row r="133" spans="16:20" x14ac:dyDescent="0.2">
      <c r="P133" s="46"/>
      <c r="R133" s="26"/>
      <c r="S133" s="26"/>
      <c r="T133" s="26"/>
    </row>
    <row r="134" spans="16:20" x14ac:dyDescent="0.2">
      <c r="P134" s="46"/>
      <c r="R134" s="26"/>
      <c r="S134" s="26"/>
      <c r="T134" s="26"/>
    </row>
    <row r="135" spans="16:20" x14ac:dyDescent="0.2">
      <c r="P135" s="46"/>
      <c r="R135" s="26"/>
      <c r="S135" s="26"/>
      <c r="T135" s="26"/>
    </row>
    <row r="136" spans="16:20" x14ac:dyDescent="0.2">
      <c r="P136" s="46"/>
      <c r="R136" s="26"/>
      <c r="S136" s="26"/>
      <c r="T136" s="26"/>
    </row>
    <row r="137" spans="16:20" x14ac:dyDescent="0.2">
      <c r="P137" s="46"/>
      <c r="R137" s="26"/>
      <c r="S137" s="26"/>
      <c r="T137" s="26"/>
    </row>
    <row r="138" spans="16:20" x14ac:dyDescent="0.2">
      <c r="P138" s="46"/>
      <c r="R138" s="26"/>
      <c r="S138" s="26"/>
      <c r="T138" s="26"/>
    </row>
    <row r="139" spans="16:20" x14ac:dyDescent="0.2">
      <c r="P139" s="46"/>
      <c r="R139" s="26"/>
      <c r="S139" s="26"/>
      <c r="T139" s="26"/>
    </row>
    <row r="140" spans="16:20" x14ac:dyDescent="0.2">
      <c r="P140" s="46"/>
      <c r="R140" s="26"/>
      <c r="S140" s="26"/>
      <c r="T140" s="26"/>
    </row>
    <row r="141" spans="16:20" x14ac:dyDescent="0.2">
      <c r="P141" s="46"/>
      <c r="R141" s="26"/>
      <c r="S141" s="26"/>
      <c r="T141" s="26"/>
    </row>
    <row r="142" spans="16:20" x14ac:dyDescent="0.2">
      <c r="P142" s="46"/>
      <c r="R142" s="26"/>
      <c r="S142" s="26"/>
      <c r="T142" s="26"/>
    </row>
    <row r="143" spans="16:20" x14ac:dyDescent="0.2">
      <c r="P143" s="46"/>
      <c r="R143" s="26"/>
      <c r="S143" s="26"/>
      <c r="T143" s="26"/>
    </row>
    <row r="144" spans="16:20" x14ac:dyDescent="0.2">
      <c r="P144" s="46"/>
      <c r="R144" s="26"/>
      <c r="S144" s="26"/>
      <c r="T144" s="26"/>
    </row>
    <row r="145" spans="16:20" x14ac:dyDescent="0.2">
      <c r="P145" s="46"/>
      <c r="R145" s="26"/>
      <c r="S145" s="26"/>
      <c r="T145" s="26"/>
    </row>
    <row r="146" spans="16:20" x14ac:dyDescent="0.2">
      <c r="P146" s="46"/>
      <c r="R146" s="26"/>
      <c r="S146" s="26"/>
      <c r="T146" s="26"/>
    </row>
    <row r="147" spans="16:20" x14ac:dyDescent="0.2">
      <c r="P147" s="46"/>
      <c r="R147" s="26"/>
      <c r="S147" s="26"/>
      <c r="T147" s="26"/>
    </row>
    <row r="148" spans="16:20" x14ac:dyDescent="0.2">
      <c r="P148" s="46"/>
      <c r="R148" s="26"/>
      <c r="S148" s="26"/>
      <c r="T148" s="26"/>
    </row>
    <row r="149" spans="16:20" x14ac:dyDescent="0.2">
      <c r="P149" s="46"/>
      <c r="R149" s="26"/>
      <c r="S149" s="26"/>
      <c r="T149" s="26"/>
    </row>
    <row r="150" spans="16:20" x14ac:dyDescent="0.2">
      <c r="P150" s="46"/>
      <c r="R150" s="26"/>
      <c r="S150" s="26"/>
      <c r="T150" s="26"/>
    </row>
    <row r="151" spans="16:20" x14ac:dyDescent="0.2">
      <c r="P151" s="46"/>
      <c r="R151" s="26"/>
      <c r="S151" s="26"/>
      <c r="T151" s="26"/>
    </row>
    <row r="152" spans="16:20" x14ac:dyDescent="0.2">
      <c r="P152" s="46"/>
      <c r="R152" s="26"/>
      <c r="S152" s="26"/>
      <c r="T152" s="26"/>
    </row>
    <row r="153" spans="16:20" x14ac:dyDescent="0.2">
      <c r="P153" s="46"/>
      <c r="R153" s="26"/>
      <c r="S153" s="26"/>
      <c r="T153" s="26"/>
    </row>
    <row r="154" spans="16:20" x14ac:dyDescent="0.2">
      <c r="P154" s="46"/>
      <c r="R154" s="26"/>
      <c r="S154" s="26"/>
      <c r="T154" s="26"/>
    </row>
    <row r="155" spans="16:20" x14ac:dyDescent="0.2">
      <c r="P155" s="46"/>
      <c r="R155" s="26"/>
      <c r="S155" s="26"/>
      <c r="T155" s="26"/>
    </row>
    <row r="156" spans="16:20" x14ac:dyDescent="0.2">
      <c r="P156" s="46"/>
      <c r="R156" s="26"/>
      <c r="S156" s="26"/>
      <c r="T156" s="26"/>
    </row>
    <row r="157" spans="16:20" x14ac:dyDescent="0.2">
      <c r="P157" s="46"/>
      <c r="R157" s="26"/>
      <c r="S157" s="26"/>
      <c r="T157" s="26"/>
    </row>
    <row r="158" spans="16:20" x14ac:dyDescent="0.2">
      <c r="P158" s="46"/>
      <c r="R158" s="26"/>
      <c r="S158" s="26"/>
      <c r="T158" s="26"/>
    </row>
    <row r="159" spans="16:20" x14ac:dyDescent="0.2">
      <c r="P159" s="46"/>
      <c r="R159" s="26"/>
      <c r="S159" s="26"/>
      <c r="T159" s="26"/>
    </row>
    <row r="160" spans="16:20" x14ac:dyDescent="0.2">
      <c r="P160" s="46"/>
      <c r="R160" s="26"/>
      <c r="S160" s="26"/>
      <c r="T160" s="26"/>
    </row>
    <row r="161" spans="16:20" x14ac:dyDescent="0.2">
      <c r="P161" s="46"/>
      <c r="R161" s="26"/>
      <c r="S161" s="26"/>
      <c r="T161" s="26"/>
    </row>
    <row r="162" spans="16:20" x14ac:dyDescent="0.2">
      <c r="P162" s="46"/>
      <c r="R162" s="26"/>
      <c r="S162" s="26"/>
      <c r="T162" s="26"/>
    </row>
    <row r="163" spans="16:20" x14ac:dyDescent="0.2">
      <c r="P163" s="46"/>
      <c r="R163" s="26"/>
      <c r="S163" s="26"/>
      <c r="T163" s="26"/>
    </row>
    <row r="164" spans="16:20" x14ac:dyDescent="0.2">
      <c r="P164" s="46"/>
      <c r="R164" s="26"/>
      <c r="S164" s="26"/>
      <c r="T164" s="26"/>
    </row>
    <row r="165" spans="16:20" x14ac:dyDescent="0.2">
      <c r="P165" s="46"/>
      <c r="R165" s="26"/>
      <c r="S165" s="26"/>
      <c r="T165" s="26"/>
    </row>
    <row r="166" spans="16:20" x14ac:dyDescent="0.2">
      <c r="P166" s="46"/>
      <c r="R166" s="26"/>
      <c r="S166" s="26"/>
      <c r="T166" s="26"/>
    </row>
    <row r="167" spans="16:20" x14ac:dyDescent="0.2">
      <c r="P167" s="46"/>
      <c r="R167" s="26"/>
      <c r="S167" s="26"/>
      <c r="T167" s="26"/>
    </row>
    <row r="168" spans="16:20" x14ac:dyDescent="0.2">
      <c r="P168" s="46"/>
      <c r="R168" s="26"/>
      <c r="S168" s="26"/>
      <c r="T168" s="26"/>
    </row>
    <row r="169" spans="16:20" x14ac:dyDescent="0.2">
      <c r="P169" s="46"/>
      <c r="R169" s="26"/>
      <c r="S169" s="26"/>
      <c r="T169" s="26"/>
    </row>
    <row r="170" spans="16:20" x14ac:dyDescent="0.2">
      <c r="P170" s="46"/>
      <c r="R170" s="26"/>
      <c r="S170" s="26"/>
      <c r="T170" s="26"/>
    </row>
    <row r="171" spans="16:20" x14ac:dyDescent="0.2">
      <c r="P171" s="46"/>
      <c r="R171" s="26"/>
      <c r="S171" s="26"/>
      <c r="T171" s="26"/>
    </row>
    <row r="172" spans="16:20" x14ac:dyDescent="0.2">
      <c r="P172" s="46"/>
      <c r="R172" s="26"/>
      <c r="S172" s="26"/>
      <c r="T172" s="26"/>
    </row>
    <row r="173" spans="16:20" x14ac:dyDescent="0.2">
      <c r="P173" s="46"/>
      <c r="R173" s="26"/>
      <c r="S173" s="26"/>
      <c r="T173" s="26"/>
    </row>
    <row r="174" spans="16:20" x14ac:dyDescent="0.2">
      <c r="P174" s="46"/>
      <c r="R174" s="26"/>
      <c r="S174" s="26"/>
      <c r="T174" s="26"/>
    </row>
    <row r="175" spans="16:20" x14ac:dyDescent="0.2">
      <c r="P175" s="46"/>
      <c r="R175" s="26"/>
      <c r="S175" s="26"/>
      <c r="T175" s="26"/>
    </row>
    <row r="176" spans="16:20" x14ac:dyDescent="0.2">
      <c r="P176" s="46"/>
      <c r="R176" s="26"/>
      <c r="S176" s="26"/>
      <c r="T176" s="26"/>
    </row>
    <row r="177" spans="16:20" x14ac:dyDescent="0.2">
      <c r="P177" s="46"/>
      <c r="R177" s="26"/>
      <c r="S177" s="26"/>
      <c r="T177" s="26"/>
    </row>
    <row r="178" spans="16:20" x14ac:dyDescent="0.2">
      <c r="P178" s="46"/>
      <c r="R178" s="26"/>
      <c r="S178" s="26"/>
      <c r="T178" s="26"/>
    </row>
    <row r="179" spans="16:20" x14ac:dyDescent="0.2">
      <c r="P179" s="46"/>
      <c r="R179" s="26"/>
      <c r="S179" s="26"/>
      <c r="T179" s="26"/>
    </row>
    <row r="180" spans="16:20" x14ac:dyDescent="0.2">
      <c r="P180" s="46"/>
      <c r="R180" s="26"/>
      <c r="S180" s="26"/>
      <c r="T180" s="26"/>
    </row>
    <row r="181" spans="16:20" x14ac:dyDescent="0.2">
      <c r="P181" s="46"/>
      <c r="R181" s="26"/>
      <c r="S181" s="26"/>
      <c r="T181" s="26"/>
    </row>
    <row r="182" spans="16:20" x14ac:dyDescent="0.2">
      <c r="P182" s="46"/>
      <c r="R182" s="26"/>
      <c r="S182" s="26"/>
      <c r="T182" s="26"/>
    </row>
    <row r="183" spans="16:20" x14ac:dyDescent="0.2">
      <c r="P183" s="46"/>
      <c r="R183" s="26"/>
      <c r="S183" s="26"/>
      <c r="T183" s="26"/>
    </row>
    <row r="184" spans="16:20" x14ac:dyDescent="0.2">
      <c r="P184" s="46"/>
      <c r="R184" s="26"/>
      <c r="S184" s="26"/>
      <c r="T184" s="26"/>
    </row>
    <row r="185" spans="16:20" x14ac:dyDescent="0.2">
      <c r="P185" s="46"/>
      <c r="R185" s="26"/>
      <c r="S185" s="26"/>
      <c r="T185" s="26"/>
    </row>
    <row r="186" spans="16:20" x14ac:dyDescent="0.2">
      <c r="P186" s="46"/>
      <c r="R186" s="26"/>
      <c r="S186" s="26"/>
      <c r="T186" s="26"/>
    </row>
    <row r="187" spans="16:20" x14ac:dyDescent="0.2">
      <c r="P187" s="46"/>
      <c r="R187" s="26"/>
      <c r="S187" s="26"/>
      <c r="T187" s="26"/>
    </row>
    <row r="188" spans="16:20" x14ac:dyDescent="0.2">
      <c r="P188" s="46"/>
      <c r="R188" s="26"/>
      <c r="S188" s="26"/>
      <c r="T188" s="26"/>
    </row>
    <row r="189" spans="16:20" x14ac:dyDescent="0.2">
      <c r="P189" s="46"/>
      <c r="R189" s="26"/>
      <c r="S189" s="26"/>
      <c r="T189" s="26"/>
    </row>
    <row r="190" spans="16:20" x14ac:dyDescent="0.2">
      <c r="P190" s="46"/>
      <c r="R190" s="26"/>
      <c r="S190" s="26"/>
      <c r="T190" s="26"/>
    </row>
    <row r="191" spans="16:20" x14ac:dyDescent="0.2">
      <c r="P191" s="46"/>
      <c r="R191" s="26"/>
      <c r="S191" s="26"/>
      <c r="T191" s="26"/>
    </row>
    <row r="192" spans="16:20" x14ac:dyDescent="0.2">
      <c r="P192" s="46"/>
      <c r="R192" s="26"/>
      <c r="S192" s="26"/>
      <c r="T192" s="26"/>
    </row>
    <row r="193" spans="16:20" x14ac:dyDescent="0.2">
      <c r="P193" s="46"/>
      <c r="R193" s="26"/>
      <c r="S193" s="26"/>
      <c r="T193" s="26"/>
    </row>
    <row r="194" spans="16:20" x14ac:dyDescent="0.2">
      <c r="P194" s="46"/>
      <c r="R194" s="26"/>
      <c r="S194" s="26"/>
      <c r="T194" s="26"/>
    </row>
    <row r="195" spans="16:20" x14ac:dyDescent="0.2">
      <c r="P195" s="46"/>
      <c r="R195" s="26"/>
      <c r="S195" s="26"/>
      <c r="T195" s="26"/>
    </row>
    <row r="196" spans="16:20" x14ac:dyDescent="0.2">
      <c r="P196" s="46"/>
      <c r="R196" s="26"/>
      <c r="S196" s="26"/>
      <c r="T196" s="26"/>
    </row>
    <row r="197" spans="16:20" x14ac:dyDescent="0.2">
      <c r="P197" s="46"/>
      <c r="R197" s="26"/>
      <c r="S197" s="26"/>
      <c r="T197" s="26"/>
    </row>
    <row r="198" spans="16:20" x14ac:dyDescent="0.2">
      <c r="P198" s="46"/>
      <c r="R198" s="26"/>
      <c r="S198" s="26"/>
      <c r="T198" s="26"/>
    </row>
    <row r="199" spans="16:20" x14ac:dyDescent="0.2">
      <c r="P199" s="46"/>
      <c r="R199" s="26"/>
      <c r="S199" s="26"/>
      <c r="T199" s="26"/>
    </row>
    <row r="200" spans="16:20" x14ac:dyDescent="0.2">
      <c r="P200" s="46"/>
      <c r="R200" s="26"/>
      <c r="S200" s="26"/>
      <c r="T200" s="26"/>
    </row>
    <row r="201" spans="16:20" x14ac:dyDescent="0.2">
      <c r="P201" s="46"/>
      <c r="R201" s="26"/>
      <c r="S201" s="26"/>
      <c r="T201" s="26"/>
    </row>
    <row r="202" spans="16:20" x14ac:dyDescent="0.2">
      <c r="P202" s="46"/>
      <c r="R202" s="26"/>
      <c r="S202" s="26"/>
      <c r="T202" s="26"/>
    </row>
    <row r="203" spans="16:20" x14ac:dyDescent="0.2">
      <c r="P203" s="46"/>
      <c r="R203" s="26"/>
      <c r="S203" s="26"/>
      <c r="T203" s="26"/>
    </row>
    <row r="204" spans="16:20" x14ac:dyDescent="0.2">
      <c r="P204" s="46"/>
      <c r="R204" s="26"/>
      <c r="S204" s="26"/>
      <c r="T204" s="26"/>
    </row>
    <row r="205" spans="16:20" x14ac:dyDescent="0.2">
      <c r="P205" s="46"/>
      <c r="R205" s="26"/>
      <c r="S205" s="26"/>
      <c r="T205" s="26"/>
    </row>
    <row r="206" spans="16:20" x14ac:dyDescent="0.2">
      <c r="P206" s="46"/>
      <c r="R206" s="26"/>
      <c r="S206" s="26"/>
      <c r="T206" s="26"/>
    </row>
    <row r="207" spans="16:20" x14ac:dyDescent="0.2">
      <c r="P207" s="46"/>
      <c r="R207" s="26"/>
      <c r="S207" s="26"/>
      <c r="T207" s="26"/>
    </row>
    <row r="208" spans="16:20" x14ac:dyDescent="0.2">
      <c r="P208" s="46"/>
      <c r="R208" s="26"/>
      <c r="S208" s="26"/>
      <c r="T208" s="26"/>
    </row>
    <row r="209" spans="16:20" x14ac:dyDescent="0.2">
      <c r="P209" s="46"/>
      <c r="R209" s="26"/>
      <c r="S209" s="26"/>
      <c r="T209" s="26"/>
    </row>
    <row r="210" spans="16:20" x14ac:dyDescent="0.2">
      <c r="P210" s="46"/>
      <c r="R210" s="26"/>
      <c r="S210" s="26"/>
      <c r="T210" s="26"/>
    </row>
    <row r="211" spans="16:20" x14ac:dyDescent="0.2">
      <c r="P211" s="46"/>
      <c r="R211" s="26"/>
      <c r="S211" s="26"/>
      <c r="T211" s="26"/>
    </row>
    <row r="212" spans="16:20" x14ac:dyDescent="0.2">
      <c r="P212" s="46"/>
      <c r="R212" s="26"/>
      <c r="S212" s="26"/>
      <c r="T212" s="26"/>
    </row>
    <row r="213" spans="16:20" x14ac:dyDescent="0.2">
      <c r="P213" s="46"/>
      <c r="R213" s="26"/>
      <c r="S213" s="26"/>
      <c r="T213" s="26"/>
    </row>
    <row r="214" spans="16:20" x14ac:dyDescent="0.2">
      <c r="P214" s="46"/>
      <c r="R214" s="26"/>
      <c r="S214" s="26"/>
      <c r="T214" s="26"/>
    </row>
    <row r="215" spans="16:20" x14ac:dyDescent="0.2">
      <c r="P215" s="46"/>
      <c r="R215" s="26"/>
      <c r="S215" s="26"/>
      <c r="T215" s="26"/>
    </row>
    <row r="216" spans="16:20" x14ac:dyDescent="0.2">
      <c r="P216" s="46"/>
      <c r="R216" s="26"/>
      <c r="S216" s="26"/>
      <c r="T216" s="26"/>
    </row>
    <row r="217" spans="16:20" x14ac:dyDescent="0.2">
      <c r="P217" s="46"/>
      <c r="R217" s="26"/>
      <c r="S217" s="26"/>
      <c r="T217" s="26"/>
    </row>
    <row r="218" spans="16:20" x14ac:dyDescent="0.2">
      <c r="P218" s="46"/>
      <c r="R218" s="26"/>
      <c r="S218" s="26"/>
      <c r="T218" s="26"/>
    </row>
    <row r="219" spans="16:20" x14ac:dyDescent="0.2">
      <c r="P219" s="46"/>
      <c r="R219" s="26"/>
      <c r="S219" s="26"/>
      <c r="T219" s="26"/>
    </row>
    <row r="220" spans="16:20" x14ac:dyDescent="0.2">
      <c r="P220" s="46"/>
      <c r="R220" s="26"/>
      <c r="S220" s="26"/>
      <c r="T220" s="26"/>
    </row>
    <row r="221" spans="16:20" x14ac:dyDescent="0.2">
      <c r="P221" s="46"/>
      <c r="R221" s="26"/>
      <c r="S221" s="26"/>
      <c r="T221" s="26"/>
    </row>
    <row r="222" spans="16:20" x14ac:dyDescent="0.2">
      <c r="P222" s="46"/>
      <c r="R222" s="26"/>
      <c r="S222" s="26"/>
      <c r="T222" s="26"/>
    </row>
    <row r="223" spans="16:20" x14ac:dyDescent="0.2">
      <c r="P223" s="46"/>
      <c r="R223" s="26"/>
      <c r="S223" s="26"/>
      <c r="T223" s="26"/>
    </row>
    <row r="224" spans="16:20" x14ac:dyDescent="0.2">
      <c r="P224" s="46"/>
      <c r="R224" s="26"/>
      <c r="S224" s="26"/>
      <c r="T224" s="26"/>
    </row>
    <row r="225" spans="16:20" x14ac:dyDescent="0.2">
      <c r="P225" s="46"/>
      <c r="R225" s="26"/>
      <c r="S225" s="26"/>
      <c r="T225" s="26"/>
    </row>
    <row r="226" spans="16:20" x14ac:dyDescent="0.2">
      <c r="P226" s="46"/>
      <c r="R226" s="26"/>
      <c r="S226" s="26"/>
      <c r="T226" s="26"/>
    </row>
    <row r="227" spans="16:20" x14ac:dyDescent="0.2">
      <c r="P227" s="46"/>
      <c r="R227" s="26"/>
      <c r="S227" s="26"/>
      <c r="T227" s="26"/>
    </row>
    <row r="228" spans="16:20" x14ac:dyDescent="0.2">
      <c r="P228" s="46"/>
      <c r="R228" s="26"/>
      <c r="S228" s="26"/>
      <c r="T228" s="26"/>
    </row>
    <row r="229" spans="16:20" x14ac:dyDescent="0.2">
      <c r="P229" s="46"/>
      <c r="R229" s="26"/>
      <c r="S229" s="26"/>
      <c r="T229" s="26"/>
    </row>
    <row r="230" spans="16:20" x14ac:dyDescent="0.2">
      <c r="P230" s="46"/>
      <c r="R230" s="26"/>
      <c r="S230" s="26"/>
      <c r="T230" s="26"/>
    </row>
    <row r="231" spans="16:20" x14ac:dyDescent="0.2">
      <c r="P231" s="46"/>
      <c r="R231" s="26"/>
      <c r="S231" s="26"/>
      <c r="T231" s="26"/>
    </row>
    <row r="232" spans="16:20" x14ac:dyDescent="0.2">
      <c r="P232" s="46"/>
      <c r="R232" s="26"/>
      <c r="S232" s="26"/>
      <c r="T232" s="26"/>
    </row>
    <row r="233" spans="16:20" x14ac:dyDescent="0.2">
      <c r="P233" s="46"/>
      <c r="R233" s="26"/>
      <c r="S233" s="26"/>
      <c r="T233" s="26"/>
    </row>
    <row r="234" spans="16:20" x14ac:dyDescent="0.2">
      <c r="P234" s="46"/>
      <c r="R234" s="26"/>
      <c r="S234" s="26"/>
      <c r="T234" s="26"/>
    </row>
    <row r="235" spans="16:20" x14ac:dyDescent="0.2">
      <c r="P235" s="46"/>
      <c r="R235" s="26"/>
      <c r="S235" s="26"/>
      <c r="T235" s="26"/>
    </row>
    <row r="236" spans="16:20" x14ac:dyDescent="0.2">
      <c r="P236" s="46"/>
      <c r="R236" s="26"/>
      <c r="S236" s="26"/>
      <c r="T236" s="26"/>
    </row>
    <row r="237" spans="16:20" x14ac:dyDescent="0.2">
      <c r="P237" s="46"/>
      <c r="R237" s="26"/>
      <c r="S237" s="26"/>
      <c r="T237" s="26"/>
    </row>
    <row r="238" spans="16:20" x14ac:dyDescent="0.2">
      <c r="P238" s="46"/>
      <c r="R238" s="26"/>
      <c r="S238" s="26"/>
      <c r="T238" s="26"/>
    </row>
    <row r="239" spans="16:20" x14ac:dyDescent="0.2">
      <c r="P239" s="46"/>
      <c r="R239" s="26"/>
      <c r="S239" s="26"/>
      <c r="T239" s="26"/>
    </row>
    <row r="240" spans="16:20" x14ac:dyDescent="0.2">
      <c r="P240" s="46"/>
      <c r="R240" s="26"/>
      <c r="S240" s="26"/>
      <c r="T240" s="26"/>
    </row>
    <row r="241" spans="16:20" x14ac:dyDescent="0.2">
      <c r="P241" s="46"/>
      <c r="R241" s="26"/>
      <c r="S241" s="26"/>
      <c r="T241" s="26"/>
    </row>
    <row r="242" spans="16:20" x14ac:dyDescent="0.2">
      <c r="P242" s="46"/>
      <c r="R242" s="26"/>
      <c r="S242" s="26"/>
      <c r="T242" s="26"/>
    </row>
    <row r="243" spans="16:20" x14ac:dyDescent="0.2">
      <c r="P243" s="46"/>
      <c r="R243" s="26"/>
      <c r="S243" s="26"/>
      <c r="T243" s="26"/>
    </row>
    <row r="244" spans="16:20" x14ac:dyDescent="0.2">
      <c r="P244" s="46"/>
      <c r="R244" s="26"/>
      <c r="S244" s="26"/>
      <c r="T244" s="26"/>
    </row>
    <row r="245" spans="16:20" x14ac:dyDescent="0.2">
      <c r="P245" s="46"/>
      <c r="R245" s="26"/>
      <c r="S245" s="26"/>
      <c r="T245" s="26"/>
    </row>
    <row r="246" spans="16:20" x14ac:dyDescent="0.2">
      <c r="P246" s="46"/>
      <c r="R246" s="26"/>
      <c r="S246" s="26"/>
      <c r="T246" s="26"/>
    </row>
    <row r="247" spans="16:20" x14ac:dyDescent="0.2">
      <c r="P247" s="46"/>
      <c r="R247" s="26"/>
      <c r="S247" s="26"/>
      <c r="T247" s="26"/>
    </row>
    <row r="248" spans="16:20" x14ac:dyDescent="0.2">
      <c r="P248" s="46"/>
      <c r="R248" s="26"/>
      <c r="S248" s="26"/>
      <c r="T248" s="26"/>
    </row>
    <row r="249" spans="16:20" x14ac:dyDescent="0.2">
      <c r="P249" s="46"/>
      <c r="R249" s="26"/>
      <c r="S249" s="26"/>
      <c r="T249" s="26"/>
    </row>
    <row r="250" spans="16:20" x14ac:dyDescent="0.2">
      <c r="P250" s="46"/>
      <c r="R250" s="26"/>
      <c r="S250" s="26"/>
      <c r="T250" s="26"/>
    </row>
    <row r="251" spans="16:20" x14ac:dyDescent="0.2">
      <c r="P251" s="46"/>
      <c r="R251" s="26"/>
      <c r="S251" s="26"/>
      <c r="T251" s="26"/>
    </row>
    <row r="252" spans="16:20" x14ac:dyDescent="0.2">
      <c r="P252" s="46"/>
      <c r="R252" s="26"/>
      <c r="S252" s="26"/>
      <c r="T252" s="26"/>
    </row>
    <row r="253" spans="16:20" x14ac:dyDescent="0.2">
      <c r="P253" s="46"/>
      <c r="R253" s="26"/>
      <c r="S253" s="26"/>
      <c r="T253" s="26"/>
    </row>
    <row r="254" spans="16:20" x14ac:dyDescent="0.2">
      <c r="P254" s="46"/>
      <c r="R254" s="26"/>
      <c r="S254" s="26"/>
      <c r="T254" s="26"/>
    </row>
    <row r="255" spans="16:20" x14ac:dyDescent="0.2">
      <c r="P255" s="46"/>
      <c r="R255" s="26"/>
      <c r="S255" s="26"/>
      <c r="T255" s="26"/>
    </row>
    <row r="256" spans="16:20" x14ac:dyDescent="0.2">
      <c r="P256" s="46"/>
      <c r="R256" s="26"/>
      <c r="S256" s="26"/>
      <c r="T256" s="26"/>
    </row>
    <row r="257" spans="16:20" x14ac:dyDescent="0.2">
      <c r="P257" s="46"/>
      <c r="R257" s="26"/>
      <c r="S257" s="26"/>
      <c r="T257" s="26"/>
    </row>
    <row r="258" spans="16:20" x14ac:dyDescent="0.2">
      <c r="P258" s="46"/>
      <c r="R258" s="26"/>
      <c r="S258" s="26"/>
      <c r="T258" s="26"/>
    </row>
    <row r="259" spans="16:20" x14ac:dyDescent="0.2">
      <c r="P259" s="46"/>
      <c r="R259" s="26"/>
      <c r="S259" s="26"/>
      <c r="T259" s="26"/>
    </row>
    <row r="260" spans="16:20" x14ac:dyDescent="0.2">
      <c r="P260" s="46"/>
      <c r="R260" s="26"/>
      <c r="S260" s="26"/>
      <c r="T260" s="26"/>
    </row>
    <row r="261" spans="16:20" x14ac:dyDescent="0.2">
      <c r="P261" s="46"/>
      <c r="R261" s="26"/>
      <c r="S261" s="26"/>
      <c r="T261" s="26"/>
    </row>
    <row r="262" spans="16:20" x14ac:dyDescent="0.2">
      <c r="P262" s="46"/>
      <c r="R262" s="26"/>
      <c r="S262" s="26"/>
      <c r="T262" s="26"/>
    </row>
    <row r="263" spans="16:20" x14ac:dyDescent="0.2">
      <c r="P263" s="46"/>
      <c r="R263" s="26"/>
      <c r="S263" s="26"/>
      <c r="T263" s="26"/>
    </row>
    <row r="264" spans="16:20" x14ac:dyDescent="0.2">
      <c r="P264" s="46"/>
      <c r="R264" s="26"/>
      <c r="S264" s="26"/>
      <c r="T264" s="26"/>
    </row>
    <row r="265" spans="16:20" x14ac:dyDescent="0.2">
      <c r="P265" s="46"/>
      <c r="R265" s="26"/>
      <c r="S265" s="26"/>
      <c r="T265" s="26"/>
    </row>
    <row r="266" spans="16:20" x14ac:dyDescent="0.2">
      <c r="P266" s="46"/>
      <c r="R266" s="26"/>
      <c r="S266" s="26"/>
      <c r="T266" s="26"/>
    </row>
    <row r="267" spans="16:20" x14ac:dyDescent="0.2">
      <c r="P267" s="46"/>
      <c r="R267" s="26"/>
      <c r="S267" s="26"/>
      <c r="T267" s="26"/>
    </row>
    <row r="268" spans="16:20" x14ac:dyDescent="0.2">
      <c r="P268" s="46"/>
      <c r="R268" s="26"/>
      <c r="S268" s="26"/>
      <c r="T268" s="26"/>
    </row>
    <row r="269" spans="16:20" x14ac:dyDescent="0.2">
      <c r="P269" s="46"/>
      <c r="R269" s="26"/>
      <c r="S269" s="26"/>
      <c r="T269" s="26"/>
    </row>
    <row r="270" spans="16:20" x14ac:dyDescent="0.2">
      <c r="P270" s="46"/>
      <c r="R270" s="26"/>
      <c r="S270" s="26"/>
      <c r="T270" s="26"/>
    </row>
    <row r="271" spans="16:20" x14ac:dyDescent="0.2">
      <c r="P271" s="46"/>
      <c r="R271" s="26"/>
      <c r="S271" s="26"/>
      <c r="T271" s="26"/>
    </row>
    <row r="272" spans="16:20" x14ac:dyDescent="0.2">
      <c r="P272" s="46"/>
      <c r="R272" s="26"/>
      <c r="S272" s="26"/>
      <c r="T272" s="26"/>
    </row>
    <row r="273" spans="16:20" x14ac:dyDescent="0.2">
      <c r="P273" s="46"/>
      <c r="R273" s="26"/>
      <c r="S273" s="26"/>
      <c r="T273" s="26"/>
    </row>
    <row r="274" spans="16:20" x14ac:dyDescent="0.2">
      <c r="P274" s="46"/>
      <c r="R274" s="26"/>
      <c r="S274" s="26"/>
      <c r="T274" s="26"/>
    </row>
    <row r="275" spans="16:20" x14ac:dyDescent="0.2">
      <c r="P275" s="46"/>
      <c r="R275" s="26"/>
      <c r="S275" s="26"/>
      <c r="T275" s="26"/>
    </row>
    <row r="276" spans="16:20" x14ac:dyDescent="0.2">
      <c r="P276" s="46"/>
      <c r="R276" s="26"/>
      <c r="S276" s="26"/>
      <c r="T276" s="26"/>
    </row>
    <row r="277" spans="16:20" x14ac:dyDescent="0.2">
      <c r="P277" s="46"/>
      <c r="R277" s="26"/>
      <c r="S277" s="26"/>
      <c r="T277" s="26"/>
    </row>
    <row r="278" spans="16:20" x14ac:dyDescent="0.2">
      <c r="P278" s="46"/>
      <c r="R278" s="26"/>
      <c r="S278" s="26"/>
      <c r="T278" s="26"/>
    </row>
    <row r="279" spans="16:20" x14ac:dyDescent="0.2">
      <c r="P279" s="46"/>
      <c r="R279" s="26"/>
      <c r="S279" s="26"/>
      <c r="T279" s="26"/>
    </row>
    <row r="280" spans="16:20" x14ac:dyDescent="0.2">
      <c r="P280" s="46"/>
      <c r="R280" s="26"/>
      <c r="S280" s="26"/>
      <c r="T280" s="26"/>
    </row>
    <row r="281" spans="16:20" x14ac:dyDescent="0.2">
      <c r="P281" s="46"/>
      <c r="R281" s="26"/>
      <c r="S281" s="26"/>
      <c r="T281" s="26"/>
    </row>
    <row r="282" spans="16:20" x14ac:dyDescent="0.2">
      <c r="P282" s="46"/>
      <c r="R282" s="26"/>
      <c r="S282" s="26"/>
      <c r="T282" s="26"/>
    </row>
    <row r="283" spans="16:20" x14ac:dyDescent="0.2">
      <c r="P283" s="46"/>
      <c r="R283" s="26"/>
      <c r="S283" s="26"/>
      <c r="T283" s="26"/>
    </row>
    <row r="284" spans="16:20" x14ac:dyDescent="0.2">
      <c r="P284" s="46"/>
      <c r="R284" s="26"/>
      <c r="S284" s="26"/>
      <c r="T284" s="26"/>
    </row>
    <row r="285" spans="16:20" x14ac:dyDescent="0.2">
      <c r="P285" s="46"/>
      <c r="R285" s="26"/>
      <c r="S285" s="26"/>
      <c r="T285" s="26"/>
    </row>
    <row r="286" spans="16:20" x14ac:dyDescent="0.2">
      <c r="P286" s="46"/>
      <c r="R286" s="26"/>
      <c r="S286" s="26"/>
      <c r="T286" s="26"/>
    </row>
    <row r="287" spans="16:20" x14ac:dyDescent="0.2">
      <c r="P287" s="46"/>
      <c r="R287" s="26"/>
      <c r="S287" s="26"/>
      <c r="T287" s="26"/>
    </row>
    <row r="288" spans="16:20" x14ac:dyDescent="0.2">
      <c r="P288" s="46"/>
      <c r="R288" s="26"/>
      <c r="S288" s="26"/>
      <c r="T288" s="26"/>
    </row>
    <row r="289" spans="16:20" x14ac:dyDescent="0.2">
      <c r="P289" s="46"/>
      <c r="R289" s="26"/>
      <c r="S289" s="26"/>
      <c r="T289" s="26"/>
    </row>
    <row r="290" spans="16:20" x14ac:dyDescent="0.2">
      <c r="P290" s="46"/>
      <c r="R290" s="26"/>
      <c r="S290" s="26"/>
      <c r="T290" s="26"/>
    </row>
    <row r="291" spans="16:20" x14ac:dyDescent="0.2">
      <c r="P291" s="46"/>
      <c r="R291" s="26"/>
      <c r="S291" s="26"/>
      <c r="T291" s="26"/>
    </row>
    <row r="292" spans="16:20" x14ac:dyDescent="0.2">
      <c r="P292" s="46"/>
      <c r="R292" s="26"/>
      <c r="S292" s="26"/>
      <c r="T292" s="26"/>
    </row>
    <row r="293" spans="16:20" x14ac:dyDescent="0.2">
      <c r="P293" s="46"/>
      <c r="R293" s="26"/>
      <c r="S293" s="26"/>
      <c r="T293" s="26"/>
    </row>
    <row r="294" spans="16:20" x14ac:dyDescent="0.2">
      <c r="P294" s="46"/>
      <c r="R294" s="26"/>
      <c r="S294" s="26"/>
      <c r="T294" s="26"/>
    </row>
    <row r="295" spans="16:20" x14ac:dyDescent="0.2">
      <c r="P295" s="46"/>
      <c r="R295" s="26"/>
      <c r="S295" s="26"/>
      <c r="T295" s="26"/>
    </row>
    <row r="296" spans="16:20" x14ac:dyDescent="0.2">
      <c r="P296" s="46"/>
      <c r="R296" s="26"/>
      <c r="S296" s="26"/>
      <c r="T296" s="26"/>
    </row>
    <row r="297" spans="16:20" x14ac:dyDescent="0.2">
      <c r="P297" s="46"/>
      <c r="R297" s="26"/>
      <c r="S297" s="26"/>
      <c r="T297" s="26"/>
    </row>
    <row r="298" spans="16:20" x14ac:dyDescent="0.2">
      <c r="P298" s="46"/>
      <c r="R298" s="26"/>
      <c r="S298" s="26"/>
      <c r="T298" s="26"/>
    </row>
    <row r="299" spans="16:20" x14ac:dyDescent="0.2">
      <c r="P299" s="46"/>
      <c r="R299" s="26"/>
      <c r="S299" s="26"/>
      <c r="T299" s="26"/>
    </row>
    <row r="300" spans="16:20" x14ac:dyDescent="0.2">
      <c r="P300" s="46"/>
      <c r="R300" s="26"/>
      <c r="S300" s="26"/>
      <c r="T300" s="26"/>
    </row>
    <row r="301" spans="16:20" x14ac:dyDescent="0.2">
      <c r="P301" s="46"/>
      <c r="R301" s="26"/>
      <c r="S301" s="26"/>
      <c r="T301" s="26"/>
    </row>
    <row r="302" spans="16:20" x14ac:dyDescent="0.2">
      <c r="P302" s="46"/>
      <c r="R302" s="26"/>
      <c r="S302" s="26"/>
      <c r="T302" s="26"/>
    </row>
    <row r="303" spans="16:20" x14ac:dyDescent="0.2">
      <c r="P303" s="46"/>
      <c r="R303" s="26"/>
      <c r="S303" s="26"/>
      <c r="T303" s="26"/>
    </row>
    <row r="304" spans="16:20" x14ac:dyDescent="0.2">
      <c r="P304" s="46"/>
      <c r="R304" s="26"/>
      <c r="S304" s="26"/>
      <c r="T304" s="26"/>
    </row>
    <row r="305" spans="16:20" x14ac:dyDescent="0.2">
      <c r="P305" s="46"/>
      <c r="R305" s="26"/>
      <c r="S305" s="26"/>
      <c r="T305" s="26"/>
    </row>
    <row r="306" spans="16:20" x14ac:dyDescent="0.2">
      <c r="P306" s="46"/>
      <c r="R306" s="26"/>
      <c r="S306" s="26"/>
      <c r="T306" s="26"/>
    </row>
    <row r="307" spans="16:20" x14ac:dyDescent="0.2">
      <c r="P307" s="46"/>
      <c r="R307" s="26"/>
      <c r="S307" s="26"/>
      <c r="T307" s="26"/>
    </row>
    <row r="308" spans="16:20" x14ac:dyDescent="0.2">
      <c r="P308" s="46"/>
      <c r="R308" s="26"/>
      <c r="S308" s="26"/>
      <c r="T308" s="26"/>
    </row>
    <row r="309" spans="16:20" x14ac:dyDescent="0.2">
      <c r="P309" s="46"/>
      <c r="R309" s="26"/>
      <c r="S309" s="26"/>
      <c r="T309" s="26"/>
    </row>
    <row r="310" spans="16:20" x14ac:dyDescent="0.2">
      <c r="P310" s="46"/>
      <c r="R310" s="26"/>
      <c r="S310" s="26"/>
      <c r="T310" s="26"/>
    </row>
    <row r="311" spans="16:20" x14ac:dyDescent="0.2">
      <c r="P311" s="46"/>
      <c r="R311" s="26"/>
      <c r="S311" s="26"/>
      <c r="T311" s="26"/>
    </row>
    <row r="312" spans="16:20" x14ac:dyDescent="0.2">
      <c r="P312" s="46"/>
      <c r="R312" s="26"/>
      <c r="S312" s="26"/>
      <c r="T312" s="26"/>
    </row>
    <row r="313" spans="16:20" x14ac:dyDescent="0.2">
      <c r="P313" s="46"/>
      <c r="R313" s="26"/>
      <c r="S313" s="26"/>
      <c r="T313" s="26"/>
    </row>
    <row r="314" spans="16:20" x14ac:dyDescent="0.2">
      <c r="P314" s="46"/>
      <c r="R314" s="26"/>
      <c r="S314" s="26"/>
      <c r="T314" s="26"/>
    </row>
    <row r="315" spans="16:20" x14ac:dyDescent="0.2">
      <c r="P315" s="46"/>
      <c r="R315" s="26"/>
      <c r="S315" s="26"/>
      <c r="T315" s="26"/>
    </row>
    <row r="316" spans="16:20" x14ac:dyDescent="0.2">
      <c r="P316" s="46"/>
      <c r="R316" s="26"/>
      <c r="S316" s="26"/>
      <c r="T316" s="26"/>
    </row>
    <row r="317" spans="16:20" x14ac:dyDescent="0.2">
      <c r="P317" s="46"/>
      <c r="R317" s="26"/>
      <c r="S317" s="26"/>
      <c r="T317" s="26"/>
    </row>
    <row r="318" spans="16:20" x14ac:dyDescent="0.2">
      <c r="P318" s="46"/>
      <c r="R318" s="26"/>
      <c r="S318" s="26"/>
      <c r="T318" s="26"/>
    </row>
    <row r="319" spans="16:20" x14ac:dyDescent="0.2">
      <c r="P319" s="46"/>
      <c r="R319" s="26"/>
      <c r="S319" s="26"/>
      <c r="T319" s="26"/>
    </row>
    <row r="320" spans="16:20" x14ac:dyDescent="0.2">
      <c r="P320" s="46"/>
      <c r="R320" s="26"/>
      <c r="S320" s="26"/>
      <c r="T320" s="26"/>
    </row>
    <row r="321" spans="16:20" x14ac:dyDescent="0.2">
      <c r="P321" s="46"/>
      <c r="R321" s="26"/>
      <c r="S321" s="26"/>
      <c r="T321" s="26"/>
    </row>
    <row r="322" spans="16:20" x14ac:dyDescent="0.2">
      <c r="P322" s="46"/>
      <c r="R322" s="26"/>
      <c r="S322" s="26"/>
      <c r="T322" s="26"/>
    </row>
    <row r="323" spans="16:20" x14ac:dyDescent="0.2">
      <c r="P323" s="46"/>
      <c r="R323" s="26"/>
      <c r="S323" s="26"/>
      <c r="T323" s="26"/>
    </row>
    <row r="324" spans="16:20" x14ac:dyDescent="0.2">
      <c r="P324" s="46"/>
      <c r="R324" s="26"/>
      <c r="S324" s="26"/>
      <c r="T324" s="26"/>
    </row>
    <row r="325" spans="16:20" x14ac:dyDescent="0.2">
      <c r="P325" s="46"/>
      <c r="R325" s="26"/>
      <c r="S325" s="26"/>
      <c r="T325" s="26"/>
    </row>
    <row r="326" spans="16:20" x14ac:dyDescent="0.2">
      <c r="P326" s="46"/>
      <c r="R326" s="26"/>
      <c r="S326" s="26"/>
      <c r="T326" s="26"/>
    </row>
    <row r="327" spans="16:20" x14ac:dyDescent="0.2">
      <c r="P327" s="46"/>
      <c r="R327" s="26"/>
      <c r="S327" s="26"/>
      <c r="T327" s="26"/>
    </row>
    <row r="328" spans="16:20" x14ac:dyDescent="0.2">
      <c r="P328" s="46"/>
      <c r="R328" s="26"/>
      <c r="S328" s="26"/>
      <c r="T328" s="26"/>
    </row>
    <row r="329" spans="16:20" x14ac:dyDescent="0.2">
      <c r="P329" s="46"/>
      <c r="R329" s="26"/>
      <c r="S329" s="26"/>
      <c r="T329" s="26"/>
    </row>
    <row r="330" spans="16:20" x14ac:dyDescent="0.2">
      <c r="P330" s="46"/>
      <c r="R330" s="26"/>
      <c r="S330" s="26"/>
      <c r="T330" s="26"/>
    </row>
    <row r="331" spans="16:20" x14ac:dyDescent="0.2">
      <c r="P331" s="46"/>
      <c r="R331" s="26"/>
      <c r="S331" s="26"/>
      <c r="T331" s="26"/>
    </row>
    <row r="332" spans="16:20" x14ac:dyDescent="0.2">
      <c r="P332" s="46"/>
      <c r="R332" s="26"/>
      <c r="S332" s="26"/>
      <c r="T332" s="26"/>
    </row>
    <row r="333" spans="16:20" x14ac:dyDescent="0.2">
      <c r="P333" s="46"/>
      <c r="R333" s="26"/>
      <c r="S333" s="26"/>
      <c r="T333" s="26"/>
    </row>
    <row r="334" spans="16:20" x14ac:dyDescent="0.2">
      <c r="P334" s="46"/>
      <c r="R334" s="26"/>
      <c r="S334" s="26"/>
      <c r="T334" s="26"/>
    </row>
    <row r="335" spans="16:20" x14ac:dyDescent="0.2">
      <c r="P335" s="46"/>
      <c r="R335" s="26"/>
      <c r="S335" s="26"/>
      <c r="T335" s="26"/>
    </row>
    <row r="336" spans="16:20" x14ac:dyDescent="0.2">
      <c r="P336" s="46"/>
      <c r="R336" s="26"/>
      <c r="S336" s="26"/>
      <c r="T336" s="26"/>
    </row>
    <row r="337" spans="16:20" x14ac:dyDescent="0.2">
      <c r="P337" s="46"/>
      <c r="R337" s="26"/>
      <c r="S337" s="26"/>
      <c r="T337" s="26"/>
    </row>
    <row r="338" spans="16:20" x14ac:dyDescent="0.2">
      <c r="P338" s="46"/>
      <c r="R338" s="26"/>
      <c r="S338" s="26"/>
      <c r="T338" s="26"/>
    </row>
    <row r="339" spans="16:20" x14ac:dyDescent="0.2">
      <c r="P339" s="46"/>
      <c r="R339" s="26"/>
      <c r="S339" s="26"/>
      <c r="T339" s="26"/>
    </row>
    <row r="340" spans="16:20" x14ac:dyDescent="0.2">
      <c r="P340" s="46"/>
      <c r="R340" s="26"/>
      <c r="S340" s="26"/>
      <c r="T340" s="26"/>
    </row>
    <row r="341" spans="16:20" x14ac:dyDescent="0.2">
      <c r="P341" s="46"/>
      <c r="R341" s="26"/>
      <c r="S341" s="26"/>
      <c r="T341" s="26"/>
    </row>
    <row r="342" spans="16:20" x14ac:dyDescent="0.2">
      <c r="P342" s="46"/>
      <c r="R342" s="26"/>
      <c r="S342" s="26"/>
      <c r="T342" s="26"/>
    </row>
    <row r="343" spans="16:20" x14ac:dyDescent="0.2">
      <c r="P343" s="46"/>
      <c r="R343" s="26"/>
      <c r="S343" s="26"/>
      <c r="T343" s="26"/>
    </row>
    <row r="344" spans="16:20" x14ac:dyDescent="0.2">
      <c r="P344" s="46"/>
      <c r="R344" s="26"/>
      <c r="S344" s="26"/>
      <c r="T344" s="26"/>
    </row>
    <row r="345" spans="16:20" x14ac:dyDescent="0.2">
      <c r="P345" s="46"/>
      <c r="R345" s="26"/>
      <c r="S345" s="26"/>
      <c r="T345" s="26"/>
    </row>
    <row r="346" spans="16:20" x14ac:dyDescent="0.2">
      <c r="P346" s="46"/>
      <c r="R346" s="26"/>
      <c r="S346" s="26"/>
      <c r="T346" s="26"/>
    </row>
    <row r="347" spans="16:20" x14ac:dyDescent="0.2">
      <c r="P347" s="46"/>
      <c r="R347" s="26"/>
      <c r="S347" s="26"/>
      <c r="T347" s="26"/>
    </row>
    <row r="348" spans="16:20" x14ac:dyDescent="0.2">
      <c r="P348" s="46"/>
      <c r="R348" s="26"/>
      <c r="S348" s="26"/>
      <c r="T348" s="26"/>
    </row>
    <row r="349" spans="16:20" x14ac:dyDescent="0.2">
      <c r="P349" s="46"/>
      <c r="R349" s="26"/>
      <c r="S349" s="26"/>
      <c r="T349" s="26"/>
    </row>
    <row r="350" spans="16:20" x14ac:dyDescent="0.2">
      <c r="P350" s="46"/>
      <c r="R350" s="26"/>
      <c r="S350" s="26"/>
      <c r="T350" s="26"/>
    </row>
    <row r="351" spans="16:20" x14ac:dyDescent="0.2">
      <c r="P351" s="46"/>
      <c r="R351" s="26"/>
      <c r="S351" s="26"/>
      <c r="T351" s="26"/>
    </row>
    <row r="352" spans="16:20" x14ac:dyDescent="0.2">
      <c r="P352" s="46"/>
      <c r="R352" s="26"/>
      <c r="S352" s="26"/>
      <c r="T352" s="26"/>
    </row>
    <row r="353" spans="16:20" x14ac:dyDescent="0.2">
      <c r="P353" s="46"/>
      <c r="R353" s="26"/>
      <c r="S353" s="26"/>
      <c r="T353" s="26"/>
    </row>
    <row r="354" spans="16:20" x14ac:dyDescent="0.2">
      <c r="P354" s="46"/>
      <c r="R354" s="26"/>
      <c r="S354" s="26"/>
      <c r="T354" s="26"/>
    </row>
    <row r="355" spans="16:20" x14ac:dyDescent="0.2">
      <c r="P355" s="46"/>
      <c r="R355" s="26"/>
      <c r="S355" s="26"/>
      <c r="T355" s="26"/>
    </row>
    <row r="356" spans="16:20" x14ac:dyDescent="0.2">
      <c r="P356" s="46"/>
      <c r="R356" s="26"/>
      <c r="S356" s="26"/>
      <c r="T356" s="26"/>
    </row>
    <row r="357" spans="16:20" x14ac:dyDescent="0.2">
      <c r="P357" s="46"/>
      <c r="R357" s="26"/>
      <c r="S357" s="26"/>
      <c r="T357" s="26"/>
    </row>
    <row r="358" spans="16:20" x14ac:dyDescent="0.2">
      <c r="P358" s="46"/>
      <c r="R358" s="26"/>
      <c r="S358" s="26"/>
      <c r="T358" s="26"/>
    </row>
    <row r="359" spans="16:20" x14ac:dyDescent="0.2">
      <c r="P359" s="46"/>
      <c r="R359" s="26"/>
      <c r="S359" s="26"/>
      <c r="T359" s="26"/>
    </row>
    <row r="360" spans="16:20" x14ac:dyDescent="0.2">
      <c r="P360" s="46"/>
      <c r="R360" s="26"/>
      <c r="S360" s="26"/>
      <c r="T360" s="26"/>
    </row>
    <row r="361" spans="16:20" x14ac:dyDescent="0.2">
      <c r="P361" s="46"/>
      <c r="R361" s="26"/>
      <c r="S361" s="26"/>
      <c r="T361" s="26"/>
    </row>
    <row r="362" spans="16:20" x14ac:dyDescent="0.2">
      <c r="P362" s="46"/>
      <c r="R362" s="26"/>
      <c r="S362" s="26"/>
      <c r="T362" s="26"/>
    </row>
    <row r="363" spans="16:20" x14ac:dyDescent="0.2">
      <c r="P363" s="46"/>
      <c r="R363" s="26"/>
      <c r="S363" s="26"/>
      <c r="T363" s="26"/>
    </row>
    <row r="364" spans="16:20" x14ac:dyDescent="0.2">
      <c r="P364" s="46"/>
      <c r="R364" s="26"/>
      <c r="S364" s="26"/>
      <c r="T364" s="26"/>
    </row>
    <row r="365" spans="16:20" x14ac:dyDescent="0.2">
      <c r="P365" s="46"/>
      <c r="R365" s="26"/>
      <c r="S365" s="26"/>
      <c r="T365" s="26"/>
    </row>
    <row r="366" spans="16:20" x14ac:dyDescent="0.2">
      <c r="P366" s="46"/>
      <c r="R366" s="26"/>
      <c r="S366" s="26"/>
      <c r="T366" s="26"/>
    </row>
    <row r="367" spans="16:20" x14ac:dyDescent="0.2">
      <c r="P367" s="46"/>
      <c r="R367" s="26"/>
      <c r="S367" s="26"/>
      <c r="T367" s="26"/>
    </row>
    <row r="368" spans="16:20" x14ac:dyDescent="0.2">
      <c r="P368" s="46"/>
      <c r="R368" s="26"/>
      <c r="S368" s="26"/>
      <c r="T368" s="26"/>
    </row>
    <row r="369" spans="16:20" x14ac:dyDescent="0.2">
      <c r="P369" s="46"/>
      <c r="R369" s="26"/>
      <c r="S369" s="26"/>
      <c r="T369" s="26"/>
    </row>
    <row r="370" spans="16:20" x14ac:dyDescent="0.2">
      <c r="P370" s="46"/>
      <c r="R370" s="26"/>
      <c r="S370" s="26"/>
      <c r="T370" s="26"/>
    </row>
    <row r="371" spans="16:20" x14ac:dyDescent="0.2">
      <c r="P371" s="46"/>
      <c r="R371" s="26"/>
      <c r="S371" s="26"/>
      <c r="T371" s="26"/>
    </row>
    <row r="372" spans="16:20" x14ac:dyDescent="0.2">
      <c r="P372" s="46"/>
      <c r="R372" s="26"/>
      <c r="S372" s="26"/>
      <c r="T372" s="26"/>
    </row>
    <row r="373" spans="16:20" x14ac:dyDescent="0.2">
      <c r="P373" s="46"/>
      <c r="R373" s="26"/>
      <c r="S373" s="26"/>
      <c r="T373" s="26"/>
    </row>
    <row r="374" spans="16:20" x14ac:dyDescent="0.2">
      <c r="P374" s="46"/>
      <c r="R374" s="26"/>
      <c r="S374" s="26"/>
      <c r="T374" s="26"/>
    </row>
    <row r="375" spans="16:20" x14ac:dyDescent="0.2">
      <c r="P375" s="46"/>
      <c r="R375" s="26"/>
      <c r="S375" s="26"/>
      <c r="T375" s="26"/>
    </row>
    <row r="376" spans="16:20" x14ac:dyDescent="0.2">
      <c r="P376" s="46"/>
      <c r="R376" s="26"/>
      <c r="S376" s="26"/>
      <c r="T376" s="26"/>
    </row>
    <row r="377" spans="16:20" x14ac:dyDescent="0.2">
      <c r="P377" s="46"/>
      <c r="R377" s="26"/>
      <c r="S377" s="26"/>
      <c r="T377" s="26"/>
    </row>
    <row r="378" spans="16:20" x14ac:dyDescent="0.2">
      <c r="P378" s="46"/>
      <c r="R378" s="26"/>
      <c r="S378" s="26"/>
      <c r="T378" s="26"/>
    </row>
    <row r="379" spans="16:20" x14ac:dyDescent="0.2">
      <c r="P379" s="46"/>
      <c r="R379" s="26"/>
      <c r="S379" s="26"/>
      <c r="T379" s="26"/>
    </row>
    <row r="380" spans="16:20" x14ac:dyDescent="0.2">
      <c r="P380" s="46"/>
      <c r="R380" s="26"/>
      <c r="S380" s="26"/>
      <c r="T380" s="26"/>
    </row>
    <row r="381" spans="16:20" x14ac:dyDescent="0.2">
      <c r="P381" s="46"/>
      <c r="R381" s="26"/>
      <c r="S381" s="26"/>
      <c r="T381" s="26"/>
    </row>
    <row r="382" spans="16:20" x14ac:dyDescent="0.2">
      <c r="P382" s="46"/>
      <c r="R382" s="26"/>
      <c r="S382" s="26"/>
      <c r="T382" s="26"/>
    </row>
    <row r="383" spans="16:20" x14ac:dyDescent="0.2">
      <c r="P383" s="46"/>
      <c r="R383" s="26"/>
      <c r="S383" s="26"/>
      <c r="T383" s="26"/>
    </row>
    <row r="384" spans="16:20" x14ac:dyDescent="0.2">
      <c r="P384" s="46"/>
      <c r="R384" s="26"/>
      <c r="S384" s="26"/>
      <c r="T384" s="26"/>
    </row>
    <row r="385" spans="16:20" x14ac:dyDescent="0.2">
      <c r="P385" s="46"/>
      <c r="R385" s="26"/>
      <c r="S385" s="26"/>
      <c r="T385" s="26"/>
    </row>
    <row r="386" spans="16:20" x14ac:dyDescent="0.2">
      <c r="P386" s="46"/>
      <c r="R386" s="26"/>
      <c r="S386" s="26"/>
      <c r="T386" s="26"/>
    </row>
    <row r="387" spans="16:20" x14ac:dyDescent="0.2">
      <c r="P387" s="46"/>
      <c r="R387" s="26"/>
      <c r="S387" s="26"/>
      <c r="T387" s="26"/>
    </row>
    <row r="388" spans="16:20" x14ac:dyDescent="0.2">
      <c r="P388" s="46"/>
      <c r="R388" s="26"/>
      <c r="S388" s="26"/>
      <c r="T388" s="26"/>
    </row>
    <row r="389" spans="16:20" x14ac:dyDescent="0.2">
      <c r="P389" s="46"/>
      <c r="R389" s="26"/>
      <c r="S389" s="26"/>
      <c r="T389" s="26"/>
    </row>
    <row r="390" spans="16:20" x14ac:dyDescent="0.2">
      <c r="P390" s="46"/>
      <c r="R390" s="26"/>
      <c r="S390" s="26"/>
      <c r="T390" s="26"/>
    </row>
    <row r="391" spans="16:20" x14ac:dyDescent="0.2">
      <c r="P391" s="46"/>
      <c r="R391" s="26"/>
      <c r="S391" s="26"/>
      <c r="T391" s="26"/>
    </row>
    <row r="392" spans="16:20" x14ac:dyDescent="0.2">
      <c r="P392" s="46"/>
      <c r="R392" s="26"/>
      <c r="S392" s="26"/>
      <c r="T392" s="26"/>
    </row>
    <row r="393" spans="16:20" x14ac:dyDescent="0.2">
      <c r="P393" s="46"/>
      <c r="R393" s="26"/>
      <c r="S393" s="26"/>
      <c r="T393" s="26"/>
    </row>
    <row r="394" spans="16:20" x14ac:dyDescent="0.2">
      <c r="P394" s="46"/>
      <c r="R394" s="26"/>
      <c r="S394" s="26"/>
      <c r="T394" s="26"/>
    </row>
    <row r="395" spans="16:20" x14ac:dyDescent="0.2">
      <c r="P395" s="46"/>
      <c r="R395" s="26"/>
      <c r="S395" s="26"/>
      <c r="T395" s="26"/>
    </row>
    <row r="396" spans="16:20" x14ac:dyDescent="0.2">
      <c r="P396" s="46"/>
      <c r="R396" s="26"/>
      <c r="S396" s="26"/>
      <c r="T396" s="26"/>
    </row>
    <row r="397" spans="16:20" x14ac:dyDescent="0.2">
      <c r="P397" s="46"/>
      <c r="R397" s="26"/>
      <c r="S397" s="26"/>
      <c r="T397" s="26"/>
    </row>
    <row r="398" spans="16:20" x14ac:dyDescent="0.2">
      <c r="P398" s="46"/>
      <c r="R398" s="26"/>
      <c r="S398" s="26"/>
      <c r="T398" s="26"/>
    </row>
    <row r="399" spans="16:20" x14ac:dyDescent="0.2">
      <c r="P399" s="46"/>
      <c r="R399" s="26"/>
      <c r="S399" s="26"/>
      <c r="T399" s="26"/>
    </row>
    <row r="400" spans="16:20" x14ac:dyDescent="0.2">
      <c r="P400" s="46"/>
      <c r="R400" s="26"/>
      <c r="S400" s="26"/>
      <c r="T400" s="26"/>
    </row>
    <row r="401" spans="16:20" x14ac:dyDescent="0.2">
      <c r="P401" s="46"/>
      <c r="R401" s="26"/>
      <c r="S401" s="26"/>
      <c r="T401" s="26"/>
    </row>
    <row r="402" spans="16:20" x14ac:dyDescent="0.2">
      <c r="P402" s="46"/>
      <c r="R402" s="26"/>
      <c r="S402" s="26"/>
      <c r="T402" s="26"/>
    </row>
    <row r="403" spans="16:20" x14ac:dyDescent="0.2">
      <c r="P403" s="46"/>
      <c r="R403" s="26"/>
      <c r="S403" s="26"/>
      <c r="T403" s="26"/>
    </row>
    <row r="404" spans="16:20" x14ac:dyDescent="0.2">
      <c r="P404" s="46"/>
      <c r="R404" s="26"/>
      <c r="S404" s="26"/>
      <c r="T404" s="26"/>
    </row>
    <row r="405" spans="16:20" x14ac:dyDescent="0.2">
      <c r="P405" s="46"/>
      <c r="R405" s="26"/>
      <c r="S405" s="26"/>
      <c r="T405" s="26"/>
    </row>
    <row r="406" spans="16:20" x14ac:dyDescent="0.2">
      <c r="P406" s="46"/>
      <c r="R406" s="26"/>
      <c r="S406" s="26"/>
      <c r="T406" s="26"/>
    </row>
    <row r="407" spans="16:20" x14ac:dyDescent="0.2">
      <c r="P407" s="46"/>
      <c r="R407" s="26"/>
      <c r="S407" s="26"/>
      <c r="T407" s="26"/>
    </row>
    <row r="408" spans="16:20" x14ac:dyDescent="0.2">
      <c r="P408" s="46"/>
      <c r="R408" s="26"/>
      <c r="S408" s="26"/>
      <c r="T408" s="26"/>
    </row>
    <row r="409" spans="16:20" x14ac:dyDescent="0.2">
      <c r="P409" s="46"/>
      <c r="R409" s="26"/>
      <c r="S409" s="26"/>
      <c r="T409" s="26"/>
    </row>
    <row r="410" spans="16:20" x14ac:dyDescent="0.2">
      <c r="P410" s="46"/>
      <c r="R410" s="26"/>
      <c r="S410" s="26"/>
      <c r="T410" s="26"/>
    </row>
    <row r="411" spans="16:20" x14ac:dyDescent="0.2">
      <c r="P411" s="46"/>
      <c r="R411" s="26"/>
      <c r="S411" s="26"/>
      <c r="T411" s="26"/>
    </row>
    <row r="412" spans="16:20" x14ac:dyDescent="0.2">
      <c r="P412" s="46"/>
      <c r="R412" s="26"/>
      <c r="S412" s="26"/>
      <c r="T412" s="26"/>
    </row>
    <row r="413" spans="16:20" x14ac:dyDescent="0.2">
      <c r="P413" s="46"/>
      <c r="R413" s="26"/>
      <c r="S413" s="26"/>
      <c r="T413" s="26"/>
    </row>
    <row r="414" spans="16:20" x14ac:dyDescent="0.2">
      <c r="P414" s="46"/>
      <c r="R414" s="26"/>
      <c r="S414" s="26"/>
      <c r="T414" s="26"/>
    </row>
    <row r="415" spans="16:20" x14ac:dyDescent="0.2">
      <c r="P415" s="46"/>
      <c r="R415" s="26"/>
      <c r="S415" s="26"/>
      <c r="T415" s="26"/>
    </row>
    <row r="416" spans="16:20" x14ac:dyDescent="0.2">
      <c r="P416" s="46"/>
      <c r="R416" s="26"/>
      <c r="S416" s="26"/>
      <c r="T416" s="26"/>
    </row>
    <row r="417" spans="16:20" x14ac:dyDescent="0.2">
      <c r="P417" s="46"/>
      <c r="R417" s="26"/>
      <c r="S417" s="26"/>
      <c r="T417" s="26"/>
    </row>
    <row r="418" spans="16:20" x14ac:dyDescent="0.2">
      <c r="P418" s="46"/>
      <c r="R418" s="26"/>
      <c r="S418" s="26"/>
      <c r="T418" s="26"/>
    </row>
    <row r="419" spans="16:20" x14ac:dyDescent="0.2">
      <c r="P419" s="46"/>
      <c r="R419" s="26"/>
      <c r="S419" s="26"/>
      <c r="T419" s="26"/>
    </row>
    <row r="420" spans="16:20" x14ac:dyDescent="0.2">
      <c r="P420" s="46"/>
      <c r="R420" s="26"/>
      <c r="S420" s="26"/>
      <c r="T420" s="26"/>
    </row>
    <row r="421" spans="16:20" x14ac:dyDescent="0.2">
      <c r="P421" s="46"/>
      <c r="R421" s="26"/>
      <c r="S421" s="26"/>
      <c r="T421" s="26"/>
    </row>
    <row r="422" spans="16:20" x14ac:dyDescent="0.2">
      <c r="P422" s="46"/>
      <c r="R422" s="26"/>
      <c r="S422" s="26"/>
      <c r="T422" s="26"/>
    </row>
    <row r="423" spans="16:20" x14ac:dyDescent="0.2">
      <c r="P423" s="46"/>
      <c r="R423" s="26"/>
      <c r="S423" s="26"/>
      <c r="T423" s="26"/>
    </row>
    <row r="424" spans="16:20" x14ac:dyDescent="0.2">
      <c r="P424" s="46"/>
      <c r="R424" s="26"/>
      <c r="S424" s="26"/>
      <c r="T424" s="26"/>
    </row>
    <row r="425" spans="16:20" x14ac:dyDescent="0.2">
      <c r="P425" s="46"/>
      <c r="R425" s="26"/>
      <c r="S425" s="26"/>
      <c r="T425" s="26"/>
    </row>
    <row r="426" spans="16:20" x14ac:dyDescent="0.2">
      <c r="P426" s="46"/>
      <c r="R426" s="26"/>
      <c r="S426" s="26"/>
      <c r="T426" s="26"/>
    </row>
    <row r="427" spans="16:20" x14ac:dyDescent="0.2">
      <c r="P427" s="46"/>
      <c r="R427" s="26"/>
      <c r="S427" s="26"/>
      <c r="T427" s="26"/>
    </row>
    <row r="428" spans="16:20" x14ac:dyDescent="0.2">
      <c r="P428" s="46"/>
      <c r="R428" s="26"/>
      <c r="S428" s="26"/>
      <c r="T428" s="26"/>
    </row>
    <row r="429" spans="16:20" x14ac:dyDescent="0.2">
      <c r="P429" s="46"/>
      <c r="R429" s="26"/>
      <c r="S429" s="26"/>
      <c r="T429" s="26"/>
    </row>
    <row r="430" spans="16:20" x14ac:dyDescent="0.2">
      <c r="P430" s="46"/>
      <c r="R430" s="26"/>
      <c r="S430" s="26"/>
      <c r="T430" s="26"/>
    </row>
    <row r="431" spans="16:20" x14ac:dyDescent="0.2">
      <c r="P431" s="46"/>
      <c r="R431" s="26"/>
      <c r="S431" s="26"/>
      <c r="T431" s="26"/>
    </row>
    <row r="432" spans="16:20" x14ac:dyDescent="0.2">
      <c r="P432" s="46"/>
      <c r="R432" s="26"/>
      <c r="S432" s="26"/>
      <c r="T432" s="26"/>
    </row>
    <row r="433" spans="16:20" x14ac:dyDescent="0.2">
      <c r="P433" s="46"/>
      <c r="R433" s="26"/>
      <c r="S433" s="26"/>
      <c r="T433" s="26"/>
    </row>
    <row r="434" spans="16:20" x14ac:dyDescent="0.2">
      <c r="P434" s="46"/>
      <c r="R434" s="26"/>
      <c r="S434" s="26"/>
      <c r="T434" s="26"/>
    </row>
    <row r="435" spans="16:20" x14ac:dyDescent="0.2">
      <c r="P435" s="46"/>
      <c r="R435" s="26"/>
      <c r="S435" s="26"/>
      <c r="T435" s="26"/>
    </row>
    <row r="436" spans="16:20" x14ac:dyDescent="0.2">
      <c r="P436" s="46"/>
      <c r="R436" s="26"/>
      <c r="S436" s="26"/>
      <c r="T436" s="26"/>
    </row>
    <row r="437" spans="16:20" x14ac:dyDescent="0.2">
      <c r="P437" s="46"/>
      <c r="R437" s="26"/>
      <c r="S437" s="26"/>
      <c r="T437" s="26"/>
    </row>
    <row r="438" spans="16:20" x14ac:dyDescent="0.2">
      <c r="P438" s="46"/>
      <c r="R438" s="26"/>
      <c r="S438" s="26"/>
      <c r="T438" s="26"/>
    </row>
    <row r="439" spans="16:20" x14ac:dyDescent="0.2">
      <c r="P439" s="46"/>
      <c r="R439" s="26"/>
      <c r="S439" s="26"/>
      <c r="T439" s="26"/>
    </row>
    <row r="440" spans="16:20" x14ac:dyDescent="0.2">
      <c r="P440" s="46"/>
      <c r="R440" s="26"/>
      <c r="S440" s="26"/>
      <c r="T440" s="26"/>
    </row>
    <row r="441" spans="16:20" x14ac:dyDescent="0.2">
      <c r="P441" s="46"/>
      <c r="R441" s="26"/>
      <c r="S441" s="26"/>
      <c r="T441" s="26"/>
    </row>
    <row r="442" spans="16:20" x14ac:dyDescent="0.2">
      <c r="P442" s="46"/>
      <c r="R442" s="26"/>
      <c r="S442" s="26"/>
      <c r="T442" s="26"/>
    </row>
    <row r="443" spans="16:20" x14ac:dyDescent="0.2">
      <c r="P443" s="46"/>
      <c r="R443" s="26"/>
      <c r="S443" s="26"/>
      <c r="T443" s="26"/>
    </row>
    <row r="444" spans="16:20" x14ac:dyDescent="0.2">
      <c r="P444" s="46"/>
      <c r="R444" s="26"/>
      <c r="S444" s="26"/>
      <c r="T444" s="26"/>
    </row>
    <row r="445" spans="16:20" x14ac:dyDescent="0.2">
      <c r="P445" s="46"/>
      <c r="R445" s="26"/>
      <c r="S445" s="26"/>
      <c r="T445" s="26"/>
    </row>
    <row r="446" spans="16:20" x14ac:dyDescent="0.2">
      <c r="P446" s="46"/>
      <c r="R446" s="26"/>
      <c r="S446" s="26"/>
      <c r="T446" s="26"/>
    </row>
    <row r="447" spans="16:20" x14ac:dyDescent="0.2">
      <c r="P447" s="46"/>
      <c r="R447" s="26"/>
      <c r="S447" s="26"/>
      <c r="T447" s="26"/>
    </row>
    <row r="448" spans="16:20" x14ac:dyDescent="0.2">
      <c r="P448" s="46"/>
      <c r="R448" s="26"/>
      <c r="S448" s="26"/>
      <c r="T448" s="26"/>
    </row>
    <row r="449" spans="16:20" x14ac:dyDescent="0.2">
      <c r="P449" s="46"/>
      <c r="R449" s="26"/>
      <c r="S449" s="26"/>
      <c r="T449" s="26"/>
    </row>
    <row r="450" spans="16:20" x14ac:dyDescent="0.2">
      <c r="P450" s="46"/>
      <c r="R450" s="26"/>
      <c r="S450" s="26"/>
      <c r="T450" s="26"/>
    </row>
    <row r="451" spans="16:20" x14ac:dyDescent="0.2">
      <c r="P451" s="46"/>
      <c r="R451" s="26"/>
      <c r="S451" s="26"/>
      <c r="T451" s="26"/>
    </row>
    <row r="452" spans="16:20" x14ac:dyDescent="0.2">
      <c r="P452" s="46"/>
      <c r="R452" s="26"/>
      <c r="S452" s="26"/>
      <c r="T452" s="26"/>
    </row>
    <row r="453" spans="16:20" x14ac:dyDescent="0.2">
      <c r="P453" s="46"/>
      <c r="R453" s="26"/>
      <c r="S453" s="26"/>
      <c r="T453" s="26"/>
    </row>
    <row r="454" spans="16:20" x14ac:dyDescent="0.2">
      <c r="P454" s="46"/>
      <c r="R454" s="26"/>
      <c r="S454" s="26"/>
      <c r="T454" s="26"/>
    </row>
    <row r="455" spans="16:20" x14ac:dyDescent="0.2">
      <c r="P455" s="46"/>
      <c r="R455" s="26"/>
      <c r="S455" s="26"/>
      <c r="T455" s="26"/>
    </row>
    <row r="456" spans="16:20" x14ac:dyDescent="0.2">
      <c r="P456" s="46"/>
      <c r="R456" s="26"/>
      <c r="S456" s="26"/>
      <c r="T456" s="26"/>
    </row>
    <row r="457" spans="16:20" x14ac:dyDescent="0.2">
      <c r="P457" s="46"/>
      <c r="R457" s="26"/>
      <c r="S457" s="26"/>
      <c r="T457" s="26"/>
    </row>
    <row r="458" spans="16:20" x14ac:dyDescent="0.2">
      <c r="P458" s="46"/>
      <c r="R458" s="26"/>
      <c r="S458" s="26"/>
      <c r="T458" s="26"/>
    </row>
    <row r="459" spans="16:20" x14ac:dyDescent="0.2">
      <c r="P459" s="46"/>
      <c r="R459" s="26"/>
      <c r="S459" s="26"/>
      <c r="T459" s="26"/>
    </row>
    <row r="460" spans="16:20" x14ac:dyDescent="0.2">
      <c r="P460" s="46"/>
      <c r="R460" s="26"/>
      <c r="S460" s="26"/>
      <c r="T460" s="26"/>
    </row>
    <row r="461" spans="16:20" x14ac:dyDescent="0.2">
      <c r="P461" s="46"/>
      <c r="R461" s="26"/>
      <c r="S461" s="26"/>
      <c r="T461" s="26"/>
    </row>
    <row r="462" spans="16:20" x14ac:dyDescent="0.2">
      <c r="P462" s="46"/>
      <c r="R462" s="26"/>
      <c r="S462" s="26"/>
      <c r="T462" s="26"/>
    </row>
    <row r="463" spans="16:20" x14ac:dyDescent="0.2">
      <c r="P463" s="46"/>
      <c r="R463" s="26"/>
      <c r="S463" s="26"/>
      <c r="T463" s="26"/>
    </row>
    <row r="464" spans="16:20" x14ac:dyDescent="0.2">
      <c r="P464" s="46"/>
      <c r="R464" s="26"/>
      <c r="S464" s="26"/>
      <c r="T464" s="26"/>
    </row>
    <row r="465" spans="16:20" x14ac:dyDescent="0.2">
      <c r="P465" s="46"/>
      <c r="R465" s="26"/>
      <c r="S465" s="26"/>
      <c r="T465" s="26"/>
    </row>
    <row r="466" spans="16:20" x14ac:dyDescent="0.2">
      <c r="P466" s="46"/>
      <c r="R466" s="26"/>
      <c r="S466" s="26"/>
      <c r="T466" s="26"/>
    </row>
    <row r="467" spans="16:20" x14ac:dyDescent="0.2">
      <c r="P467" s="46"/>
      <c r="R467" s="26"/>
      <c r="S467" s="26"/>
      <c r="T467" s="26"/>
    </row>
    <row r="468" spans="16:20" x14ac:dyDescent="0.2">
      <c r="P468" s="46"/>
      <c r="R468" s="26"/>
      <c r="S468" s="26"/>
      <c r="T468" s="26"/>
    </row>
    <row r="469" spans="16:20" x14ac:dyDescent="0.2">
      <c r="P469" s="46"/>
      <c r="R469" s="26"/>
      <c r="S469" s="26"/>
      <c r="T469" s="26"/>
    </row>
    <row r="470" spans="16:20" x14ac:dyDescent="0.2">
      <c r="P470" s="46"/>
      <c r="R470" s="26"/>
      <c r="S470" s="26"/>
      <c r="T470" s="26"/>
    </row>
    <row r="471" spans="16:20" x14ac:dyDescent="0.2">
      <c r="P471" s="46"/>
      <c r="R471" s="26"/>
      <c r="S471" s="26"/>
      <c r="T471" s="26"/>
    </row>
    <row r="472" spans="16:20" x14ac:dyDescent="0.2">
      <c r="P472" s="46"/>
      <c r="R472" s="26"/>
      <c r="S472" s="26"/>
      <c r="T472" s="26"/>
    </row>
    <row r="473" spans="16:20" x14ac:dyDescent="0.2">
      <c r="P473" s="46"/>
      <c r="R473" s="26"/>
      <c r="S473" s="26"/>
      <c r="T473" s="26"/>
    </row>
    <row r="474" spans="16:20" x14ac:dyDescent="0.2">
      <c r="P474" s="46"/>
      <c r="R474" s="26"/>
      <c r="S474" s="26"/>
      <c r="T474" s="26"/>
    </row>
    <row r="475" spans="16:20" x14ac:dyDescent="0.2">
      <c r="P475" s="46"/>
      <c r="R475" s="26"/>
      <c r="S475" s="26"/>
      <c r="T475" s="26"/>
    </row>
    <row r="476" spans="16:20" x14ac:dyDescent="0.2">
      <c r="P476" s="46"/>
      <c r="R476" s="26"/>
      <c r="S476" s="26"/>
      <c r="T476" s="26"/>
    </row>
    <row r="477" spans="16:20" x14ac:dyDescent="0.2">
      <c r="P477" s="46"/>
      <c r="R477" s="26"/>
      <c r="S477" s="26"/>
      <c r="T477" s="26"/>
    </row>
    <row r="478" spans="16:20" x14ac:dyDescent="0.2">
      <c r="P478" s="46"/>
      <c r="R478" s="26"/>
      <c r="S478" s="26"/>
      <c r="T478" s="26"/>
    </row>
    <row r="479" spans="16:20" x14ac:dyDescent="0.2">
      <c r="P479" s="46"/>
      <c r="R479" s="26"/>
      <c r="S479" s="26"/>
      <c r="T479" s="26"/>
    </row>
    <row r="480" spans="16:20" x14ac:dyDescent="0.2">
      <c r="P480" s="46"/>
      <c r="R480" s="26"/>
      <c r="S480" s="26"/>
      <c r="T480" s="26"/>
    </row>
    <row r="481" spans="16:20" x14ac:dyDescent="0.2">
      <c r="P481" s="46"/>
      <c r="R481" s="26"/>
      <c r="S481" s="26"/>
      <c r="T481" s="26"/>
    </row>
    <row r="482" spans="16:20" x14ac:dyDescent="0.2">
      <c r="P482" s="46"/>
      <c r="R482" s="26"/>
      <c r="S482" s="26"/>
      <c r="T482" s="26"/>
    </row>
    <row r="483" spans="16:20" x14ac:dyDescent="0.2">
      <c r="P483" s="46"/>
      <c r="R483" s="26"/>
      <c r="S483" s="26"/>
      <c r="T483" s="26"/>
    </row>
    <row r="484" spans="16:20" x14ac:dyDescent="0.2">
      <c r="P484" s="46"/>
      <c r="R484" s="26"/>
      <c r="S484" s="26"/>
      <c r="T484" s="26"/>
    </row>
    <row r="485" spans="16:20" x14ac:dyDescent="0.2">
      <c r="P485" s="46"/>
      <c r="R485" s="26"/>
      <c r="S485" s="26"/>
      <c r="T485" s="26"/>
    </row>
    <row r="486" spans="16:20" x14ac:dyDescent="0.2">
      <c r="P486" s="46"/>
      <c r="R486" s="26"/>
      <c r="S486" s="26"/>
      <c r="T486" s="26"/>
    </row>
    <row r="487" spans="16:20" x14ac:dyDescent="0.2">
      <c r="P487" s="46"/>
      <c r="R487" s="26"/>
      <c r="S487" s="26"/>
      <c r="T487" s="26"/>
    </row>
    <row r="488" spans="16:20" x14ac:dyDescent="0.2">
      <c r="P488" s="46"/>
      <c r="R488" s="26"/>
      <c r="S488" s="26"/>
      <c r="T488" s="26"/>
    </row>
    <row r="489" spans="16:20" x14ac:dyDescent="0.2">
      <c r="P489" s="46"/>
      <c r="R489" s="26"/>
      <c r="S489" s="26"/>
      <c r="T489" s="26"/>
    </row>
    <row r="490" spans="16:20" x14ac:dyDescent="0.2">
      <c r="P490" s="46"/>
      <c r="R490" s="26"/>
      <c r="S490" s="26"/>
      <c r="T490" s="26"/>
    </row>
    <row r="491" spans="16:20" x14ac:dyDescent="0.2">
      <c r="P491" s="46"/>
      <c r="R491" s="26"/>
      <c r="S491" s="26"/>
      <c r="T491" s="26"/>
    </row>
    <row r="492" spans="16:20" x14ac:dyDescent="0.2">
      <c r="P492" s="46"/>
      <c r="R492" s="26"/>
      <c r="S492" s="26"/>
      <c r="T492" s="26"/>
    </row>
    <row r="493" spans="16:20" x14ac:dyDescent="0.2">
      <c r="P493" s="46"/>
      <c r="R493" s="26"/>
      <c r="S493" s="26"/>
      <c r="T493" s="26"/>
    </row>
    <row r="494" spans="16:20" x14ac:dyDescent="0.2">
      <c r="P494" s="46"/>
      <c r="R494" s="26"/>
      <c r="S494" s="26"/>
      <c r="T494" s="26"/>
    </row>
    <row r="495" spans="16:20" x14ac:dyDescent="0.2">
      <c r="P495" s="46"/>
      <c r="R495" s="26"/>
      <c r="S495" s="26"/>
      <c r="T495" s="26"/>
    </row>
    <row r="496" spans="16:20" x14ac:dyDescent="0.2">
      <c r="P496" s="46"/>
      <c r="R496" s="26"/>
      <c r="S496" s="26"/>
      <c r="T496" s="26"/>
    </row>
    <row r="497" spans="16:20" x14ac:dyDescent="0.2">
      <c r="P497" s="46"/>
      <c r="R497" s="26"/>
      <c r="S497" s="26"/>
      <c r="T497" s="26"/>
    </row>
    <row r="498" spans="16:20" x14ac:dyDescent="0.2">
      <c r="P498" s="46"/>
      <c r="R498" s="26"/>
      <c r="S498" s="26"/>
      <c r="T498" s="26"/>
    </row>
    <row r="499" spans="16:20" x14ac:dyDescent="0.2">
      <c r="P499" s="46"/>
      <c r="R499" s="26"/>
      <c r="S499" s="26"/>
      <c r="T499" s="26"/>
    </row>
    <row r="500" spans="16:20" x14ac:dyDescent="0.2">
      <c r="P500" s="46"/>
      <c r="R500" s="26"/>
      <c r="S500" s="26"/>
      <c r="T500" s="26"/>
    </row>
    <row r="501" spans="16:20" x14ac:dyDescent="0.2">
      <c r="P501" s="46"/>
      <c r="R501" s="26"/>
      <c r="S501" s="26"/>
      <c r="T501" s="26"/>
    </row>
    <row r="502" spans="16:20" x14ac:dyDescent="0.2">
      <c r="P502" s="46"/>
      <c r="R502" s="26"/>
      <c r="S502" s="26"/>
      <c r="T502" s="26"/>
    </row>
    <row r="503" spans="16:20" x14ac:dyDescent="0.2">
      <c r="P503" s="46"/>
      <c r="R503" s="26"/>
      <c r="S503" s="26"/>
      <c r="T503" s="26"/>
    </row>
    <row r="504" spans="16:20" x14ac:dyDescent="0.2">
      <c r="P504" s="46"/>
      <c r="R504" s="26"/>
      <c r="S504" s="26"/>
      <c r="T504" s="26"/>
    </row>
    <row r="505" spans="16:20" x14ac:dyDescent="0.2">
      <c r="P505" s="46"/>
      <c r="R505" s="26"/>
      <c r="S505" s="26"/>
      <c r="T505" s="26"/>
    </row>
    <row r="506" spans="16:20" x14ac:dyDescent="0.2">
      <c r="P506" s="46"/>
      <c r="R506" s="26"/>
      <c r="S506" s="26"/>
      <c r="T506" s="26"/>
    </row>
    <row r="507" spans="16:20" x14ac:dyDescent="0.2">
      <c r="P507" s="46"/>
      <c r="R507" s="26"/>
      <c r="S507" s="26"/>
      <c r="T507" s="26"/>
    </row>
    <row r="508" spans="16:20" x14ac:dyDescent="0.2">
      <c r="P508" s="46"/>
      <c r="R508" s="26"/>
      <c r="S508" s="26"/>
      <c r="T508" s="26"/>
    </row>
    <row r="509" spans="16:20" x14ac:dyDescent="0.2">
      <c r="P509" s="46"/>
      <c r="R509" s="26"/>
      <c r="S509" s="26"/>
      <c r="T509" s="26"/>
    </row>
    <row r="510" spans="16:20" x14ac:dyDescent="0.2">
      <c r="P510" s="46"/>
      <c r="R510" s="26"/>
      <c r="S510" s="26"/>
      <c r="T510" s="26"/>
    </row>
    <row r="511" spans="16:20" x14ac:dyDescent="0.2">
      <c r="P511" s="46"/>
      <c r="R511" s="26"/>
      <c r="S511" s="26"/>
      <c r="T511" s="26"/>
    </row>
    <row r="512" spans="16:20" x14ac:dyDescent="0.2">
      <c r="P512" s="46"/>
      <c r="R512" s="26"/>
      <c r="S512" s="26"/>
      <c r="T512" s="26"/>
    </row>
    <row r="513" spans="16:20" x14ac:dyDescent="0.2">
      <c r="P513" s="46"/>
      <c r="R513" s="26"/>
      <c r="S513" s="26"/>
      <c r="T513" s="26"/>
    </row>
    <row r="514" spans="16:20" x14ac:dyDescent="0.2">
      <c r="P514" s="46"/>
      <c r="R514" s="26"/>
      <c r="S514" s="26"/>
      <c r="T514" s="26"/>
    </row>
    <row r="515" spans="16:20" x14ac:dyDescent="0.2">
      <c r="P515" s="46"/>
      <c r="R515" s="26"/>
      <c r="S515" s="26"/>
      <c r="T515" s="26"/>
    </row>
    <row r="516" spans="16:20" x14ac:dyDescent="0.2">
      <c r="P516" s="46"/>
      <c r="R516" s="26"/>
      <c r="S516" s="26"/>
      <c r="T516" s="26"/>
    </row>
    <row r="517" spans="16:20" x14ac:dyDescent="0.2">
      <c r="P517" s="46"/>
      <c r="R517" s="26"/>
      <c r="S517" s="26"/>
      <c r="T517" s="26"/>
    </row>
    <row r="518" spans="16:20" x14ac:dyDescent="0.2">
      <c r="P518" s="46"/>
      <c r="R518" s="26"/>
      <c r="S518" s="26"/>
      <c r="T518" s="26"/>
    </row>
    <row r="519" spans="16:20" x14ac:dyDescent="0.2">
      <c r="P519" s="46"/>
      <c r="R519" s="26"/>
      <c r="S519" s="26"/>
      <c r="T519" s="26"/>
    </row>
    <row r="520" spans="16:20" x14ac:dyDescent="0.2">
      <c r="P520" s="46"/>
      <c r="R520" s="26"/>
      <c r="S520" s="26"/>
      <c r="T520" s="26"/>
    </row>
    <row r="521" spans="16:20" x14ac:dyDescent="0.2">
      <c r="P521" s="46"/>
      <c r="R521" s="26"/>
      <c r="S521" s="26"/>
      <c r="T521" s="26"/>
    </row>
    <row r="522" spans="16:20" x14ac:dyDescent="0.2">
      <c r="P522" s="46"/>
      <c r="R522" s="26"/>
      <c r="S522" s="26"/>
      <c r="T522" s="26"/>
    </row>
    <row r="523" spans="16:20" x14ac:dyDescent="0.2">
      <c r="P523" s="46"/>
      <c r="R523" s="26"/>
      <c r="S523" s="26"/>
      <c r="T523" s="26"/>
    </row>
    <row r="524" spans="16:20" x14ac:dyDescent="0.2">
      <c r="P524" s="46"/>
      <c r="R524" s="26"/>
      <c r="S524" s="26"/>
      <c r="T524" s="26"/>
    </row>
    <row r="525" spans="16:20" x14ac:dyDescent="0.2">
      <c r="P525" s="46"/>
      <c r="R525" s="26"/>
      <c r="S525" s="26"/>
      <c r="T525" s="26"/>
    </row>
    <row r="526" spans="16:20" x14ac:dyDescent="0.2">
      <c r="P526" s="46"/>
      <c r="R526" s="26"/>
      <c r="S526" s="26"/>
      <c r="T526" s="26"/>
    </row>
    <row r="527" spans="16:20" x14ac:dyDescent="0.2">
      <c r="P527" s="46"/>
      <c r="R527" s="26"/>
      <c r="S527" s="26"/>
      <c r="T527" s="26"/>
    </row>
    <row r="528" spans="16:20" x14ac:dyDescent="0.2">
      <c r="P528" s="46"/>
      <c r="R528" s="26"/>
      <c r="S528" s="26"/>
      <c r="T528" s="26"/>
    </row>
    <row r="529" spans="16:20" x14ac:dyDescent="0.2">
      <c r="P529" s="46"/>
      <c r="R529" s="26"/>
      <c r="S529" s="26"/>
      <c r="T529" s="26"/>
    </row>
    <row r="530" spans="16:20" x14ac:dyDescent="0.2">
      <c r="P530" s="46"/>
      <c r="R530" s="26"/>
      <c r="S530" s="26"/>
      <c r="T530" s="26"/>
    </row>
    <row r="531" spans="16:20" x14ac:dyDescent="0.2">
      <c r="P531" s="46"/>
      <c r="R531" s="26"/>
      <c r="S531" s="26"/>
      <c r="T531" s="26"/>
    </row>
    <row r="532" spans="16:20" x14ac:dyDescent="0.2">
      <c r="P532" s="46"/>
      <c r="R532" s="26"/>
      <c r="S532" s="26"/>
      <c r="T532" s="26"/>
    </row>
    <row r="533" spans="16:20" x14ac:dyDescent="0.2">
      <c r="P533" s="46"/>
      <c r="R533" s="26"/>
      <c r="S533" s="26"/>
      <c r="T533" s="26"/>
    </row>
    <row r="534" spans="16:20" x14ac:dyDescent="0.2">
      <c r="P534" s="46"/>
      <c r="R534" s="26"/>
      <c r="S534" s="26"/>
      <c r="T534" s="26"/>
    </row>
    <row r="535" spans="16:20" x14ac:dyDescent="0.2">
      <c r="P535" s="46"/>
      <c r="R535" s="26"/>
      <c r="S535" s="26"/>
      <c r="T535" s="26"/>
    </row>
    <row r="536" spans="16:20" x14ac:dyDescent="0.2">
      <c r="P536" s="46"/>
      <c r="R536" s="26"/>
      <c r="S536" s="26"/>
      <c r="T536" s="26"/>
    </row>
    <row r="537" spans="16:20" x14ac:dyDescent="0.2">
      <c r="P537" s="46"/>
      <c r="R537" s="26"/>
      <c r="S537" s="26"/>
      <c r="T537" s="26"/>
    </row>
    <row r="538" spans="16:20" x14ac:dyDescent="0.2">
      <c r="P538" s="46"/>
      <c r="R538" s="26"/>
      <c r="S538" s="26"/>
      <c r="T538" s="26"/>
    </row>
    <row r="539" spans="16:20" x14ac:dyDescent="0.2">
      <c r="P539" s="46"/>
      <c r="R539" s="26"/>
      <c r="S539" s="26"/>
      <c r="T539" s="26"/>
    </row>
    <row r="540" spans="16:20" x14ac:dyDescent="0.2">
      <c r="P540" s="46"/>
      <c r="R540" s="26"/>
      <c r="S540" s="26"/>
      <c r="T540" s="26"/>
    </row>
    <row r="541" spans="16:20" x14ac:dyDescent="0.2">
      <c r="P541" s="46"/>
      <c r="R541" s="26"/>
      <c r="S541" s="26"/>
      <c r="T541" s="26"/>
    </row>
    <row r="542" spans="16:20" x14ac:dyDescent="0.2">
      <c r="P542" s="46"/>
      <c r="R542" s="26"/>
      <c r="S542" s="26"/>
      <c r="T542" s="26"/>
    </row>
    <row r="543" spans="16:20" x14ac:dyDescent="0.2">
      <c r="P543" s="46"/>
      <c r="R543" s="26"/>
      <c r="S543" s="26"/>
      <c r="T543" s="26"/>
    </row>
    <row r="544" spans="16:20" x14ac:dyDescent="0.2">
      <c r="P544" s="46"/>
      <c r="R544" s="26"/>
      <c r="S544" s="26"/>
      <c r="T544" s="26"/>
    </row>
    <row r="545" spans="16:20" x14ac:dyDescent="0.2">
      <c r="P545" s="46"/>
      <c r="R545" s="26"/>
      <c r="S545" s="26"/>
      <c r="T545" s="26"/>
    </row>
    <row r="546" spans="16:20" x14ac:dyDescent="0.2">
      <c r="P546" s="46"/>
      <c r="R546" s="26"/>
      <c r="S546" s="26"/>
      <c r="T546" s="26"/>
    </row>
    <row r="547" spans="16:20" x14ac:dyDescent="0.2">
      <c r="P547" s="46"/>
      <c r="R547" s="26"/>
      <c r="S547" s="26"/>
      <c r="T547" s="26"/>
    </row>
    <row r="548" spans="16:20" x14ac:dyDescent="0.2">
      <c r="P548" s="46"/>
      <c r="R548" s="26"/>
      <c r="S548" s="26"/>
      <c r="T548" s="26"/>
    </row>
    <row r="549" spans="16:20" x14ac:dyDescent="0.2">
      <c r="P549" s="46"/>
      <c r="R549" s="26"/>
      <c r="S549" s="26"/>
      <c r="T549" s="26"/>
    </row>
    <row r="550" spans="16:20" x14ac:dyDescent="0.2">
      <c r="P550" s="46"/>
      <c r="R550" s="26"/>
      <c r="S550" s="26"/>
      <c r="T550" s="26"/>
    </row>
    <row r="551" spans="16:20" x14ac:dyDescent="0.2">
      <c r="P551" s="46"/>
      <c r="R551" s="26"/>
      <c r="S551" s="26"/>
      <c r="T551" s="26"/>
    </row>
    <row r="552" spans="16:20" x14ac:dyDescent="0.2">
      <c r="P552" s="46"/>
      <c r="R552" s="26"/>
      <c r="S552" s="26"/>
      <c r="T552" s="26"/>
    </row>
    <row r="553" spans="16:20" x14ac:dyDescent="0.2">
      <c r="P553" s="46"/>
      <c r="R553" s="26"/>
      <c r="S553" s="26"/>
      <c r="T553" s="26"/>
    </row>
    <row r="554" spans="16:20" x14ac:dyDescent="0.2">
      <c r="P554" s="46"/>
      <c r="R554" s="26"/>
      <c r="S554" s="26"/>
      <c r="T554" s="26"/>
    </row>
    <row r="555" spans="16:20" x14ac:dyDescent="0.2">
      <c r="P555" s="46"/>
      <c r="R555" s="26"/>
      <c r="S555" s="26"/>
      <c r="T555" s="26"/>
    </row>
    <row r="556" spans="16:20" x14ac:dyDescent="0.2">
      <c r="P556" s="46"/>
      <c r="R556" s="26"/>
      <c r="S556" s="26"/>
      <c r="T556" s="26"/>
    </row>
    <row r="557" spans="16:20" x14ac:dyDescent="0.2">
      <c r="P557" s="46"/>
      <c r="R557" s="26"/>
      <c r="S557" s="26"/>
      <c r="T557" s="26"/>
    </row>
    <row r="558" spans="16:20" x14ac:dyDescent="0.2">
      <c r="P558" s="46"/>
      <c r="R558" s="26"/>
      <c r="S558" s="26"/>
      <c r="T558" s="26"/>
    </row>
    <row r="559" spans="16:20" x14ac:dyDescent="0.2">
      <c r="P559" s="46"/>
      <c r="R559" s="26"/>
      <c r="S559" s="26"/>
      <c r="T559" s="26"/>
    </row>
    <row r="560" spans="16:20" x14ac:dyDescent="0.2">
      <c r="P560" s="46"/>
      <c r="R560" s="26"/>
      <c r="S560" s="26"/>
      <c r="T560" s="26"/>
    </row>
    <row r="561" spans="16:20" x14ac:dyDescent="0.2">
      <c r="P561" s="46"/>
      <c r="R561" s="26"/>
      <c r="S561" s="26"/>
      <c r="T561" s="26"/>
    </row>
    <row r="562" spans="16:20" x14ac:dyDescent="0.2">
      <c r="P562" s="46"/>
      <c r="R562" s="26"/>
      <c r="S562" s="26"/>
      <c r="T562" s="26"/>
    </row>
    <row r="563" spans="16:20" x14ac:dyDescent="0.2">
      <c r="P563" s="46"/>
      <c r="R563" s="26"/>
      <c r="S563" s="26"/>
      <c r="T563" s="26"/>
    </row>
    <row r="564" spans="16:20" x14ac:dyDescent="0.2">
      <c r="P564" s="46"/>
      <c r="R564" s="26"/>
      <c r="S564" s="26"/>
      <c r="T564" s="26"/>
    </row>
    <row r="565" spans="16:20" x14ac:dyDescent="0.2">
      <c r="P565" s="46"/>
      <c r="R565" s="26"/>
      <c r="S565" s="26"/>
      <c r="T565" s="26"/>
    </row>
    <row r="566" spans="16:20" x14ac:dyDescent="0.2">
      <c r="P566" s="46"/>
      <c r="R566" s="26"/>
      <c r="S566" s="26"/>
      <c r="T566" s="26"/>
    </row>
    <row r="567" spans="16:20" x14ac:dyDescent="0.2">
      <c r="P567" s="46"/>
      <c r="R567" s="26"/>
      <c r="S567" s="26"/>
      <c r="T567" s="26"/>
    </row>
    <row r="568" spans="16:20" x14ac:dyDescent="0.2">
      <c r="P568" s="46"/>
      <c r="R568" s="26"/>
      <c r="S568" s="26"/>
      <c r="T568" s="26"/>
    </row>
    <row r="569" spans="16:20" x14ac:dyDescent="0.2">
      <c r="P569" s="46"/>
      <c r="R569" s="26"/>
      <c r="S569" s="26"/>
      <c r="T569" s="26"/>
    </row>
    <row r="570" spans="16:20" x14ac:dyDescent="0.2">
      <c r="P570" s="46"/>
      <c r="R570" s="26"/>
      <c r="S570" s="26"/>
      <c r="T570" s="26"/>
    </row>
    <row r="571" spans="16:20" x14ac:dyDescent="0.2">
      <c r="P571" s="46"/>
      <c r="R571" s="26"/>
      <c r="S571" s="26"/>
      <c r="T571" s="26"/>
    </row>
    <row r="572" spans="16:20" x14ac:dyDescent="0.2">
      <c r="P572" s="46"/>
      <c r="R572" s="26"/>
      <c r="S572" s="26"/>
      <c r="T572" s="26"/>
    </row>
    <row r="573" spans="16:20" x14ac:dyDescent="0.2">
      <c r="P573" s="46"/>
      <c r="R573" s="26"/>
      <c r="S573" s="26"/>
      <c r="T573" s="26"/>
    </row>
    <row r="574" spans="16:20" x14ac:dyDescent="0.2">
      <c r="P574" s="46"/>
      <c r="R574" s="26"/>
      <c r="S574" s="26"/>
      <c r="T574" s="26"/>
    </row>
    <row r="575" spans="16:20" x14ac:dyDescent="0.2">
      <c r="P575" s="46"/>
      <c r="R575" s="26"/>
      <c r="S575" s="26"/>
      <c r="T575" s="26"/>
    </row>
    <row r="576" spans="16:20" x14ac:dyDescent="0.2">
      <c r="P576" s="46"/>
      <c r="R576" s="26"/>
      <c r="S576" s="26"/>
      <c r="T576" s="26"/>
    </row>
    <row r="577" spans="16:20" x14ac:dyDescent="0.2">
      <c r="P577" s="46"/>
      <c r="R577" s="26"/>
      <c r="S577" s="26"/>
      <c r="T577" s="26"/>
    </row>
    <row r="578" spans="16:20" x14ac:dyDescent="0.2">
      <c r="P578" s="46"/>
      <c r="R578" s="26"/>
      <c r="S578" s="26"/>
      <c r="T578" s="26"/>
    </row>
    <row r="579" spans="16:20" x14ac:dyDescent="0.2">
      <c r="P579" s="46"/>
      <c r="R579" s="26"/>
      <c r="S579" s="26"/>
      <c r="T579" s="26"/>
    </row>
    <row r="580" spans="16:20" x14ac:dyDescent="0.2">
      <c r="P580" s="46"/>
      <c r="R580" s="26"/>
      <c r="S580" s="26"/>
      <c r="T580" s="26"/>
    </row>
    <row r="581" spans="16:20" x14ac:dyDescent="0.2">
      <c r="P581" s="46"/>
      <c r="R581" s="26"/>
      <c r="S581" s="26"/>
      <c r="T581" s="26"/>
    </row>
    <row r="582" spans="16:20" x14ac:dyDescent="0.2">
      <c r="P582" s="46"/>
      <c r="R582" s="26"/>
      <c r="S582" s="26"/>
      <c r="T582" s="26"/>
    </row>
    <row r="583" spans="16:20" x14ac:dyDescent="0.2">
      <c r="P583" s="46"/>
      <c r="R583" s="26"/>
      <c r="S583" s="26"/>
      <c r="T583" s="26"/>
    </row>
    <row r="584" spans="16:20" x14ac:dyDescent="0.2">
      <c r="P584" s="46"/>
      <c r="R584" s="26"/>
      <c r="S584" s="26"/>
      <c r="T584" s="26"/>
    </row>
    <row r="585" spans="16:20" x14ac:dyDescent="0.2">
      <c r="P585" s="46"/>
      <c r="R585" s="26"/>
      <c r="S585" s="26"/>
      <c r="T585" s="26"/>
    </row>
    <row r="586" spans="16:20" x14ac:dyDescent="0.2">
      <c r="P586" s="46"/>
      <c r="R586" s="26"/>
      <c r="S586" s="26"/>
      <c r="T586" s="26"/>
    </row>
    <row r="587" spans="16:20" x14ac:dyDescent="0.2">
      <c r="P587" s="46"/>
      <c r="R587" s="26"/>
      <c r="S587" s="26"/>
      <c r="T587" s="26"/>
    </row>
    <row r="588" spans="16:20" x14ac:dyDescent="0.2">
      <c r="P588" s="46"/>
      <c r="R588" s="26"/>
      <c r="S588" s="26"/>
      <c r="T588" s="26"/>
    </row>
    <row r="589" spans="16:20" x14ac:dyDescent="0.2">
      <c r="P589" s="46"/>
      <c r="R589" s="26"/>
      <c r="S589" s="26"/>
      <c r="T589" s="26"/>
    </row>
    <row r="590" spans="16:20" x14ac:dyDescent="0.2">
      <c r="P590" s="46"/>
      <c r="R590" s="26"/>
      <c r="S590" s="26"/>
      <c r="T590" s="26"/>
    </row>
    <row r="591" spans="16:20" x14ac:dyDescent="0.2">
      <c r="P591" s="46"/>
      <c r="R591" s="26"/>
      <c r="S591" s="26"/>
      <c r="T591" s="26"/>
    </row>
    <row r="592" spans="16:20" x14ac:dyDescent="0.2">
      <c r="P592" s="46"/>
      <c r="R592" s="26"/>
      <c r="S592" s="26"/>
      <c r="T592" s="26"/>
    </row>
    <row r="593" spans="16:20" x14ac:dyDescent="0.2">
      <c r="P593" s="46"/>
      <c r="R593" s="26"/>
      <c r="S593" s="26"/>
      <c r="T593" s="26"/>
    </row>
    <row r="594" spans="16:20" x14ac:dyDescent="0.2">
      <c r="P594" s="46"/>
      <c r="R594" s="26"/>
      <c r="S594" s="26"/>
      <c r="T594" s="26"/>
    </row>
    <row r="595" spans="16:20" x14ac:dyDescent="0.2">
      <c r="P595" s="46"/>
      <c r="R595" s="26"/>
      <c r="S595" s="26"/>
      <c r="T595" s="26"/>
    </row>
    <row r="596" spans="16:20" x14ac:dyDescent="0.2">
      <c r="P596" s="46"/>
      <c r="R596" s="26"/>
      <c r="S596" s="26"/>
      <c r="T596" s="26"/>
    </row>
    <row r="597" spans="16:20" x14ac:dyDescent="0.2">
      <c r="P597" s="46"/>
      <c r="R597" s="26"/>
      <c r="S597" s="26"/>
      <c r="T597" s="26"/>
    </row>
    <row r="598" spans="16:20" x14ac:dyDescent="0.2">
      <c r="P598" s="46"/>
      <c r="R598" s="26"/>
      <c r="S598" s="26"/>
      <c r="T598" s="26"/>
    </row>
    <row r="599" spans="16:20" x14ac:dyDescent="0.2">
      <c r="P599" s="46"/>
      <c r="R599" s="26"/>
      <c r="S599" s="26"/>
      <c r="T599" s="26"/>
    </row>
    <row r="600" spans="16:20" x14ac:dyDescent="0.2">
      <c r="P600" s="46"/>
      <c r="R600" s="26"/>
      <c r="S600" s="26"/>
      <c r="T600" s="26"/>
    </row>
    <row r="601" spans="16:20" x14ac:dyDescent="0.2">
      <c r="P601" s="46"/>
      <c r="R601" s="26"/>
      <c r="S601" s="26"/>
      <c r="T601" s="26"/>
    </row>
    <row r="602" spans="16:20" x14ac:dyDescent="0.2">
      <c r="P602" s="46"/>
      <c r="R602" s="26"/>
      <c r="S602" s="26"/>
      <c r="T602" s="26"/>
    </row>
    <row r="603" spans="16:20" x14ac:dyDescent="0.2">
      <c r="P603" s="46"/>
      <c r="R603" s="26"/>
      <c r="S603" s="26"/>
      <c r="T603" s="26"/>
    </row>
    <row r="604" spans="16:20" x14ac:dyDescent="0.2">
      <c r="P604" s="46"/>
      <c r="R604" s="26"/>
      <c r="S604" s="26"/>
      <c r="T604" s="26"/>
    </row>
    <row r="605" spans="16:20" x14ac:dyDescent="0.2">
      <c r="P605" s="46"/>
      <c r="R605" s="26"/>
      <c r="S605" s="26"/>
      <c r="T605" s="26"/>
    </row>
    <row r="606" spans="16:20" x14ac:dyDescent="0.2">
      <c r="P606" s="46"/>
      <c r="R606" s="26"/>
      <c r="S606" s="26"/>
      <c r="T606" s="26"/>
    </row>
    <row r="607" spans="16:20" x14ac:dyDescent="0.2">
      <c r="P607" s="46"/>
      <c r="R607" s="26"/>
      <c r="S607" s="26"/>
      <c r="T607" s="26"/>
    </row>
    <row r="608" spans="16:20" x14ac:dyDescent="0.2">
      <c r="P608" s="46"/>
      <c r="R608" s="26"/>
      <c r="S608" s="26"/>
      <c r="T608" s="26"/>
    </row>
    <row r="609" spans="16:20" x14ac:dyDescent="0.2">
      <c r="P609" s="46"/>
      <c r="R609" s="26"/>
      <c r="S609" s="26"/>
      <c r="T609" s="26"/>
    </row>
    <row r="610" spans="16:20" x14ac:dyDescent="0.2">
      <c r="P610" s="46"/>
      <c r="R610" s="26"/>
      <c r="S610" s="26"/>
      <c r="T610" s="26"/>
    </row>
    <row r="611" spans="16:20" x14ac:dyDescent="0.2">
      <c r="P611" s="46"/>
      <c r="R611" s="26"/>
      <c r="S611" s="26"/>
      <c r="T611" s="26"/>
    </row>
    <row r="612" spans="16:20" x14ac:dyDescent="0.2">
      <c r="P612" s="46"/>
      <c r="R612" s="26"/>
      <c r="S612" s="26"/>
      <c r="T612" s="26"/>
    </row>
    <row r="613" spans="16:20" x14ac:dyDescent="0.2">
      <c r="P613" s="46"/>
      <c r="R613" s="26"/>
      <c r="S613" s="26"/>
      <c r="T613" s="26"/>
    </row>
    <row r="614" spans="16:20" x14ac:dyDescent="0.2">
      <c r="P614" s="46"/>
      <c r="R614" s="26"/>
      <c r="S614" s="26"/>
      <c r="T614" s="26"/>
    </row>
    <row r="615" spans="16:20" x14ac:dyDescent="0.2">
      <c r="P615" s="46"/>
      <c r="R615" s="26"/>
      <c r="S615" s="26"/>
      <c r="T615" s="26"/>
    </row>
    <row r="616" spans="16:20" x14ac:dyDescent="0.2">
      <c r="P616" s="46"/>
      <c r="R616" s="26"/>
      <c r="S616" s="26"/>
      <c r="T616" s="26"/>
    </row>
    <row r="617" spans="16:20" x14ac:dyDescent="0.2">
      <c r="P617" s="46"/>
      <c r="R617" s="26"/>
      <c r="S617" s="26"/>
      <c r="T617" s="26"/>
    </row>
    <row r="618" spans="16:20" x14ac:dyDescent="0.2">
      <c r="P618" s="46"/>
      <c r="R618" s="26"/>
      <c r="S618" s="26"/>
      <c r="T618" s="26"/>
    </row>
    <row r="619" spans="16:20" x14ac:dyDescent="0.2">
      <c r="P619" s="46"/>
      <c r="R619" s="26"/>
      <c r="S619" s="26"/>
      <c r="T619" s="26"/>
    </row>
    <row r="620" spans="16:20" x14ac:dyDescent="0.2">
      <c r="P620" s="46"/>
      <c r="R620" s="26"/>
      <c r="S620" s="26"/>
      <c r="T620" s="26"/>
    </row>
    <row r="621" spans="16:20" x14ac:dyDescent="0.2">
      <c r="P621" s="46"/>
      <c r="R621" s="26"/>
      <c r="S621" s="26"/>
      <c r="T621" s="26"/>
    </row>
    <row r="622" spans="16:20" x14ac:dyDescent="0.2">
      <c r="P622" s="46"/>
      <c r="R622" s="26"/>
      <c r="S622" s="26"/>
      <c r="T622" s="26"/>
    </row>
    <row r="623" spans="16:20" x14ac:dyDescent="0.2">
      <c r="P623" s="46"/>
      <c r="R623" s="26"/>
      <c r="S623" s="26"/>
      <c r="T623" s="26"/>
    </row>
    <row r="624" spans="16:20" x14ac:dyDescent="0.2">
      <c r="P624" s="46"/>
      <c r="R624" s="26"/>
      <c r="S624" s="26"/>
      <c r="T624" s="26"/>
    </row>
    <row r="625" spans="16:20" x14ac:dyDescent="0.2">
      <c r="P625" s="46"/>
      <c r="R625" s="26"/>
      <c r="S625" s="26"/>
      <c r="T625" s="26"/>
    </row>
    <row r="626" spans="16:20" x14ac:dyDescent="0.2">
      <c r="P626" s="46"/>
      <c r="R626" s="26"/>
      <c r="S626" s="26"/>
      <c r="T626" s="26"/>
    </row>
    <row r="627" spans="16:20" x14ac:dyDescent="0.2">
      <c r="P627" s="46"/>
      <c r="R627" s="26"/>
      <c r="S627" s="26"/>
      <c r="T627" s="26"/>
    </row>
    <row r="628" spans="16:20" x14ac:dyDescent="0.2">
      <c r="P628" s="46"/>
      <c r="R628" s="26"/>
      <c r="S628" s="26"/>
      <c r="T628" s="26"/>
    </row>
    <row r="629" spans="16:20" x14ac:dyDescent="0.2">
      <c r="P629" s="46"/>
      <c r="R629" s="26"/>
      <c r="S629" s="26"/>
      <c r="T629" s="26"/>
    </row>
    <row r="630" spans="16:20" x14ac:dyDescent="0.2">
      <c r="P630" s="46"/>
      <c r="R630" s="26"/>
      <c r="S630" s="26"/>
      <c r="T630" s="26"/>
    </row>
    <row r="631" spans="16:20" x14ac:dyDescent="0.2">
      <c r="P631" s="46"/>
      <c r="R631" s="26"/>
      <c r="S631" s="26"/>
      <c r="T631" s="26"/>
    </row>
    <row r="632" spans="16:20" x14ac:dyDescent="0.2">
      <c r="P632" s="46"/>
      <c r="R632" s="26"/>
      <c r="S632" s="26"/>
      <c r="T632" s="26"/>
    </row>
    <row r="633" spans="16:20" x14ac:dyDescent="0.2">
      <c r="P633" s="46"/>
      <c r="R633" s="26"/>
      <c r="S633" s="26"/>
      <c r="T633" s="26"/>
    </row>
    <row r="634" spans="16:20" x14ac:dyDescent="0.2">
      <c r="P634" s="46"/>
      <c r="R634" s="26"/>
      <c r="S634" s="26"/>
      <c r="T634" s="26"/>
    </row>
    <row r="635" spans="16:20" x14ac:dyDescent="0.2">
      <c r="P635" s="46"/>
      <c r="R635" s="26"/>
      <c r="S635" s="26"/>
      <c r="T635" s="26"/>
    </row>
    <row r="636" spans="16:20" x14ac:dyDescent="0.2">
      <c r="P636" s="46"/>
      <c r="R636" s="26"/>
      <c r="S636" s="26"/>
      <c r="T636" s="26"/>
    </row>
    <row r="637" spans="16:20" x14ac:dyDescent="0.2">
      <c r="P637" s="46"/>
      <c r="R637" s="26"/>
      <c r="S637" s="26"/>
      <c r="T637" s="26"/>
    </row>
    <row r="638" spans="16:20" x14ac:dyDescent="0.2">
      <c r="P638" s="46"/>
      <c r="R638" s="26"/>
      <c r="S638" s="26"/>
      <c r="T638" s="26"/>
    </row>
    <row r="639" spans="16:20" x14ac:dyDescent="0.2">
      <c r="P639" s="46"/>
      <c r="R639" s="26"/>
      <c r="S639" s="26"/>
      <c r="T639" s="26"/>
    </row>
    <row r="640" spans="16:20" x14ac:dyDescent="0.2">
      <c r="P640" s="46"/>
      <c r="R640" s="26"/>
      <c r="S640" s="26"/>
      <c r="T640" s="26"/>
    </row>
    <row r="641" spans="16:20" x14ac:dyDescent="0.2">
      <c r="P641" s="46"/>
      <c r="R641" s="26"/>
      <c r="S641" s="26"/>
      <c r="T641" s="26"/>
    </row>
    <row r="642" spans="16:20" x14ac:dyDescent="0.2">
      <c r="P642" s="46"/>
      <c r="R642" s="26"/>
      <c r="S642" s="26"/>
      <c r="T642" s="26"/>
    </row>
    <row r="643" spans="16:20" x14ac:dyDescent="0.2">
      <c r="P643" s="46"/>
      <c r="R643" s="26"/>
      <c r="S643" s="26"/>
      <c r="T643" s="26"/>
    </row>
    <row r="644" spans="16:20" x14ac:dyDescent="0.2">
      <c r="P644" s="46"/>
      <c r="R644" s="26"/>
      <c r="S644" s="26"/>
      <c r="T644" s="26"/>
    </row>
    <row r="645" spans="16:20" x14ac:dyDescent="0.2">
      <c r="P645" s="46"/>
      <c r="R645" s="26"/>
      <c r="S645" s="26"/>
      <c r="T645" s="26"/>
    </row>
    <row r="646" spans="16:20" x14ac:dyDescent="0.2">
      <c r="P646" s="46"/>
      <c r="R646" s="26"/>
      <c r="S646" s="26"/>
      <c r="T646" s="26"/>
    </row>
    <row r="647" spans="16:20" x14ac:dyDescent="0.2">
      <c r="P647" s="46"/>
      <c r="R647" s="26"/>
      <c r="S647" s="26"/>
      <c r="T647" s="26"/>
    </row>
    <row r="648" spans="16:20" x14ac:dyDescent="0.2">
      <c r="P648" s="46"/>
      <c r="R648" s="26"/>
      <c r="S648" s="26"/>
      <c r="T648" s="26"/>
    </row>
    <row r="649" spans="16:20" x14ac:dyDescent="0.2">
      <c r="P649" s="46"/>
      <c r="R649" s="26"/>
      <c r="S649" s="26"/>
      <c r="T649" s="26"/>
    </row>
    <row r="650" spans="16:20" x14ac:dyDescent="0.2">
      <c r="P650" s="46"/>
      <c r="R650" s="26"/>
      <c r="S650" s="26"/>
      <c r="T650" s="26"/>
    </row>
    <row r="651" spans="16:20" x14ac:dyDescent="0.2">
      <c r="P651" s="46"/>
      <c r="R651" s="26"/>
      <c r="S651" s="26"/>
      <c r="T651" s="26"/>
    </row>
    <row r="652" spans="16:20" x14ac:dyDescent="0.2">
      <c r="P652" s="46"/>
      <c r="R652" s="26"/>
      <c r="S652" s="26"/>
      <c r="T652" s="26"/>
    </row>
    <row r="653" spans="16:20" x14ac:dyDescent="0.2">
      <c r="P653" s="46"/>
      <c r="R653" s="26"/>
      <c r="S653" s="26"/>
      <c r="T653" s="26"/>
    </row>
    <row r="654" spans="16:20" x14ac:dyDescent="0.2">
      <c r="P654" s="46"/>
      <c r="R654" s="26"/>
      <c r="S654" s="26"/>
      <c r="T654" s="26"/>
    </row>
    <row r="655" spans="16:20" x14ac:dyDescent="0.2">
      <c r="P655" s="46"/>
      <c r="R655" s="26"/>
      <c r="S655" s="26"/>
      <c r="T655" s="26"/>
    </row>
    <row r="656" spans="16:20" x14ac:dyDescent="0.2">
      <c r="P656" s="46"/>
      <c r="R656" s="26"/>
      <c r="S656" s="26"/>
      <c r="T656" s="26"/>
    </row>
    <row r="657" spans="16:20" x14ac:dyDescent="0.2">
      <c r="P657" s="46"/>
      <c r="R657" s="26"/>
      <c r="S657" s="26"/>
      <c r="T657" s="26"/>
    </row>
    <row r="658" spans="16:20" x14ac:dyDescent="0.2">
      <c r="P658" s="46"/>
      <c r="R658" s="26"/>
      <c r="S658" s="26"/>
      <c r="T658" s="26"/>
    </row>
    <row r="659" spans="16:20" x14ac:dyDescent="0.2">
      <c r="P659" s="46"/>
      <c r="R659" s="26"/>
      <c r="S659" s="26"/>
      <c r="T659" s="26"/>
    </row>
    <row r="660" spans="16:20" x14ac:dyDescent="0.2">
      <c r="P660" s="46"/>
      <c r="R660" s="26"/>
      <c r="S660" s="26"/>
      <c r="T660" s="26"/>
    </row>
    <row r="661" spans="16:20" x14ac:dyDescent="0.2">
      <c r="P661" s="46"/>
      <c r="R661" s="26"/>
      <c r="S661" s="26"/>
      <c r="T661" s="26"/>
    </row>
    <row r="662" spans="16:20" x14ac:dyDescent="0.2">
      <c r="P662" s="46"/>
      <c r="R662" s="26"/>
      <c r="S662" s="26"/>
      <c r="T662" s="26"/>
    </row>
    <row r="663" spans="16:20" x14ac:dyDescent="0.2">
      <c r="P663" s="46"/>
      <c r="R663" s="26"/>
      <c r="S663" s="26"/>
      <c r="T663" s="26"/>
    </row>
    <row r="664" spans="16:20" x14ac:dyDescent="0.2">
      <c r="P664" s="46"/>
      <c r="R664" s="26"/>
      <c r="S664" s="26"/>
      <c r="T664" s="26"/>
    </row>
    <row r="665" spans="16:20" x14ac:dyDescent="0.2">
      <c r="P665" s="46"/>
      <c r="R665" s="26"/>
      <c r="S665" s="26"/>
      <c r="T665" s="26"/>
    </row>
    <row r="666" spans="16:20" x14ac:dyDescent="0.2">
      <c r="P666" s="46"/>
      <c r="R666" s="26"/>
      <c r="S666" s="26"/>
      <c r="T666" s="26"/>
    </row>
    <row r="667" spans="16:20" x14ac:dyDescent="0.2">
      <c r="P667" s="46"/>
      <c r="R667" s="26"/>
      <c r="S667" s="26"/>
      <c r="T667" s="26"/>
    </row>
    <row r="668" spans="16:20" x14ac:dyDescent="0.2">
      <c r="P668" s="46"/>
      <c r="R668" s="26"/>
      <c r="S668" s="26"/>
      <c r="T668" s="26"/>
    </row>
    <row r="669" spans="16:20" x14ac:dyDescent="0.2">
      <c r="P669" s="46"/>
      <c r="R669" s="26"/>
      <c r="S669" s="26"/>
      <c r="T669" s="26"/>
    </row>
    <row r="670" spans="16:20" x14ac:dyDescent="0.2">
      <c r="P670" s="46"/>
      <c r="R670" s="26"/>
      <c r="S670" s="26"/>
      <c r="T670" s="26"/>
    </row>
    <row r="671" spans="16:20" x14ac:dyDescent="0.2">
      <c r="P671" s="46"/>
      <c r="R671" s="26"/>
      <c r="S671" s="26"/>
      <c r="T671" s="26"/>
    </row>
    <row r="672" spans="16:20" x14ac:dyDescent="0.2">
      <c r="P672" s="46"/>
      <c r="R672" s="26"/>
      <c r="S672" s="26"/>
      <c r="T672" s="26"/>
    </row>
    <row r="673" spans="16:20" x14ac:dyDescent="0.2">
      <c r="P673" s="46"/>
      <c r="R673" s="26"/>
      <c r="S673" s="26"/>
      <c r="T673" s="26"/>
    </row>
    <row r="674" spans="16:20" x14ac:dyDescent="0.2">
      <c r="P674" s="46"/>
      <c r="R674" s="26"/>
      <c r="S674" s="26"/>
      <c r="T674" s="26"/>
    </row>
    <row r="675" spans="16:20" x14ac:dyDescent="0.2">
      <c r="P675" s="46"/>
      <c r="R675" s="26"/>
      <c r="S675" s="26"/>
      <c r="T675" s="26"/>
    </row>
    <row r="676" spans="16:20" x14ac:dyDescent="0.2">
      <c r="P676" s="46"/>
      <c r="R676" s="26"/>
      <c r="S676" s="26"/>
      <c r="T676" s="26"/>
    </row>
    <row r="677" spans="16:20" x14ac:dyDescent="0.2">
      <c r="P677" s="46"/>
      <c r="R677" s="26"/>
      <c r="S677" s="26"/>
      <c r="T677" s="26"/>
    </row>
    <row r="678" spans="16:20" x14ac:dyDescent="0.2">
      <c r="P678" s="46"/>
      <c r="R678" s="26"/>
      <c r="S678" s="26"/>
      <c r="T678" s="26"/>
    </row>
    <row r="679" spans="16:20" x14ac:dyDescent="0.2">
      <c r="P679" s="46"/>
      <c r="R679" s="26"/>
      <c r="S679" s="26"/>
      <c r="T679" s="26"/>
    </row>
    <row r="680" spans="16:20" x14ac:dyDescent="0.2">
      <c r="P680" s="46"/>
      <c r="R680" s="26"/>
      <c r="S680" s="26"/>
      <c r="T680" s="26"/>
    </row>
    <row r="681" spans="16:20" x14ac:dyDescent="0.2">
      <c r="P681" s="46"/>
      <c r="R681" s="26"/>
      <c r="S681" s="26"/>
      <c r="T681" s="26"/>
    </row>
    <row r="682" spans="16:20" x14ac:dyDescent="0.2">
      <c r="P682" s="46"/>
      <c r="R682" s="26"/>
      <c r="S682" s="26"/>
      <c r="T682" s="26"/>
    </row>
    <row r="683" spans="16:20" x14ac:dyDescent="0.2">
      <c r="P683" s="46"/>
      <c r="R683" s="26"/>
      <c r="S683" s="26"/>
      <c r="T683" s="26"/>
    </row>
    <row r="684" spans="16:20" x14ac:dyDescent="0.2">
      <c r="P684" s="46"/>
      <c r="R684" s="26"/>
      <c r="S684" s="26"/>
      <c r="T684" s="26"/>
    </row>
    <row r="685" spans="16:20" x14ac:dyDescent="0.2">
      <c r="P685" s="46"/>
      <c r="R685" s="26"/>
      <c r="S685" s="26"/>
      <c r="T685" s="26"/>
    </row>
    <row r="686" spans="16:20" x14ac:dyDescent="0.2">
      <c r="P686" s="46"/>
      <c r="R686" s="26"/>
      <c r="S686" s="26"/>
      <c r="T686" s="26"/>
    </row>
    <row r="687" spans="16:20" x14ac:dyDescent="0.2">
      <c r="P687" s="46"/>
      <c r="R687" s="26"/>
      <c r="S687" s="26"/>
      <c r="T687" s="26"/>
    </row>
    <row r="688" spans="16:20" x14ac:dyDescent="0.2">
      <c r="P688" s="46"/>
      <c r="R688" s="26"/>
      <c r="S688" s="26"/>
      <c r="T688" s="26"/>
    </row>
    <row r="689" spans="16:20" x14ac:dyDescent="0.2">
      <c r="P689" s="46"/>
      <c r="R689" s="26"/>
      <c r="S689" s="26"/>
      <c r="T689" s="26"/>
    </row>
    <row r="690" spans="16:20" x14ac:dyDescent="0.2">
      <c r="P690" s="46"/>
      <c r="R690" s="26"/>
      <c r="S690" s="26"/>
      <c r="T690" s="26"/>
    </row>
    <row r="691" spans="16:20" x14ac:dyDescent="0.2">
      <c r="P691" s="46"/>
      <c r="R691" s="26"/>
      <c r="S691" s="26"/>
      <c r="T691" s="26"/>
    </row>
    <row r="692" spans="16:20" x14ac:dyDescent="0.2">
      <c r="P692" s="46"/>
      <c r="R692" s="26"/>
      <c r="S692" s="26"/>
      <c r="T692" s="26"/>
    </row>
    <row r="693" spans="16:20" x14ac:dyDescent="0.2">
      <c r="P693" s="46"/>
      <c r="R693" s="26"/>
      <c r="S693" s="26"/>
      <c r="T693" s="26"/>
    </row>
    <row r="694" spans="16:20" x14ac:dyDescent="0.2">
      <c r="P694" s="46"/>
      <c r="R694" s="26"/>
      <c r="S694" s="26"/>
      <c r="T694" s="26"/>
    </row>
    <row r="695" spans="16:20" x14ac:dyDescent="0.2">
      <c r="P695" s="46"/>
      <c r="R695" s="26"/>
      <c r="S695" s="26"/>
      <c r="T695" s="26"/>
    </row>
    <row r="696" spans="16:20" x14ac:dyDescent="0.2">
      <c r="P696" s="46"/>
      <c r="R696" s="26"/>
      <c r="S696" s="26"/>
      <c r="T696" s="26"/>
    </row>
    <row r="697" spans="16:20" x14ac:dyDescent="0.2">
      <c r="P697" s="46"/>
      <c r="R697" s="26"/>
      <c r="S697" s="26"/>
      <c r="T697" s="26"/>
    </row>
    <row r="698" spans="16:20" x14ac:dyDescent="0.2">
      <c r="P698" s="46"/>
      <c r="R698" s="26"/>
      <c r="S698" s="26"/>
      <c r="T698" s="26"/>
    </row>
    <row r="699" spans="16:20" x14ac:dyDescent="0.2">
      <c r="P699" s="46"/>
      <c r="R699" s="26"/>
      <c r="S699" s="26"/>
      <c r="T699" s="26"/>
    </row>
    <row r="700" spans="16:20" x14ac:dyDescent="0.2">
      <c r="P700" s="46"/>
      <c r="R700" s="26"/>
      <c r="S700" s="26"/>
      <c r="T700" s="26"/>
    </row>
    <row r="701" spans="16:20" x14ac:dyDescent="0.2">
      <c r="P701" s="46"/>
      <c r="R701" s="26"/>
      <c r="S701" s="26"/>
      <c r="T701" s="26"/>
    </row>
    <row r="702" spans="16:20" x14ac:dyDescent="0.2">
      <c r="P702" s="46"/>
      <c r="R702" s="26"/>
      <c r="S702" s="26"/>
      <c r="T702" s="26"/>
    </row>
    <row r="703" spans="16:20" x14ac:dyDescent="0.2">
      <c r="P703" s="46"/>
      <c r="R703" s="26"/>
      <c r="S703" s="26"/>
      <c r="T703" s="26"/>
    </row>
    <row r="704" spans="16:20" x14ac:dyDescent="0.2">
      <c r="P704" s="46"/>
      <c r="R704" s="26"/>
      <c r="S704" s="26"/>
      <c r="T704" s="26"/>
    </row>
    <row r="705" spans="16:20" x14ac:dyDescent="0.2">
      <c r="P705" s="46"/>
      <c r="R705" s="26"/>
      <c r="S705" s="26"/>
      <c r="T705" s="26"/>
    </row>
    <row r="706" spans="16:20" x14ac:dyDescent="0.2">
      <c r="P706" s="46"/>
      <c r="R706" s="26"/>
      <c r="S706" s="26"/>
      <c r="T706" s="26"/>
    </row>
    <row r="707" spans="16:20" x14ac:dyDescent="0.2">
      <c r="P707" s="46"/>
      <c r="R707" s="26"/>
      <c r="S707" s="26"/>
      <c r="T707" s="26"/>
    </row>
    <row r="708" spans="16:20" x14ac:dyDescent="0.2">
      <c r="P708" s="46"/>
      <c r="R708" s="26"/>
      <c r="S708" s="26"/>
      <c r="T708" s="26"/>
    </row>
    <row r="709" spans="16:20" x14ac:dyDescent="0.2">
      <c r="P709" s="46"/>
      <c r="R709" s="26"/>
      <c r="S709" s="26"/>
      <c r="T709" s="26"/>
    </row>
    <row r="710" spans="16:20" x14ac:dyDescent="0.2">
      <c r="P710" s="46"/>
      <c r="R710" s="26"/>
      <c r="S710" s="26"/>
      <c r="T710" s="26"/>
    </row>
    <row r="711" spans="16:20" x14ac:dyDescent="0.2">
      <c r="P711" s="46"/>
      <c r="R711" s="26"/>
      <c r="S711" s="26"/>
      <c r="T711" s="26"/>
    </row>
    <row r="712" spans="16:20" x14ac:dyDescent="0.2">
      <c r="P712" s="46"/>
      <c r="R712" s="26"/>
      <c r="S712" s="26"/>
      <c r="T712" s="26"/>
    </row>
    <row r="713" spans="16:20" x14ac:dyDescent="0.2">
      <c r="P713" s="46"/>
      <c r="R713" s="26"/>
      <c r="S713" s="26"/>
      <c r="T713" s="26"/>
    </row>
    <row r="714" spans="16:20" x14ac:dyDescent="0.2">
      <c r="P714" s="46"/>
      <c r="R714" s="26"/>
      <c r="S714" s="26"/>
      <c r="T714" s="26"/>
    </row>
    <row r="715" spans="16:20" x14ac:dyDescent="0.2">
      <c r="P715" s="46"/>
      <c r="R715" s="26"/>
      <c r="S715" s="26"/>
      <c r="T715" s="26"/>
    </row>
    <row r="716" spans="16:20" x14ac:dyDescent="0.2">
      <c r="P716" s="46"/>
      <c r="R716" s="26"/>
      <c r="S716" s="26"/>
      <c r="T716" s="26"/>
    </row>
    <row r="717" spans="16:20" x14ac:dyDescent="0.2">
      <c r="P717" s="46"/>
      <c r="R717" s="26"/>
      <c r="S717" s="26"/>
      <c r="T717" s="26"/>
    </row>
    <row r="718" spans="16:20" x14ac:dyDescent="0.2">
      <c r="P718" s="46"/>
      <c r="R718" s="26"/>
      <c r="S718" s="26"/>
      <c r="T718" s="26"/>
    </row>
    <row r="719" spans="16:20" x14ac:dyDescent="0.2">
      <c r="P719" s="46"/>
      <c r="R719" s="26"/>
      <c r="S719" s="26"/>
      <c r="T719" s="26"/>
    </row>
    <row r="720" spans="16:20" x14ac:dyDescent="0.2">
      <c r="P720" s="46"/>
      <c r="R720" s="26"/>
      <c r="S720" s="26"/>
      <c r="T720" s="26"/>
    </row>
    <row r="721" spans="16:20" x14ac:dyDescent="0.2">
      <c r="P721" s="46"/>
      <c r="R721" s="26"/>
      <c r="S721" s="26"/>
      <c r="T721" s="26"/>
    </row>
    <row r="722" spans="16:20" x14ac:dyDescent="0.2">
      <c r="P722" s="46"/>
      <c r="R722" s="26"/>
      <c r="S722" s="26"/>
      <c r="T722" s="26"/>
    </row>
    <row r="723" spans="16:20" x14ac:dyDescent="0.2">
      <c r="P723" s="46"/>
      <c r="R723" s="26"/>
      <c r="S723" s="26"/>
      <c r="T723" s="26"/>
    </row>
    <row r="724" spans="16:20" x14ac:dyDescent="0.2">
      <c r="P724" s="46"/>
      <c r="R724" s="26"/>
      <c r="S724" s="26"/>
      <c r="T724" s="26"/>
    </row>
    <row r="725" spans="16:20" x14ac:dyDescent="0.2">
      <c r="P725" s="46"/>
      <c r="R725" s="26"/>
      <c r="S725" s="26"/>
      <c r="T725" s="26"/>
    </row>
    <row r="726" spans="16:20" x14ac:dyDescent="0.2">
      <c r="P726" s="46"/>
      <c r="R726" s="26"/>
      <c r="S726" s="26"/>
      <c r="T726" s="26"/>
    </row>
    <row r="727" spans="16:20" x14ac:dyDescent="0.2">
      <c r="P727" s="46"/>
      <c r="R727" s="26"/>
      <c r="S727" s="26"/>
      <c r="T727" s="26"/>
    </row>
    <row r="728" spans="16:20" x14ac:dyDescent="0.2">
      <c r="P728" s="46"/>
      <c r="R728" s="26"/>
      <c r="S728" s="26"/>
      <c r="T728" s="26"/>
    </row>
    <row r="729" spans="16:20" x14ac:dyDescent="0.2">
      <c r="P729" s="46"/>
      <c r="R729" s="26"/>
      <c r="S729" s="26"/>
      <c r="T729" s="26"/>
    </row>
    <row r="730" spans="16:20" x14ac:dyDescent="0.2">
      <c r="P730" s="46"/>
      <c r="R730" s="26"/>
      <c r="S730" s="26"/>
      <c r="T730" s="26"/>
    </row>
    <row r="731" spans="16:20" x14ac:dyDescent="0.2">
      <c r="P731" s="46"/>
      <c r="R731" s="26"/>
      <c r="S731" s="26"/>
      <c r="T731" s="26"/>
    </row>
    <row r="732" spans="16:20" x14ac:dyDescent="0.2">
      <c r="P732" s="46"/>
      <c r="R732" s="26"/>
      <c r="S732" s="26"/>
      <c r="T732" s="26"/>
    </row>
    <row r="733" spans="16:20" x14ac:dyDescent="0.2">
      <c r="P733" s="46"/>
      <c r="R733" s="26"/>
      <c r="S733" s="26"/>
      <c r="T733" s="26"/>
    </row>
    <row r="734" spans="16:20" x14ac:dyDescent="0.2">
      <c r="P734" s="46"/>
      <c r="R734" s="26"/>
      <c r="S734" s="26"/>
      <c r="T734" s="26"/>
    </row>
    <row r="735" spans="16:20" x14ac:dyDescent="0.2">
      <c r="P735" s="46"/>
      <c r="R735" s="26"/>
      <c r="S735" s="26"/>
      <c r="T735" s="26"/>
    </row>
    <row r="736" spans="16:20" x14ac:dyDescent="0.2">
      <c r="P736" s="46"/>
      <c r="R736" s="26"/>
      <c r="S736" s="26"/>
      <c r="T736" s="26"/>
    </row>
    <row r="737" spans="16:20" x14ac:dyDescent="0.2">
      <c r="P737" s="46"/>
      <c r="R737" s="26"/>
      <c r="S737" s="26"/>
      <c r="T737" s="26"/>
    </row>
    <row r="738" spans="16:20" x14ac:dyDescent="0.2">
      <c r="P738" s="46"/>
      <c r="R738" s="26"/>
      <c r="S738" s="26"/>
      <c r="T738" s="26"/>
    </row>
    <row r="739" spans="16:20" x14ac:dyDescent="0.2">
      <c r="P739" s="46"/>
      <c r="R739" s="26"/>
      <c r="S739" s="26"/>
      <c r="T739" s="26"/>
    </row>
    <row r="740" spans="16:20" x14ac:dyDescent="0.2">
      <c r="P740" s="46"/>
      <c r="R740" s="26"/>
      <c r="S740" s="26"/>
      <c r="T740" s="26"/>
    </row>
    <row r="741" spans="16:20" x14ac:dyDescent="0.2">
      <c r="P741" s="46"/>
      <c r="R741" s="26"/>
      <c r="S741" s="26"/>
      <c r="T741" s="26"/>
    </row>
    <row r="742" spans="16:20" x14ac:dyDescent="0.2">
      <c r="P742" s="46"/>
      <c r="R742" s="26"/>
      <c r="S742" s="26"/>
      <c r="T742" s="26"/>
    </row>
    <row r="743" spans="16:20" x14ac:dyDescent="0.2">
      <c r="P743" s="46"/>
      <c r="R743" s="26"/>
      <c r="S743" s="26"/>
      <c r="T743" s="26"/>
    </row>
    <row r="744" spans="16:20" x14ac:dyDescent="0.2">
      <c r="P744" s="46"/>
      <c r="R744" s="26"/>
      <c r="S744" s="26"/>
      <c r="T744" s="26"/>
    </row>
    <row r="745" spans="16:20" x14ac:dyDescent="0.2">
      <c r="P745" s="46"/>
      <c r="R745" s="26"/>
      <c r="S745" s="26"/>
      <c r="T745" s="26"/>
    </row>
    <row r="746" spans="16:20" x14ac:dyDescent="0.2">
      <c r="P746" s="46"/>
      <c r="R746" s="26"/>
      <c r="S746" s="26"/>
      <c r="T746" s="26"/>
    </row>
    <row r="747" spans="16:20" x14ac:dyDescent="0.2">
      <c r="P747" s="46"/>
      <c r="R747" s="26"/>
      <c r="S747" s="26"/>
      <c r="T747" s="26"/>
    </row>
    <row r="748" spans="16:20" x14ac:dyDescent="0.2">
      <c r="P748" s="46"/>
      <c r="R748" s="26"/>
      <c r="S748" s="26"/>
      <c r="T748" s="26"/>
    </row>
    <row r="749" spans="16:20" x14ac:dyDescent="0.2">
      <c r="P749" s="46"/>
      <c r="R749" s="26"/>
      <c r="S749" s="26"/>
      <c r="T749" s="26"/>
    </row>
    <row r="750" spans="16:20" x14ac:dyDescent="0.2">
      <c r="P750" s="46"/>
      <c r="R750" s="26"/>
      <c r="S750" s="26"/>
      <c r="T750" s="26"/>
    </row>
    <row r="751" spans="16:20" x14ac:dyDescent="0.2">
      <c r="P751" s="46"/>
      <c r="R751" s="26"/>
      <c r="S751" s="26"/>
      <c r="T751" s="26"/>
    </row>
    <row r="752" spans="16:20" x14ac:dyDescent="0.2">
      <c r="P752" s="46"/>
      <c r="R752" s="26"/>
      <c r="S752" s="26"/>
      <c r="T752" s="26"/>
    </row>
  </sheetData>
  <mergeCells count="1">
    <mergeCell ref="B6:P6"/>
  </mergeCells>
  <conditionalFormatting sqref="Q6:Z6 Q21:Q65506 K11:M20 Q1:Q6">
    <cfRule type="expression" dxfId="32" priority="11" stopIfTrue="1">
      <formula>LEFT(#REF!,3)="TIR"</formula>
    </cfRule>
  </conditionalFormatting>
  <conditionalFormatting sqref="R6:Z6">
    <cfRule type="expression" dxfId="31" priority="9" stopIfTrue="1">
      <formula>LEFT(#REF!,3)="TIR"</formula>
    </cfRule>
  </conditionalFormatting>
  <conditionalFormatting sqref="P11:P20 C11:J20">
    <cfRule type="expression" dxfId="30" priority="7" stopIfTrue="1">
      <formula>LEFT(#REF!,3)="TIR"</formula>
    </cfRule>
  </conditionalFormatting>
  <conditionalFormatting sqref="N11:O20 B11:B20">
    <cfRule type="expression" dxfId="29" priority="5" stopIfTrue="1">
      <formula>#REF!&gt;0</formula>
    </cfRule>
    <cfRule type="expression" dxfId="28" priority="6" stopIfTrue="1">
      <formula>LEFT(#REF!,3)="TIR"</formula>
    </cfRule>
  </conditionalFormatting>
  <conditionalFormatting sqref="L11:L20">
    <cfRule type="expression" dxfId="27" priority="3" stopIfTrue="1">
      <formula>#REF!&gt;0</formula>
    </cfRule>
    <cfRule type="expression" dxfId="26" priority="4" stopIfTrue="1">
      <formula>LEFT(#REF!,3)="TIR"</formula>
    </cfRule>
  </conditionalFormatting>
  <dataValidations count="1">
    <dataValidation allowBlank="1" showInputMessage="1" showErrorMessage="1" sqref="C7:P7 B10"/>
  </dataValidations>
  <pageMargins left="0.7" right="0.7" top="0.75" bottom="0.75" header="0.3" footer="0.3"/>
  <pageSetup paperSize="9" orientation="portrait" horizontalDpi="4294967295" verticalDpi="4294967295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9"/>
  <dimension ref="A1:Z680"/>
  <sheetViews>
    <sheetView rightToLeft="1" workbookViewId="0">
      <selection activeCell="B1" sqref="B1:C4"/>
    </sheetView>
  </sheetViews>
  <sheetFormatPr defaultRowHeight="12.75" x14ac:dyDescent="0.2"/>
  <cols>
    <col min="1" max="1" width="5.28515625" style="18" bestFit="1" customWidth="1"/>
    <col min="2" max="2" width="26.5703125" style="13" bestFit="1" customWidth="1"/>
    <col min="3" max="8" width="12.5703125" style="13" customWidth="1"/>
    <col min="9" max="9" width="10.42578125" style="12" bestFit="1" customWidth="1"/>
    <col min="10" max="10" width="10.42578125" style="13" bestFit="1" customWidth="1"/>
    <col min="11" max="11" width="9.85546875" style="14" bestFit="1" customWidth="1"/>
    <col min="12" max="12" width="11.5703125" style="14" bestFit="1" customWidth="1"/>
    <col min="13" max="13" width="11.28515625" style="14" customWidth="1"/>
    <col min="14" max="14" width="8" style="14" bestFit="1" customWidth="1"/>
    <col min="15" max="15" width="12.5703125" style="14" customWidth="1"/>
    <col min="16" max="16" width="11" style="45" bestFit="1" customWidth="1"/>
    <col min="17" max="17" width="12.140625" style="16" customWidth="1"/>
    <col min="18" max="18" width="10" style="27" customWidth="1"/>
    <col min="19" max="19" width="11.42578125" style="27" bestFit="1" customWidth="1"/>
    <col min="20" max="20" width="7.28515625" style="27" customWidth="1"/>
    <col min="21" max="22" width="10.5703125" style="16" customWidth="1"/>
    <col min="23" max="23" width="11.42578125" style="18" customWidth="1"/>
    <col min="24" max="24" width="15.42578125" style="18" customWidth="1"/>
    <col min="25" max="16384" width="9.140625" style="18"/>
  </cols>
  <sheetData>
    <row r="1" spans="1:26" s="10" customFormat="1" x14ac:dyDescent="0.2">
      <c r="A1" s="108"/>
      <c r="B1" s="10" t="s">
        <v>163</v>
      </c>
      <c r="C1" s="11" t="s">
        <v>172</v>
      </c>
      <c r="D1" s="11"/>
      <c r="E1" s="11"/>
      <c r="F1" s="11"/>
      <c r="G1" s="11"/>
      <c r="H1" s="11"/>
      <c r="I1" s="12"/>
      <c r="J1" s="13"/>
      <c r="K1" s="14"/>
      <c r="L1" s="14"/>
      <c r="M1" s="14"/>
      <c r="N1" s="14"/>
      <c r="O1" s="14"/>
      <c r="P1" s="45"/>
      <c r="Q1" s="16"/>
      <c r="R1" s="17"/>
      <c r="S1" s="17"/>
      <c r="T1" s="17"/>
      <c r="U1" s="16"/>
      <c r="V1" s="16"/>
      <c r="W1" s="18"/>
    </row>
    <row r="2" spans="1:26" s="10" customFormat="1" x14ac:dyDescent="0.2">
      <c r="B2" s="13" t="s">
        <v>164</v>
      </c>
      <c r="C2" s="13" t="s">
        <v>56</v>
      </c>
      <c r="D2" s="13"/>
      <c r="E2" s="13"/>
      <c r="F2" s="13"/>
      <c r="G2" s="13"/>
      <c r="H2" s="13"/>
      <c r="I2" s="12"/>
      <c r="J2" s="13"/>
      <c r="K2" s="14"/>
      <c r="L2" s="14"/>
      <c r="M2" s="14"/>
      <c r="N2" s="14"/>
      <c r="O2" s="14"/>
      <c r="P2" s="45"/>
      <c r="Q2" s="16"/>
      <c r="R2" s="17"/>
      <c r="S2" s="17"/>
      <c r="T2" s="17"/>
      <c r="U2" s="16"/>
      <c r="V2" s="16"/>
      <c r="W2" s="18"/>
    </row>
    <row r="3" spans="1:26" s="10" customFormat="1" x14ac:dyDescent="0.2">
      <c r="B3" s="13" t="s">
        <v>165</v>
      </c>
      <c r="C3" s="13" t="s">
        <v>173</v>
      </c>
      <c r="D3" s="13"/>
      <c r="E3" s="13"/>
      <c r="F3" s="13"/>
      <c r="G3" s="13"/>
      <c r="H3" s="13"/>
      <c r="I3" s="12"/>
      <c r="J3" s="13"/>
      <c r="K3" s="14"/>
      <c r="L3" s="14"/>
      <c r="M3" s="14"/>
      <c r="N3" s="14"/>
      <c r="O3" s="14"/>
      <c r="P3" s="45"/>
      <c r="Q3" s="16"/>
      <c r="R3" s="17"/>
      <c r="S3" s="17"/>
      <c r="T3" s="17"/>
      <c r="U3" s="16"/>
      <c r="V3" s="16"/>
      <c r="W3" s="18"/>
    </row>
    <row r="4" spans="1:26" s="10" customFormat="1" x14ac:dyDescent="0.2">
      <c r="B4" s="13" t="s">
        <v>166</v>
      </c>
      <c r="C4" s="13" t="s">
        <v>174</v>
      </c>
      <c r="D4" s="13"/>
      <c r="E4" s="13"/>
      <c r="F4" s="13"/>
      <c r="G4" s="13"/>
      <c r="H4" s="13"/>
      <c r="I4" s="12"/>
      <c r="J4" s="13"/>
      <c r="K4" s="14"/>
      <c r="L4" s="14"/>
      <c r="M4" s="14"/>
      <c r="N4" s="14"/>
      <c r="O4" s="14"/>
      <c r="P4" s="45"/>
      <c r="Q4" s="16"/>
      <c r="R4" s="17"/>
      <c r="S4" s="17"/>
      <c r="T4" s="17"/>
      <c r="U4" s="16"/>
      <c r="V4" s="16"/>
      <c r="W4" s="18"/>
    </row>
    <row r="5" spans="1:26" s="10" customFormat="1" ht="13.5" thickBot="1" x14ac:dyDescent="0.25">
      <c r="B5" s="19"/>
      <c r="C5" s="19"/>
      <c r="D5" s="19"/>
      <c r="E5" s="19"/>
      <c r="F5" s="19"/>
      <c r="G5" s="19"/>
      <c r="H5" s="19"/>
      <c r="I5" s="20"/>
      <c r="J5" s="21"/>
      <c r="K5" s="14"/>
      <c r="L5" s="14"/>
      <c r="M5" s="14"/>
      <c r="N5" s="14"/>
      <c r="O5" s="14"/>
      <c r="P5" s="45"/>
      <c r="Q5" s="16"/>
      <c r="R5" s="17"/>
      <c r="S5" s="17"/>
      <c r="T5" s="17"/>
      <c r="U5" s="16"/>
      <c r="V5" s="16"/>
      <c r="W5" s="18"/>
    </row>
    <row r="6" spans="1:26" s="10" customFormat="1" x14ac:dyDescent="0.2">
      <c r="B6" s="228" t="s">
        <v>128</v>
      </c>
      <c r="C6" s="229"/>
      <c r="D6" s="229"/>
      <c r="E6" s="229"/>
      <c r="F6" s="229"/>
      <c r="G6" s="229"/>
      <c r="H6" s="229"/>
      <c r="I6" s="229"/>
      <c r="J6" s="229"/>
      <c r="K6" s="229"/>
      <c r="L6" s="229"/>
      <c r="M6" s="229"/>
      <c r="N6" s="229"/>
      <c r="O6" s="229"/>
      <c r="P6" s="230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s="10" customFormat="1" ht="51" x14ac:dyDescent="0.2">
      <c r="B7" s="119"/>
      <c r="C7" s="127" t="s">
        <v>110</v>
      </c>
      <c r="D7" s="128" t="s">
        <v>20</v>
      </c>
      <c r="E7" s="128" t="s">
        <v>78</v>
      </c>
      <c r="F7" s="128" t="s">
        <v>5</v>
      </c>
      <c r="G7" s="128" t="s">
        <v>14</v>
      </c>
      <c r="H7" s="128" t="s">
        <v>15</v>
      </c>
      <c r="I7" s="129" t="s">
        <v>6</v>
      </c>
      <c r="J7" s="130" t="s">
        <v>111</v>
      </c>
      <c r="K7" s="130" t="s">
        <v>112</v>
      </c>
      <c r="L7" s="130" t="s">
        <v>75</v>
      </c>
      <c r="M7" s="138" t="s">
        <v>113</v>
      </c>
      <c r="N7" s="128" t="s">
        <v>18</v>
      </c>
      <c r="O7" s="128" t="s">
        <v>84</v>
      </c>
      <c r="P7" s="137" t="s">
        <v>114</v>
      </c>
    </row>
    <row r="8" spans="1:26" s="10" customFormat="1" x14ac:dyDescent="0.2">
      <c r="B8" s="34"/>
      <c r="C8" s="3"/>
      <c r="D8" s="3"/>
      <c r="E8" s="3"/>
      <c r="F8" s="3"/>
      <c r="G8" s="3" t="s">
        <v>44</v>
      </c>
      <c r="H8" s="3" t="s">
        <v>17</v>
      </c>
      <c r="I8" s="3"/>
      <c r="J8" s="35" t="s">
        <v>9</v>
      </c>
      <c r="K8" s="2" t="s">
        <v>9</v>
      </c>
      <c r="L8" s="2" t="s">
        <v>145</v>
      </c>
      <c r="M8" s="2" t="s">
        <v>10</v>
      </c>
      <c r="N8" s="2" t="s">
        <v>9</v>
      </c>
      <c r="O8" s="39" t="s">
        <v>9</v>
      </c>
      <c r="P8" s="8" t="s">
        <v>9</v>
      </c>
    </row>
    <row r="9" spans="1:26" s="22" customFormat="1" x14ac:dyDescent="0.2">
      <c r="B9" s="28"/>
      <c r="C9" s="29" t="s">
        <v>54</v>
      </c>
      <c r="D9" s="29" t="s">
        <v>55</v>
      </c>
      <c r="E9" s="29" t="s">
        <v>115</v>
      </c>
      <c r="F9" s="29" t="s">
        <v>116</v>
      </c>
      <c r="G9" s="29" t="s">
        <v>117</v>
      </c>
      <c r="H9" s="29" t="s">
        <v>118</v>
      </c>
      <c r="I9" s="29" t="s">
        <v>119</v>
      </c>
      <c r="J9" s="29" t="s">
        <v>120</v>
      </c>
      <c r="K9" s="29" t="s">
        <v>121</v>
      </c>
      <c r="L9" s="29" t="s">
        <v>122</v>
      </c>
      <c r="M9" s="29" t="s">
        <v>123</v>
      </c>
      <c r="N9" s="29" t="s">
        <v>124</v>
      </c>
      <c r="O9" s="29" t="s">
        <v>125</v>
      </c>
      <c r="P9" s="30" t="s">
        <v>126</v>
      </c>
    </row>
    <row r="10" spans="1:26" ht="13.5" thickBot="1" x14ac:dyDescent="0.25">
      <c r="B10" s="139" t="s">
        <v>130</v>
      </c>
      <c r="C10" s="111"/>
      <c r="D10" s="111"/>
      <c r="E10" s="111"/>
      <c r="F10" s="111"/>
      <c r="G10" s="111"/>
      <c r="H10" s="111"/>
      <c r="I10" s="111"/>
      <c r="J10" s="111"/>
      <c r="K10" s="111"/>
      <c r="L10" s="111"/>
      <c r="M10" s="140">
        <v>0</v>
      </c>
      <c r="N10" s="112"/>
      <c r="O10" s="115"/>
      <c r="P10" s="91"/>
      <c r="Q10" s="18"/>
      <c r="R10" s="18"/>
      <c r="S10" s="18"/>
      <c r="T10" s="18"/>
      <c r="U10" s="18"/>
      <c r="V10" s="18"/>
    </row>
    <row r="11" spans="1:26" x14ac:dyDescent="0.2">
      <c r="B11" s="132" t="s">
        <v>149</v>
      </c>
      <c r="C11" s="40"/>
      <c r="D11" s="40"/>
      <c r="E11" s="40"/>
      <c r="F11" s="40"/>
      <c r="G11" s="40"/>
      <c r="H11" s="40"/>
      <c r="I11" s="101"/>
      <c r="J11" s="42"/>
      <c r="K11" s="43"/>
      <c r="L11" s="104"/>
      <c r="M11" s="43"/>
      <c r="N11" s="109"/>
      <c r="O11" s="113"/>
      <c r="P11" s="41"/>
      <c r="Q11" s="18"/>
      <c r="R11" s="18"/>
      <c r="S11" s="18"/>
      <c r="T11" s="18"/>
      <c r="U11" s="18"/>
      <c r="V11" s="18"/>
    </row>
    <row r="12" spans="1:26" x14ac:dyDescent="0.2">
      <c r="B12" s="133" t="s">
        <v>150</v>
      </c>
      <c r="C12" s="31"/>
      <c r="D12" s="31"/>
      <c r="E12" s="31"/>
      <c r="F12" s="31"/>
      <c r="G12" s="31"/>
      <c r="H12" s="31"/>
      <c r="I12" s="94"/>
      <c r="J12" s="33"/>
      <c r="K12" s="24"/>
      <c r="L12" s="104"/>
      <c r="M12" s="24"/>
      <c r="N12" s="68"/>
      <c r="O12" s="114"/>
      <c r="P12" s="32"/>
      <c r="Q12" s="18"/>
      <c r="R12" s="18"/>
      <c r="S12" s="18"/>
      <c r="T12" s="18"/>
      <c r="U12" s="18"/>
      <c r="V12" s="18"/>
    </row>
    <row r="13" spans="1:26" x14ac:dyDescent="0.2">
      <c r="B13" s="133" t="s">
        <v>151</v>
      </c>
      <c r="C13" s="31"/>
      <c r="D13" s="31"/>
      <c r="E13" s="31"/>
      <c r="F13" s="31"/>
      <c r="G13" s="31"/>
      <c r="H13" s="31"/>
      <c r="I13" s="94"/>
      <c r="J13" s="33"/>
      <c r="K13" s="24"/>
      <c r="L13" s="104"/>
      <c r="M13" s="24"/>
      <c r="N13" s="68"/>
      <c r="O13" s="114"/>
      <c r="P13" s="32"/>
      <c r="Q13" s="18"/>
      <c r="R13" s="18"/>
      <c r="S13" s="18"/>
      <c r="T13" s="18"/>
      <c r="U13" s="18"/>
      <c r="V13" s="18"/>
    </row>
    <row r="14" spans="1:26" x14ac:dyDescent="0.2">
      <c r="B14" s="133" t="s">
        <v>152</v>
      </c>
      <c r="C14" s="31"/>
      <c r="D14" s="31"/>
      <c r="E14" s="31"/>
      <c r="F14" s="31"/>
      <c r="G14" s="31"/>
      <c r="H14" s="31"/>
      <c r="I14" s="94"/>
      <c r="J14" s="33"/>
      <c r="K14" s="24"/>
      <c r="L14" s="104"/>
      <c r="M14" s="24"/>
      <c r="N14" s="68"/>
      <c r="O14" s="114"/>
      <c r="P14" s="32"/>
      <c r="Q14" s="18"/>
      <c r="R14" s="18"/>
      <c r="S14" s="18"/>
      <c r="T14" s="18"/>
      <c r="U14" s="18"/>
      <c r="V14" s="18"/>
    </row>
    <row r="15" spans="1:26" x14ac:dyDescent="0.2">
      <c r="B15" s="133" t="s">
        <v>153</v>
      </c>
      <c r="C15" s="31"/>
      <c r="D15" s="31"/>
      <c r="E15" s="31"/>
      <c r="F15" s="31"/>
      <c r="G15" s="31"/>
      <c r="H15" s="31"/>
      <c r="I15" s="94"/>
      <c r="J15" s="33"/>
      <c r="K15" s="24"/>
      <c r="L15" s="104"/>
      <c r="M15" s="24"/>
      <c r="N15" s="68"/>
      <c r="O15" s="114"/>
      <c r="P15" s="32"/>
      <c r="Q15" s="18"/>
      <c r="R15" s="18"/>
      <c r="S15" s="18"/>
      <c r="T15" s="18"/>
      <c r="U15" s="18"/>
      <c r="V15" s="18"/>
    </row>
    <row r="16" spans="1:26" x14ac:dyDescent="0.2">
      <c r="B16" s="133" t="s">
        <v>154</v>
      </c>
      <c r="C16" s="31"/>
      <c r="D16" s="31"/>
      <c r="E16" s="31"/>
      <c r="F16" s="31"/>
      <c r="G16" s="31"/>
      <c r="H16" s="31"/>
      <c r="I16" s="94"/>
      <c r="J16" s="33"/>
      <c r="K16" s="24"/>
      <c r="L16" s="104"/>
      <c r="M16" s="24"/>
      <c r="N16" s="68"/>
      <c r="O16" s="114"/>
      <c r="P16" s="32"/>
      <c r="Q16" s="18"/>
      <c r="R16" s="18"/>
      <c r="S16" s="18"/>
      <c r="T16" s="18"/>
      <c r="U16" s="18"/>
      <c r="V16" s="18"/>
    </row>
    <row r="17" spans="2:22" x14ac:dyDescent="0.2">
      <c r="B17" s="133" t="s">
        <v>155</v>
      </c>
      <c r="C17" s="31"/>
      <c r="D17" s="31"/>
      <c r="E17" s="31"/>
      <c r="F17" s="31"/>
      <c r="G17" s="31"/>
      <c r="H17" s="31"/>
      <c r="I17" s="94"/>
      <c r="J17" s="33"/>
      <c r="K17" s="24"/>
      <c r="L17" s="104"/>
      <c r="M17" s="24"/>
      <c r="N17" s="68"/>
      <c r="O17" s="114"/>
      <c r="P17" s="32"/>
      <c r="Q17" s="18"/>
      <c r="R17" s="18"/>
      <c r="S17" s="18"/>
      <c r="T17" s="18"/>
      <c r="U17" s="18"/>
      <c r="V17" s="18"/>
    </row>
    <row r="18" spans="2:22" x14ac:dyDescent="0.2">
      <c r="B18" s="133" t="s">
        <v>156</v>
      </c>
      <c r="C18" s="31"/>
      <c r="D18" s="31"/>
      <c r="E18" s="31"/>
      <c r="F18" s="31"/>
      <c r="G18" s="31"/>
      <c r="H18" s="31"/>
      <c r="I18" s="94"/>
      <c r="J18" s="33"/>
      <c r="K18" s="24"/>
      <c r="L18" s="104"/>
      <c r="M18" s="24"/>
      <c r="N18" s="68"/>
      <c r="O18" s="114"/>
      <c r="P18" s="32"/>
      <c r="Q18" s="18"/>
      <c r="R18" s="18"/>
      <c r="S18" s="18"/>
      <c r="T18" s="18"/>
      <c r="U18" s="18"/>
      <c r="V18" s="18"/>
    </row>
    <row r="19" spans="2:22" x14ac:dyDescent="0.2">
      <c r="B19" s="23"/>
      <c r="C19" s="31"/>
      <c r="D19" s="31"/>
      <c r="E19" s="31"/>
      <c r="F19" s="31"/>
      <c r="G19" s="31"/>
      <c r="H19" s="31"/>
      <c r="I19" s="94"/>
      <c r="J19" s="33"/>
      <c r="K19" s="24"/>
      <c r="L19" s="104"/>
      <c r="M19" s="24"/>
      <c r="N19" s="68"/>
      <c r="O19" s="113"/>
      <c r="P19" s="32"/>
      <c r="Q19" s="18"/>
      <c r="R19" s="18"/>
      <c r="S19" s="18"/>
      <c r="T19" s="18"/>
      <c r="U19" s="18"/>
      <c r="V19" s="18"/>
    </row>
    <row r="20" spans="2:22" x14ac:dyDescent="0.2">
      <c r="B20" s="152" t="s">
        <v>157</v>
      </c>
      <c r="P20" s="46"/>
      <c r="R20" s="26"/>
      <c r="S20" s="26"/>
      <c r="T20" s="26"/>
    </row>
    <row r="21" spans="2:22" x14ac:dyDescent="0.2">
      <c r="B21" s="152" t="s">
        <v>158</v>
      </c>
      <c r="P21" s="46"/>
      <c r="R21" s="26"/>
      <c r="S21" s="26"/>
      <c r="T21" s="26"/>
    </row>
    <row r="22" spans="2:22" x14ac:dyDescent="0.2">
      <c r="B22" s="152" t="s">
        <v>159</v>
      </c>
      <c r="P22" s="46"/>
      <c r="R22" s="26"/>
      <c r="S22" s="26"/>
      <c r="T22" s="26"/>
    </row>
    <row r="23" spans="2:22" x14ac:dyDescent="0.2">
      <c r="B23" s="152" t="s">
        <v>160</v>
      </c>
      <c r="P23" s="46"/>
      <c r="R23" s="26"/>
      <c r="S23" s="26"/>
      <c r="T23" s="26"/>
    </row>
    <row r="24" spans="2:22" x14ac:dyDescent="0.2">
      <c r="B24" s="152" t="s">
        <v>161</v>
      </c>
      <c r="P24" s="46"/>
      <c r="R24" s="26"/>
      <c r="S24" s="26"/>
      <c r="T24" s="26"/>
    </row>
    <row r="25" spans="2:22" x14ac:dyDescent="0.2">
      <c r="P25" s="46"/>
      <c r="R25" s="26"/>
      <c r="S25" s="26"/>
      <c r="T25" s="26"/>
    </row>
    <row r="26" spans="2:22" x14ac:dyDescent="0.2">
      <c r="P26" s="46"/>
      <c r="R26" s="26"/>
      <c r="S26" s="26"/>
      <c r="T26" s="26"/>
    </row>
    <row r="27" spans="2:22" x14ac:dyDescent="0.2">
      <c r="P27" s="46"/>
      <c r="R27" s="26"/>
      <c r="S27" s="26"/>
      <c r="T27" s="26"/>
    </row>
    <row r="28" spans="2:22" x14ac:dyDescent="0.2">
      <c r="P28" s="46"/>
      <c r="R28" s="26"/>
      <c r="S28" s="26"/>
      <c r="T28" s="26"/>
    </row>
    <row r="29" spans="2:22" x14ac:dyDescent="0.2">
      <c r="P29" s="46"/>
      <c r="R29" s="26"/>
      <c r="S29" s="26"/>
      <c r="T29" s="26"/>
    </row>
    <row r="30" spans="2:22" x14ac:dyDescent="0.2">
      <c r="P30" s="46"/>
      <c r="R30" s="26"/>
      <c r="S30" s="26"/>
      <c r="T30" s="26"/>
    </row>
    <row r="31" spans="2:22" x14ac:dyDescent="0.2">
      <c r="P31" s="46"/>
      <c r="R31" s="26"/>
      <c r="S31" s="26"/>
      <c r="T31" s="26"/>
    </row>
    <row r="32" spans="2:22" x14ac:dyDescent="0.2">
      <c r="P32" s="46"/>
      <c r="R32" s="26"/>
      <c r="S32" s="26"/>
      <c r="T32" s="26"/>
    </row>
    <row r="33" spans="16:20" x14ac:dyDescent="0.2">
      <c r="P33" s="46"/>
      <c r="R33" s="26"/>
      <c r="S33" s="26"/>
      <c r="T33" s="26"/>
    </row>
    <row r="34" spans="16:20" x14ac:dyDescent="0.2">
      <c r="P34" s="46"/>
      <c r="R34" s="26"/>
      <c r="S34" s="26"/>
      <c r="T34" s="26"/>
    </row>
    <row r="35" spans="16:20" x14ac:dyDescent="0.2">
      <c r="P35" s="46"/>
      <c r="R35" s="26"/>
      <c r="S35" s="26"/>
      <c r="T35" s="26"/>
    </row>
    <row r="36" spans="16:20" x14ac:dyDescent="0.2">
      <c r="P36" s="46"/>
      <c r="R36" s="26"/>
      <c r="S36" s="26"/>
      <c r="T36" s="26"/>
    </row>
    <row r="37" spans="16:20" x14ac:dyDescent="0.2">
      <c r="P37" s="46"/>
      <c r="R37" s="26"/>
      <c r="S37" s="26"/>
      <c r="T37" s="26"/>
    </row>
    <row r="38" spans="16:20" x14ac:dyDescent="0.2">
      <c r="P38" s="46"/>
      <c r="R38" s="26"/>
      <c r="S38" s="26"/>
      <c r="T38" s="26"/>
    </row>
    <row r="39" spans="16:20" x14ac:dyDescent="0.2">
      <c r="P39" s="46"/>
      <c r="R39" s="26"/>
      <c r="S39" s="26"/>
      <c r="T39" s="26"/>
    </row>
    <row r="40" spans="16:20" x14ac:dyDescent="0.2">
      <c r="P40" s="46"/>
      <c r="R40" s="26"/>
      <c r="S40" s="26"/>
      <c r="T40" s="26"/>
    </row>
    <row r="41" spans="16:20" x14ac:dyDescent="0.2">
      <c r="P41" s="46"/>
      <c r="R41" s="26"/>
      <c r="S41" s="26"/>
      <c r="T41" s="26"/>
    </row>
    <row r="42" spans="16:20" x14ac:dyDescent="0.2">
      <c r="P42" s="46"/>
      <c r="R42" s="26"/>
      <c r="S42" s="26"/>
      <c r="T42" s="26"/>
    </row>
    <row r="43" spans="16:20" x14ac:dyDescent="0.2">
      <c r="P43" s="46"/>
      <c r="R43" s="26"/>
      <c r="S43" s="26"/>
      <c r="T43" s="26"/>
    </row>
    <row r="44" spans="16:20" x14ac:dyDescent="0.2">
      <c r="P44" s="46"/>
      <c r="R44" s="26"/>
      <c r="S44" s="26"/>
      <c r="T44" s="26"/>
    </row>
    <row r="45" spans="16:20" x14ac:dyDescent="0.2">
      <c r="P45" s="46"/>
      <c r="R45" s="26"/>
      <c r="S45" s="26"/>
      <c r="T45" s="26"/>
    </row>
    <row r="46" spans="16:20" x14ac:dyDescent="0.2">
      <c r="P46" s="46"/>
      <c r="R46" s="26"/>
      <c r="S46" s="26"/>
      <c r="T46" s="26"/>
    </row>
    <row r="47" spans="16:20" x14ac:dyDescent="0.2">
      <c r="P47" s="46"/>
      <c r="R47" s="26"/>
      <c r="S47" s="26"/>
      <c r="T47" s="26"/>
    </row>
    <row r="48" spans="16:20" x14ac:dyDescent="0.2">
      <c r="P48" s="46"/>
      <c r="R48" s="26"/>
      <c r="S48" s="26"/>
      <c r="T48" s="26"/>
    </row>
    <row r="49" spans="16:20" x14ac:dyDescent="0.2">
      <c r="P49" s="46"/>
      <c r="R49" s="26"/>
      <c r="S49" s="26"/>
      <c r="T49" s="26"/>
    </row>
    <row r="50" spans="16:20" x14ac:dyDescent="0.2">
      <c r="P50" s="46"/>
      <c r="R50" s="26"/>
      <c r="S50" s="26"/>
      <c r="T50" s="26"/>
    </row>
    <row r="51" spans="16:20" x14ac:dyDescent="0.2">
      <c r="P51" s="46"/>
      <c r="R51" s="26"/>
      <c r="S51" s="26"/>
      <c r="T51" s="26"/>
    </row>
    <row r="52" spans="16:20" x14ac:dyDescent="0.2">
      <c r="P52" s="46"/>
      <c r="R52" s="26"/>
      <c r="S52" s="26"/>
      <c r="T52" s="26"/>
    </row>
    <row r="53" spans="16:20" x14ac:dyDescent="0.2">
      <c r="P53" s="46"/>
      <c r="R53" s="26"/>
      <c r="S53" s="26"/>
      <c r="T53" s="26"/>
    </row>
    <row r="54" spans="16:20" x14ac:dyDescent="0.2">
      <c r="P54" s="46"/>
      <c r="R54" s="26"/>
      <c r="S54" s="26"/>
      <c r="T54" s="26"/>
    </row>
    <row r="55" spans="16:20" x14ac:dyDescent="0.2">
      <c r="P55" s="46"/>
      <c r="R55" s="26"/>
      <c r="S55" s="26"/>
      <c r="T55" s="26"/>
    </row>
    <row r="56" spans="16:20" x14ac:dyDescent="0.2">
      <c r="P56" s="46"/>
      <c r="R56" s="26"/>
      <c r="S56" s="26"/>
      <c r="T56" s="26"/>
    </row>
    <row r="57" spans="16:20" x14ac:dyDescent="0.2">
      <c r="P57" s="46"/>
      <c r="R57" s="26"/>
      <c r="S57" s="26"/>
      <c r="T57" s="26"/>
    </row>
    <row r="58" spans="16:20" x14ac:dyDescent="0.2">
      <c r="P58" s="46"/>
      <c r="R58" s="26"/>
      <c r="S58" s="26"/>
      <c r="T58" s="26"/>
    </row>
    <row r="59" spans="16:20" x14ac:dyDescent="0.2">
      <c r="P59" s="46"/>
      <c r="R59" s="26"/>
      <c r="S59" s="26"/>
      <c r="T59" s="26"/>
    </row>
    <row r="60" spans="16:20" x14ac:dyDescent="0.2">
      <c r="P60" s="46"/>
      <c r="R60" s="26"/>
      <c r="S60" s="26"/>
      <c r="T60" s="26"/>
    </row>
    <row r="61" spans="16:20" x14ac:dyDescent="0.2">
      <c r="P61" s="46"/>
      <c r="R61" s="26"/>
      <c r="S61" s="26"/>
      <c r="T61" s="26"/>
    </row>
    <row r="62" spans="16:20" x14ac:dyDescent="0.2">
      <c r="P62" s="46"/>
      <c r="R62" s="26"/>
      <c r="S62" s="26"/>
      <c r="T62" s="26"/>
    </row>
    <row r="63" spans="16:20" x14ac:dyDescent="0.2">
      <c r="P63" s="46"/>
      <c r="R63" s="26"/>
      <c r="S63" s="26"/>
      <c r="T63" s="26"/>
    </row>
    <row r="64" spans="16:20" x14ac:dyDescent="0.2">
      <c r="P64" s="46"/>
      <c r="R64" s="26"/>
      <c r="S64" s="26"/>
      <c r="T64" s="26"/>
    </row>
    <row r="65" spans="16:20" x14ac:dyDescent="0.2">
      <c r="P65" s="46"/>
      <c r="R65" s="26"/>
      <c r="S65" s="26"/>
      <c r="T65" s="26"/>
    </row>
    <row r="66" spans="16:20" x14ac:dyDescent="0.2">
      <c r="P66" s="46"/>
      <c r="R66" s="26"/>
      <c r="S66" s="26"/>
      <c r="T66" s="26"/>
    </row>
    <row r="67" spans="16:20" x14ac:dyDescent="0.2">
      <c r="P67" s="46"/>
      <c r="R67" s="26"/>
      <c r="S67" s="26"/>
      <c r="T67" s="26"/>
    </row>
    <row r="68" spans="16:20" x14ac:dyDescent="0.2">
      <c r="P68" s="46"/>
      <c r="R68" s="26"/>
      <c r="S68" s="26"/>
      <c r="T68" s="26"/>
    </row>
    <row r="69" spans="16:20" x14ac:dyDescent="0.2">
      <c r="P69" s="46"/>
      <c r="R69" s="26"/>
      <c r="S69" s="26"/>
      <c r="T69" s="26"/>
    </row>
    <row r="70" spans="16:20" x14ac:dyDescent="0.2">
      <c r="P70" s="46"/>
      <c r="R70" s="26"/>
      <c r="S70" s="26"/>
      <c r="T70" s="26"/>
    </row>
    <row r="71" spans="16:20" x14ac:dyDescent="0.2">
      <c r="P71" s="46"/>
      <c r="R71" s="26"/>
      <c r="S71" s="26"/>
      <c r="T71" s="26"/>
    </row>
    <row r="72" spans="16:20" x14ac:dyDescent="0.2">
      <c r="P72" s="46"/>
      <c r="R72" s="26"/>
      <c r="S72" s="26"/>
      <c r="T72" s="26"/>
    </row>
    <row r="73" spans="16:20" x14ac:dyDescent="0.2">
      <c r="P73" s="46"/>
      <c r="R73" s="26"/>
      <c r="S73" s="26"/>
      <c r="T73" s="26"/>
    </row>
    <row r="74" spans="16:20" x14ac:dyDescent="0.2">
      <c r="P74" s="46"/>
      <c r="R74" s="26"/>
      <c r="S74" s="26"/>
      <c r="T74" s="26"/>
    </row>
    <row r="75" spans="16:20" x14ac:dyDescent="0.2">
      <c r="P75" s="46"/>
      <c r="R75" s="26"/>
      <c r="S75" s="26"/>
      <c r="T75" s="26"/>
    </row>
    <row r="76" spans="16:20" x14ac:dyDescent="0.2">
      <c r="P76" s="46"/>
      <c r="R76" s="26"/>
      <c r="S76" s="26"/>
      <c r="T76" s="26"/>
    </row>
    <row r="77" spans="16:20" x14ac:dyDescent="0.2">
      <c r="P77" s="46"/>
      <c r="R77" s="26"/>
      <c r="S77" s="26"/>
      <c r="T77" s="26"/>
    </row>
    <row r="78" spans="16:20" x14ac:dyDescent="0.2">
      <c r="P78" s="46"/>
      <c r="R78" s="26"/>
      <c r="S78" s="26"/>
      <c r="T78" s="26"/>
    </row>
    <row r="79" spans="16:20" x14ac:dyDescent="0.2">
      <c r="P79" s="46"/>
      <c r="R79" s="26"/>
      <c r="S79" s="26"/>
      <c r="T79" s="26"/>
    </row>
    <row r="80" spans="16:20" x14ac:dyDescent="0.2">
      <c r="P80" s="46"/>
      <c r="R80" s="26"/>
      <c r="S80" s="26"/>
      <c r="T80" s="26"/>
    </row>
    <row r="81" spans="16:20" x14ac:dyDescent="0.2">
      <c r="P81" s="46"/>
      <c r="R81" s="26"/>
      <c r="S81" s="26"/>
      <c r="T81" s="26"/>
    </row>
    <row r="82" spans="16:20" x14ac:dyDescent="0.2">
      <c r="P82" s="46"/>
      <c r="R82" s="26"/>
      <c r="S82" s="26"/>
      <c r="T82" s="26"/>
    </row>
    <row r="83" spans="16:20" x14ac:dyDescent="0.2">
      <c r="P83" s="46"/>
      <c r="R83" s="26"/>
      <c r="S83" s="26"/>
      <c r="T83" s="26"/>
    </row>
    <row r="84" spans="16:20" x14ac:dyDescent="0.2">
      <c r="P84" s="46"/>
      <c r="R84" s="26"/>
      <c r="S84" s="26"/>
      <c r="T84" s="26"/>
    </row>
    <row r="85" spans="16:20" x14ac:dyDescent="0.2">
      <c r="P85" s="46"/>
      <c r="R85" s="26"/>
      <c r="S85" s="26"/>
      <c r="T85" s="26"/>
    </row>
    <row r="86" spans="16:20" x14ac:dyDescent="0.2">
      <c r="P86" s="46"/>
      <c r="R86" s="26"/>
      <c r="S86" s="26"/>
      <c r="T86" s="26"/>
    </row>
    <row r="87" spans="16:20" x14ac:dyDescent="0.2">
      <c r="P87" s="46"/>
      <c r="R87" s="26"/>
      <c r="S87" s="26"/>
      <c r="T87" s="26"/>
    </row>
    <row r="88" spans="16:20" x14ac:dyDescent="0.2">
      <c r="P88" s="46"/>
      <c r="R88" s="26"/>
      <c r="S88" s="26"/>
      <c r="T88" s="26"/>
    </row>
    <row r="89" spans="16:20" x14ac:dyDescent="0.2">
      <c r="P89" s="46"/>
      <c r="R89" s="26"/>
      <c r="S89" s="26"/>
      <c r="T89" s="26"/>
    </row>
    <row r="90" spans="16:20" x14ac:dyDescent="0.2">
      <c r="P90" s="46"/>
      <c r="R90" s="26"/>
      <c r="S90" s="26"/>
      <c r="T90" s="26"/>
    </row>
    <row r="91" spans="16:20" x14ac:dyDescent="0.2">
      <c r="P91" s="46"/>
      <c r="R91" s="26"/>
      <c r="S91" s="26"/>
      <c r="T91" s="26"/>
    </row>
    <row r="92" spans="16:20" x14ac:dyDescent="0.2">
      <c r="P92" s="46"/>
      <c r="R92" s="26"/>
      <c r="S92" s="26"/>
      <c r="T92" s="26"/>
    </row>
    <row r="93" spans="16:20" x14ac:dyDescent="0.2">
      <c r="P93" s="46"/>
      <c r="R93" s="26"/>
      <c r="S93" s="26"/>
      <c r="T93" s="26"/>
    </row>
    <row r="94" spans="16:20" x14ac:dyDescent="0.2">
      <c r="P94" s="46"/>
      <c r="R94" s="26"/>
      <c r="S94" s="26"/>
      <c r="T94" s="26"/>
    </row>
    <row r="95" spans="16:20" x14ac:dyDescent="0.2">
      <c r="P95" s="46"/>
      <c r="R95" s="26"/>
      <c r="S95" s="26"/>
      <c r="T95" s="26"/>
    </row>
    <row r="96" spans="16:20" x14ac:dyDescent="0.2">
      <c r="P96" s="46"/>
      <c r="R96" s="26"/>
      <c r="S96" s="26"/>
      <c r="T96" s="26"/>
    </row>
    <row r="97" spans="16:20" x14ac:dyDescent="0.2">
      <c r="P97" s="46"/>
      <c r="R97" s="26"/>
      <c r="S97" s="26"/>
      <c r="T97" s="26"/>
    </row>
    <row r="98" spans="16:20" x14ac:dyDescent="0.2">
      <c r="P98" s="46"/>
      <c r="R98" s="26"/>
      <c r="S98" s="26"/>
      <c r="T98" s="26"/>
    </row>
    <row r="99" spans="16:20" x14ac:dyDescent="0.2">
      <c r="P99" s="46"/>
      <c r="R99" s="26"/>
      <c r="S99" s="26"/>
      <c r="T99" s="26"/>
    </row>
    <row r="100" spans="16:20" x14ac:dyDescent="0.2">
      <c r="P100" s="46"/>
      <c r="R100" s="26"/>
      <c r="S100" s="26"/>
      <c r="T100" s="26"/>
    </row>
    <row r="101" spans="16:20" x14ac:dyDescent="0.2">
      <c r="P101" s="46"/>
      <c r="R101" s="26"/>
      <c r="S101" s="26"/>
      <c r="T101" s="26"/>
    </row>
    <row r="102" spans="16:20" x14ac:dyDescent="0.2">
      <c r="P102" s="46"/>
      <c r="R102" s="26"/>
      <c r="S102" s="26"/>
      <c r="T102" s="26"/>
    </row>
    <row r="103" spans="16:20" x14ac:dyDescent="0.2">
      <c r="P103" s="46"/>
      <c r="R103" s="26"/>
      <c r="S103" s="26"/>
      <c r="T103" s="26"/>
    </row>
    <row r="104" spans="16:20" x14ac:dyDescent="0.2">
      <c r="P104" s="46"/>
      <c r="R104" s="26"/>
      <c r="S104" s="26"/>
      <c r="T104" s="26"/>
    </row>
    <row r="105" spans="16:20" x14ac:dyDescent="0.2">
      <c r="P105" s="46"/>
      <c r="R105" s="26"/>
      <c r="S105" s="26"/>
      <c r="T105" s="26"/>
    </row>
    <row r="106" spans="16:20" x14ac:dyDescent="0.2">
      <c r="P106" s="46"/>
      <c r="R106" s="26"/>
      <c r="S106" s="26"/>
      <c r="T106" s="26"/>
    </row>
    <row r="107" spans="16:20" x14ac:dyDescent="0.2">
      <c r="P107" s="46"/>
      <c r="R107" s="26"/>
      <c r="S107" s="26"/>
      <c r="T107" s="26"/>
    </row>
    <row r="108" spans="16:20" x14ac:dyDescent="0.2">
      <c r="P108" s="46"/>
      <c r="R108" s="26"/>
      <c r="S108" s="26"/>
      <c r="T108" s="26"/>
    </row>
    <row r="109" spans="16:20" x14ac:dyDescent="0.2">
      <c r="P109" s="46"/>
      <c r="R109" s="26"/>
      <c r="S109" s="26"/>
      <c r="T109" s="26"/>
    </row>
    <row r="110" spans="16:20" x14ac:dyDescent="0.2">
      <c r="P110" s="46"/>
      <c r="R110" s="26"/>
      <c r="S110" s="26"/>
      <c r="T110" s="26"/>
    </row>
    <row r="111" spans="16:20" x14ac:dyDescent="0.2">
      <c r="P111" s="46"/>
      <c r="R111" s="26"/>
      <c r="S111" s="26"/>
      <c r="T111" s="26"/>
    </row>
    <row r="112" spans="16:20" x14ac:dyDescent="0.2">
      <c r="P112" s="46"/>
      <c r="R112" s="26"/>
      <c r="S112" s="26"/>
      <c r="T112" s="26"/>
    </row>
    <row r="113" spans="16:20" x14ac:dyDescent="0.2">
      <c r="P113" s="46"/>
      <c r="R113" s="26"/>
      <c r="S113" s="26"/>
      <c r="T113" s="26"/>
    </row>
    <row r="114" spans="16:20" x14ac:dyDescent="0.2">
      <c r="P114" s="46"/>
      <c r="R114" s="26"/>
      <c r="S114" s="26"/>
      <c r="T114" s="26"/>
    </row>
    <row r="115" spans="16:20" x14ac:dyDescent="0.2">
      <c r="P115" s="46"/>
      <c r="R115" s="26"/>
      <c r="S115" s="26"/>
      <c r="T115" s="26"/>
    </row>
    <row r="116" spans="16:20" x14ac:dyDescent="0.2">
      <c r="P116" s="46"/>
      <c r="R116" s="26"/>
      <c r="S116" s="26"/>
      <c r="T116" s="26"/>
    </row>
    <row r="117" spans="16:20" x14ac:dyDescent="0.2">
      <c r="P117" s="46"/>
      <c r="R117" s="26"/>
      <c r="S117" s="26"/>
      <c r="T117" s="26"/>
    </row>
    <row r="118" spans="16:20" x14ac:dyDescent="0.2">
      <c r="P118" s="46"/>
      <c r="R118" s="26"/>
      <c r="S118" s="26"/>
      <c r="T118" s="26"/>
    </row>
    <row r="119" spans="16:20" x14ac:dyDescent="0.2">
      <c r="P119" s="46"/>
      <c r="R119" s="26"/>
      <c r="S119" s="26"/>
      <c r="T119" s="26"/>
    </row>
    <row r="120" spans="16:20" x14ac:dyDescent="0.2">
      <c r="P120" s="46"/>
      <c r="R120" s="26"/>
      <c r="S120" s="26"/>
      <c r="T120" s="26"/>
    </row>
    <row r="121" spans="16:20" x14ac:dyDescent="0.2">
      <c r="P121" s="46"/>
      <c r="R121" s="26"/>
      <c r="S121" s="26"/>
      <c r="T121" s="26"/>
    </row>
    <row r="122" spans="16:20" x14ac:dyDescent="0.2">
      <c r="P122" s="46"/>
      <c r="R122" s="26"/>
      <c r="S122" s="26"/>
      <c r="T122" s="26"/>
    </row>
    <row r="123" spans="16:20" x14ac:dyDescent="0.2">
      <c r="P123" s="46"/>
      <c r="R123" s="26"/>
      <c r="S123" s="26"/>
      <c r="T123" s="26"/>
    </row>
    <row r="124" spans="16:20" x14ac:dyDescent="0.2">
      <c r="P124" s="46"/>
      <c r="R124" s="26"/>
      <c r="S124" s="26"/>
      <c r="T124" s="26"/>
    </row>
    <row r="125" spans="16:20" x14ac:dyDescent="0.2">
      <c r="P125" s="46"/>
      <c r="R125" s="26"/>
      <c r="S125" s="26"/>
      <c r="T125" s="26"/>
    </row>
    <row r="126" spans="16:20" x14ac:dyDescent="0.2">
      <c r="P126" s="46"/>
      <c r="R126" s="26"/>
      <c r="S126" s="26"/>
      <c r="T126" s="26"/>
    </row>
    <row r="127" spans="16:20" x14ac:dyDescent="0.2">
      <c r="P127" s="46"/>
      <c r="R127" s="26"/>
      <c r="S127" s="26"/>
      <c r="T127" s="26"/>
    </row>
    <row r="128" spans="16:20" x14ac:dyDescent="0.2">
      <c r="P128" s="46"/>
      <c r="R128" s="26"/>
      <c r="S128" s="26"/>
      <c r="T128" s="26"/>
    </row>
    <row r="129" spans="16:20" x14ac:dyDescent="0.2">
      <c r="P129" s="46"/>
      <c r="R129" s="26"/>
      <c r="S129" s="26"/>
      <c r="T129" s="26"/>
    </row>
    <row r="130" spans="16:20" x14ac:dyDescent="0.2">
      <c r="P130" s="46"/>
      <c r="R130" s="26"/>
      <c r="S130" s="26"/>
      <c r="T130" s="26"/>
    </row>
    <row r="131" spans="16:20" x14ac:dyDescent="0.2">
      <c r="P131" s="46"/>
      <c r="R131" s="26"/>
      <c r="S131" s="26"/>
      <c r="T131" s="26"/>
    </row>
    <row r="132" spans="16:20" x14ac:dyDescent="0.2">
      <c r="P132" s="46"/>
      <c r="R132" s="26"/>
      <c r="S132" s="26"/>
      <c r="T132" s="26"/>
    </row>
    <row r="133" spans="16:20" x14ac:dyDescent="0.2">
      <c r="P133" s="46"/>
      <c r="R133" s="26"/>
      <c r="S133" s="26"/>
      <c r="T133" s="26"/>
    </row>
    <row r="134" spans="16:20" x14ac:dyDescent="0.2">
      <c r="P134" s="46"/>
      <c r="R134" s="26"/>
      <c r="S134" s="26"/>
      <c r="T134" s="26"/>
    </row>
    <row r="135" spans="16:20" x14ac:dyDescent="0.2">
      <c r="P135" s="46"/>
      <c r="R135" s="26"/>
      <c r="S135" s="26"/>
      <c r="T135" s="26"/>
    </row>
    <row r="136" spans="16:20" x14ac:dyDescent="0.2">
      <c r="P136" s="46"/>
      <c r="R136" s="26"/>
      <c r="S136" s="26"/>
      <c r="T136" s="26"/>
    </row>
    <row r="137" spans="16:20" x14ac:dyDescent="0.2">
      <c r="P137" s="46"/>
      <c r="R137" s="26"/>
      <c r="S137" s="26"/>
      <c r="T137" s="26"/>
    </row>
    <row r="138" spans="16:20" x14ac:dyDescent="0.2">
      <c r="P138" s="46"/>
      <c r="R138" s="26"/>
      <c r="S138" s="26"/>
      <c r="T138" s="26"/>
    </row>
    <row r="139" spans="16:20" x14ac:dyDescent="0.2">
      <c r="P139" s="46"/>
      <c r="R139" s="26"/>
      <c r="S139" s="26"/>
      <c r="T139" s="26"/>
    </row>
    <row r="140" spans="16:20" x14ac:dyDescent="0.2">
      <c r="P140" s="46"/>
      <c r="R140" s="26"/>
      <c r="S140" s="26"/>
      <c r="T140" s="26"/>
    </row>
    <row r="141" spans="16:20" x14ac:dyDescent="0.2">
      <c r="P141" s="46"/>
      <c r="R141" s="26"/>
      <c r="S141" s="26"/>
      <c r="T141" s="26"/>
    </row>
    <row r="142" spans="16:20" x14ac:dyDescent="0.2">
      <c r="P142" s="46"/>
      <c r="R142" s="26"/>
      <c r="S142" s="26"/>
      <c r="T142" s="26"/>
    </row>
    <row r="143" spans="16:20" x14ac:dyDescent="0.2">
      <c r="P143" s="46"/>
      <c r="R143" s="26"/>
      <c r="S143" s="26"/>
      <c r="T143" s="26"/>
    </row>
    <row r="144" spans="16:20" x14ac:dyDescent="0.2">
      <c r="P144" s="46"/>
      <c r="R144" s="26"/>
      <c r="S144" s="26"/>
      <c r="T144" s="26"/>
    </row>
    <row r="145" spans="16:20" x14ac:dyDescent="0.2">
      <c r="P145" s="46"/>
      <c r="R145" s="26"/>
      <c r="S145" s="26"/>
      <c r="T145" s="26"/>
    </row>
    <row r="146" spans="16:20" x14ac:dyDescent="0.2">
      <c r="P146" s="46"/>
      <c r="R146" s="26"/>
      <c r="S146" s="26"/>
      <c r="T146" s="26"/>
    </row>
    <row r="147" spans="16:20" x14ac:dyDescent="0.2">
      <c r="P147" s="46"/>
      <c r="R147" s="26"/>
      <c r="S147" s="26"/>
      <c r="T147" s="26"/>
    </row>
    <row r="148" spans="16:20" x14ac:dyDescent="0.2">
      <c r="P148" s="46"/>
      <c r="R148" s="26"/>
      <c r="S148" s="26"/>
      <c r="T148" s="26"/>
    </row>
    <row r="149" spans="16:20" x14ac:dyDescent="0.2">
      <c r="P149" s="46"/>
      <c r="R149" s="26"/>
      <c r="S149" s="26"/>
      <c r="T149" s="26"/>
    </row>
    <row r="150" spans="16:20" x14ac:dyDescent="0.2">
      <c r="P150" s="46"/>
      <c r="R150" s="26"/>
      <c r="S150" s="26"/>
      <c r="T150" s="26"/>
    </row>
    <row r="151" spans="16:20" x14ac:dyDescent="0.2">
      <c r="P151" s="46"/>
      <c r="R151" s="26"/>
      <c r="S151" s="26"/>
      <c r="T151" s="26"/>
    </row>
    <row r="152" spans="16:20" x14ac:dyDescent="0.2">
      <c r="P152" s="46"/>
      <c r="R152" s="26"/>
      <c r="S152" s="26"/>
      <c r="T152" s="26"/>
    </row>
    <row r="153" spans="16:20" x14ac:dyDescent="0.2">
      <c r="P153" s="46"/>
      <c r="R153" s="26"/>
      <c r="S153" s="26"/>
      <c r="T153" s="26"/>
    </row>
    <row r="154" spans="16:20" x14ac:dyDescent="0.2">
      <c r="P154" s="46"/>
      <c r="R154" s="26"/>
      <c r="S154" s="26"/>
      <c r="T154" s="26"/>
    </row>
    <row r="155" spans="16:20" x14ac:dyDescent="0.2">
      <c r="P155" s="46"/>
      <c r="R155" s="26"/>
      <c r="S155" s="26"/>
      <c r="T155" s="26"/>
    </row>
    <row r="156" spans="16:20" x14ac:dyDescent="0.2">
      <c r="P156" s="46"/>
      <c r="R156" s="26"/>
      <c r="S156" s="26"/>
      <c r="T156" s="26"/>
    </row>
    <row r="157" spans="16:20" x14ac:dyDescent="0.2">
      <c r="P157" s="46"/>
      <c r="R157" s="26"/>
      <c r="S157" s="26"/>
      <c r="T157" s="26"/>
    </row>
    <row r="158" spans="16:20" x14ac:dyDescent="0.2">
      <c r="P158" s="46"/>
      <c r="R158" s="26"/>
      <c r="S158" s="26"/>
      <c r="T158" s="26"/>
    </row>
    <row r="159" spans="16:20" x14ac:dyDescent="0.2">
      <c r="P159" s="46"/>
      <c r="R159" s="26"/>
      <c r="S159" s="26"/>
      <c r="T159" s="26"/>
    </row>
    <row r="160" spans="16:20" x14ac:dyDescent="0.2">
      <c r="P160" s="46"/>
      <c r="R160" s="26"/>
      <c r="S160" s="26"/>
      <c r="T160" s="26"/>
    </row>
    <row r="161" spans="16:20" x14ac:dyDescent="0.2">
      <c r="P161" s="46"/>
      <c r="R161" s="26"/>
      <c r="S161" s="26"/>
      <c r="T161" s="26"/>
    </row>
    <row r="162" spans="16:20" x14ac:dyDescent="0.2">
      <c r="P162" s="46"/>
      <c r="R162" s="26"/>
      <c r="S162" s="26"/>
      <c r="T162" s="26"/>
    </row>
    <row r="163" spans="16:20" x14ac:dyDescent="0.2">
      <c r="P163" s="46"/>
      <c r="R163" s="26"/>
      <c r="S163" s="26"/>
      <c r="T163" s="26"/>
    </row>
    <row r="164" spans="16:20" x14ac:dyDescent="0.2">
      <c r="P164" s="46"/>
      <c r="R164" s="26"/>
      <c r="S164" s="26"/>
      <c r="T164" s="26"/>
    </row>
    <row r="165" spans="16:20" x14ac:dyDescent="0.2">
      <c r="P165" s="46"/>
      <c r="R165" s="26"/>
      <c r="S165" s="26"/>
      <c r="T165" s="26"/>
    </row>
    <row r="166" spans="16:20" x14ac:dyDescent="0.2">
      <c r="P166" s="46"/>
      <c r="R166" s="26"/>
      <c r="S166" s="26"/>
      <c r="T166" s="26"/>
    </row>
    <row r="167" spans="16:20" x14ac:dyDescent="0.2">
      <c r="P167" s="46"/>
      <c r="R167" s="26"/>
      <c r="S167" s="26"/>
      <c r="T167" s="26"/>
    </row>
    <row r="168" spans="16:20" x14ac:dyDescent="0.2">
      <c r="P168" s="46"/>
      <c r="R168" s="26"/>
      <c r="S168" s="26"/>
      <c r="T168" s="26"/>
    </row>
    <row r="169" spans="16:20" x14ac:dyDescent="0.2">
      <c r="P169" s="46"/>
      <c r="R169" s="26"/>
      <c r="S169" s="26"/>
      <c r="T169" s="26"/>
    </row>
    <row r="170" spans="16:20" x14ac:dyDescent="0.2">
      <c r="P170" s="46"/>
      <c r="R170" s="26"/>
      <c r="S170" s="26"/>
      <c r="T170" s="26"/>
    </row>
    <row r="171" spans="16:20" x14ac:dyDescent="0.2">
      <c r="P171" s="46"/>
      <c r="R171" s="26"/>
      <c r="S171" s="26"/>
      <c r="T171" s="26"/>
    </row>
    <row r="172" spans="16:20" x14ac:dyDescent="0.2">
      <c r="P172" s="46"/>
      <c r="R172" s="26"/>
      <c r="S172" s="26"/>
      <c r="T172" s="26"/>
    </row>
    <row r="173" spans="16:20" x14ac:dyDescent="0.2">
      <c r="P173" s="46"/>
      <c r="R173" s="26"/>
      <c r="S173" s="26"/>
      <c r="T173" s="26"/>
    </row>
    <row r="174" spans="16:20" x14ac:dyDescent="0.2">
      <c r="P174" s="46"/>
      <c r="R174" s="26"/>
      <c r="S174" s="26"/>
      <c r="T174" s="26"/>
    </row>
    <row r="175" spans="16:20" x14ac:dyDescent="0.2">
      <c r="P175" s="46"/>
      <c r="R175" s="26"/>
      <c r="S175" s="26"/>
      <c r="T175" s="26"/>
    </row>
    <row r="176" spans="16:20" x14ac:dyDescent="0.2">
      <c r="P176" s="46"/>
      <c r="R176" s="26"/>
      <c r="S176" s="26"/>
      <c r="T176" s="26"/>
    </row>
    <row r="177" spans="16:20" x14ac:dyDescent="0.2">
      <c r="P177" s="46"/>
      <c r="R177" s="26"/>
      <c r="S177" s="26"/>
      <c r="T177" s="26"/>
    </row>
    <row r="178" spans="16:20" x14ac:dyDescent="0.2">
      <c r="P178" s="46"/>
      <c r="R178" s="26"/>
      <c r="S178" s="26"/>
      <c r="T178" s="26"/>
    </row>
    <row r="179" spans="16:20" x14ac:dyDescent="0.2">
      <c r="P179" s="46"/>
      <c r="R179" s="26"/>
      <c r="S179" s="26"/>
      <c r="T179" s="26"/>
    </row>
    <row r="180" spans="16:20" x14ac:dyDescent="0.2">
      <c r="P180" s="46"/>
      <c r="R180" s="26"/>
      <c r="S180" s="26"/>
      <c r="T180" s="26"/>
    </row>
    <row r="181" spans="16:20" x14ac:dyDescent="0.2">
      <c r="P181" s="46"/>
      <c r="R181" s="26"/>
      <c r="S181" s="26"/>
      <c r="T181" s="26"/>
    </row>
    <row r="182" spans="16:20" x14ac:dyDescent="0.2">
      <c r="P182" s="46"/>
      <c r="R182" s="26"/>
      <c r="S182" s="26"/>
      <c r="T182" s="26"/>
    </row>
    <row r="183" spans="16:20" x14ac:dyDescent="0.2">
      <c r="P183" s="46"/>
      <c r="R183" s="26"/>
      <c r="S183" s="26"/>
      <c r="T183" s="26"/>
    </row>
    <row r="184" spans="16:20" x14ac:dyDescent="0.2">
      <c r="P184" s="46"/>
      <c r="R184" s="26"/>
      <c r="S184" s="26"/>
      <c r="T184" s="26"/>
    </row>
    <row r="185" spans="16:20" x14ac:dyDescent="0.2">
      <c r="P185" s="46"/>
      <c r="R185" s="26"/>
      <c r="S185" s="26"/>
      <c r="T185" s="26"/>
    </row>
    <row r="186" spans="16:20" x14ac:dyDescent="0.2">
      <c r="P186" s="46"/>
      <c r="R186" s="26"/>
      <c r="S186" s="26"/>
      <c r="T186" s="26"/>
    </row>
    <row r="187" spans="16:20" x14ac:dyDescent="0.2">
      <c r="P187" s="46"/>
      <c r="R187" s="26"/>
      <c r="S187" s="26"/>
      <c r="T187" s="26"/>
    </row>
    <row r="188" spans="16:20" x14ac:dyDescent="0.2">
      <c r="P188" s="46"/>
      <c r="R188" s="26"/>
      <c r="S188" s="26"/>
      <c r="T188" s="26"/>
    </row>
    <row r="189" spans="16:20" x14ac:dyDescent="0.2">
      <c r="P189" s="46"/>
      <c r="R189" s="26"/>
      <c r="S189" s="26"/>
      <c r="T189" s="26"/>
    </row>
    <row r="190" spans="16:20" x14ac:dyDescent="0.2">
      <c r="P190" s="46"/>
      <c r="R190" s="26"/>
      <c r="S190" s="26"/>
      <c r="T190" s="26"/>
    </row>
    <row r="191" spans="16:20" x14ac:dyDescent="0.2">
      <c r="P191" s="46"/>
      <c r="R191" s="26"/>
      <c r="S191" s="26"/>
      <c r="T191" s="26"/>
    </row>
    <row r="192" spans="16:20" x14ac:dyDescent="0.2">
      <c r="P192" s="46"/>
      <c r="R192" s="26"/>
      <c r="S192" s="26"/>
      <c r="T192" s="26"/>
    </row>
    <row r="193" spans="16:20" x14ac:dyDescent="0.2">
      <c r="P193" s="46"/>
      <c r="R193" s="26"/>
      <c r="S193" s="26"/>
      <c r="T193" s="26"/>
    </row>
    <row r="194" spans="16:20" x14ac:dyDescent="0.2">
      <c r="P194" s="46"/>
      <c r="R194" s="26"/>
      <c r="S194" s="26"/>
      <c r="T194" s="26"/>
    </row>
    <row r="195" spans="16:20" x14ac:dyDescent="0.2">
      <c r="P195" s="46"/>
      <c r="R195" s="26"/>
      <c r="S195" s="26"/>
      <c r="T195" s="26"/>
    </row>
    <row r="196" spans="16:20" x14ac:dyDescent="0.2">
      <c r="P196" s="46"/>
      <c r="R196" s="26"/>
      <c r="S196" s="26"/>
      <c r="T196" s="26"/>
    </row>
    <row r="197" spans="16:20" x14ac:dyDescent="0.2">
      <c r="P197" s="46"/>
      <c r="R197" s="26"/>
      <c r="S197" s="26"/>
      <c r="T197" s="26"/>
    </row>
    <row r="198" spans="16:20" x14ac:dyDescent="0.2">
      <c r="P198" s="46"/>
      <c r="R198" s="26"/>
      <c r="S198" s="26"/>
      <c r="T198" s="26"/>
    </row>
    <row r="199" spans="16:20" x14ac:dyDescent="0.2">
      <c r="P199" s="46"/>
      <c r="R199" s="26"/>
      <c r="S199" s="26"/>
      <c r="T199" s="26"/>
    </row>
    <row r="200" spans="16:20" x14ac:dyDescent="0.2">
      <c r="P200" s="46"/>
      <c r="R200" s="26"/>
      <c r="S200" s="26"/>
      <c r="T200" s="26"/>
    </row>
    <row r="201" spans="16:20" x14ac:dyDescent="0.2">
      <c r="P201" s="46"/>
      <c r="R201" s="26"/>
      <c r="S201" s="26"/>
      <c r="T201" s="26"/>
    </row>
    <row r="202" spans="16:20" x14ac:dyDescent="0.2">
      <c r="P202" s="46"/>
      <c r="R202" s="26"/>
      <c r="S202" s="26"/>
      <c r="T202" s="26"/>
    </row>
    <row r="203" spans="16:20" x14ac:dyDescent="0.2">
      <c r="P203" s="46"/>
      <c r="R203" s="26"/>
      <c r="S203" s="26"/>
      <c r="T203" s="26"/>
    </row>
    <row r="204" spans="16:20" x14ac:dyDescent="0.2">
      <c r="P204" s="46"/>
      <c r="R204" s="26"/>
      <c r="S204" s="26"/>
      <c r="T204" s="26"/>
    </row>
    <row r="205" spans="16:20" x14ac:dyDescent="0.2">
      <c r="P205" s="46"/>
      <c r="R205" s="26"/>
      <c r="S205" s="26"/>
      <c r="T205" s="26"/>
    </row>
    <row r="206" spans="16:20" x14ac:dyDescent="0.2">
      <c r="P206" s="46"/>
      <c r="R206" s="26"/>
      <c r="S206" s="26"/>
      <c r="T206" s="26"/>
    </row>
    <row r="207" spans="16:20" x14ac:dyDescent="0.2">
      <c r="P207" s="46"/>
      <c r="R207" s="26"/>
      <c r="S207" s="26"/>
      <c r="T207" s="26"/>
    </row>
    <row r="208" spans="16:20" x14ac:dyDescent="0.2">
      <c r="P208" s="46"/>
      <c r="R208" s="26"/>
      <c r="S208" s="26"/>
      <c r="T208" s="26"/>
    </row>
    <row r="209" spans="16:20" x14ac:dyDescent="0.2">
      <c r="P209" s="46"/>
      <c r="R209" s="26"/>
      <c r="S209" s="26"/>
      <c r="T209" s="26"/>
    </row>
    <row r="210" spans="16:20" x14ac:dyDescent="0.2">
      <c r="P210" s="46"/>
      <c r="R210" s="26"/>
      <c r="S210" s="26"/>
      <c r="T210" s="26"/>
    </row>
    <row r="211" spans="16:20" x14ac:dyDescent="0.2">
      <c r="P211" s="46"/>
      <c r="R211" s="26"/>
      <c r="S211" s="26"/>
      <c r="T211" s="26"/>
    </row>
    <row r="212" spans="16:20" x14ac:dyDescent="0.2">
      <c r="P212" s="46"/>
      <c r="R212" s="26"/>
      <c r="S212" s="26"/>
      <c r="T212" s="26"/>
    </row>
    <row r="213" spans="16:20" x14ac:dyDescent="0.2">
      <c r="P213" s="46"/>
      <c r="R213" s="26"/>
      <c r="S213" s="26"/>
      <c r="T213" s="26"/>
    </row>
    <row r="214" spans="16:20" x14ac:dyDescent="0.2">
      <c r="P214" s="46"/>
      <c r="R214" s="26"/>
      <c r="S214" s="26"/>
      <c r="T214" s="26"/>
    </row>
    <row r="215" spans="16:20" x14ac:dyDescent="0.2">
      <c r="P215" s="46"/>
      <c r="R215" s="26"/>
      <c r="S215" s="26"/>
      <c r="T215" s="26"/>
    </row>
    <row r="216" spans="16:20" x14ac:dyDescent="0.2">
      <c r="P216" s="46"/>
      <c r="R216" s="26"/>
      <c r="S216" s="26"/>
      <c r="T216" s="26"/>
    </row>
    <row r="217" spans="16:20" x14ac:dyDescent="0.2">
      <c r="P217" s="46"/>
      <c r="R217" s="26"/>
      <c r="S217" s="26"/>
      <c r="T217" s="26"/>
    </row>
    <row r="218" spans="16:20" x14ac:dyDescent="0.2">
      <c r="P218" s="46"/>
      <c r="R218" s="26"/>
      <c r="S218" s="26"/>
      <c r="T218" s="26"/>
    </row>
    <row r="219" spans="16:20" x14ac:dyDescent="0.2">
      <c r="P219" s="46"/>
      <c r="R219" s="26"/>
      <c r="S219" s="26"/>
      <c r="T219" s="26"/>
    </row>
    <row r="220" spans="16:20" x14ac:dyDescent="0.2">
      <c r="P220" s="46"/>
      <c r="R220" s="26"/>
      <c r="S220" s="26"/>
      <c r="T220" s="26"/>
    </row>
    <row r="221" spans="16:20" x14ac:dyDescent="0.2">
      <c r="P221" s="46"/>
      <c r="R221" s="26"/>
      <c r="S221" s="26"/>
      <c r="T221" s="26"/>
    </row>
    <row r="222" spans="16:20" x14ac:dyDescent="0.2">
      <c r="P222" s="46"/>
      <c r="R222" s="26"/>
      <c r="S222" s="26"/>
      <c r="T222" s="26"/>
    </row>
    <row r="223" spans="16:20" x14ac:dyDescent="0.2">
      <c r="P223" s="46"/>
      <c r="R223" s="26"/>
      <c r="S223" s="26"/>
      <c r="T223" s="26"/>
    </row>
    <row r="224" spans="16:20" x14ac:dyDescent="0.2">
      <c r="P224" s="46"/>
      <c r="R224" s="26"/>
      <c r="S224" s="26"/>
      <c r="T224" s="26"/>
    </row>
    <row r="225" spans="16:20" x14ac:dyDescent="0.2">
      <c r="P225" s="46"/>
      <c r="R225" s="26"/>
      <c r="S225" s="26"/>
      <c r="T225" s="26"/>
    </row>
    <row r="226" spans="16:20" x14ac:dyDescent="0.2">
      <c r="P226" s="46"/>
      <c r="R226" s="26"/>
      <c r="S226" s="26"/>
      <c r="T226" s="26"/>
    </row>
    <row r="227" spans="16:20" x14ac:dyDescent="0.2">
      <c r="P227" s="46"/>
      <c r="R227" s="26"/>
      <c r="S227" s="26"/>
      <c r="T227" s="26"/>
    </row>
    <row r="228" spans="16:20" x14ac:dyDescent="0.2">
      <c r="P228" s="46"/>
      <c r="R228" s="26"/>
      <c r="S228" s="26"/>
      <c r="T228" s="26"/>
    </row>
    <row r="229" spans="16:20" x14ac:dyDescent="0.2">
      <c r="P229" s="46"/>
      <c r="R229" s="26"/>
      <c r="S229" s="26"/>
      <c r="T229" s="26"/>
    </row>
    <row r="230" spans="16:20" x14ac:dyDescent="0.2">
      <c r="P230" s="46"/>
      <c r="R230" s="26"/>
      <c r="S230" s="26"/>
      <c r="T230" s="26"/>
    </row>
    <row r="231" spans="16:20" x14ac:dyDescent="0.2">
      <c r="P231" s="46"/>
      <c r="R231" s="26"/>
      <c r="S231" s="26"/>
      <c r="T231" s="26"/>
    </row>
    <row r="232" spans="16:20" x14ac:dyDescent="0.2">
      <c r="P232" s="46"/>
      <c r="R232" s="26"/>
      <c r="S232" s="26"/>
      <c r="T232" s="26"/>
    </row>
    <row r="233" spans="16:20" x14ac:dyDescent="0.2">
      <c r="P233" s="46"/>
      <c r="R233" s="26"/>
      <c r="S233" s="26"/>
      <c r="T233" s="26"/>
    </row>
    <row r="234" spans="16:20" x14ac:dyDescent="0.2">
      <c r="P234" s="46"/>
      <c r="R234" s="26"/>
      <c r="S234" s="26"/>
      <c r="T234" s="26"/>
    </row>
    <row r="235" spans="16:20" x14ac:dyDescent="0.2">
      <c r="P235" s="46"/>
      <c r="R235" s="26"/>
      <c r="S235" s="26"/>
      <c r="T235" s="26"/>
    </row>
    <row r="236" spans="16:20" x14ac:dyDescent="0.2">
      <c r="P236" s="46"/>
      <c r="R236" s="26"/>
      <c r="S236" s="26"/>
      <c r="T236" s="26"/>
    </row>
    <row r="237" spans="16:20" x14ac:dyDescent="0.2">
      <c r="P237" s="46"/>
      <c r="R237" s="26"/>
      <c r="S237" s="26"/>
      <c r="T237" s="26"/>
    </row>
    <row r="238" spans="16:20" x14ac:dyDescent="0.2">
      <c r="P238" s="46"/>
      <c r="R238" s="26"/>
      <c r="S238" s="26"/>
      <c r="T238" s="26"/>
    </row>
    <row r="239" spans="16:20" x14ac:dyDescent="0.2">
      <c r="P239" s="46"/>
      <c r="R239" s="26"/>
      <c r="S239" s="26"/>
      <c r="T239" s="26"/>
    </row>
    <row r="240" spans="16:20" x14ac:dyDescent="0.2">
      <c r="P240" s="46"/>
      <c r="R240" s="26"/>
      <c r="S240" s="26"/>
      <c r="T240" s="26"/>
    </row>
    <row r="241" spans="16:20" x14ac:dyDescent="0.2">
      <c r="P241" s="46"/>
      <c r="R241" s="26"/>
      <c r="S241" s="26"/>
      <c r="T241" s="26"/>
    </row>
    <row r="242" spans="16:20" x14ac:dyDescent="0.2">
      <c r="P242" s="46"/>
      <c r="R242" s="26"/>
      <c r="S242" s="26"/>
      <c r="T242" s="26"/>
    </row>
    <row r="243" spans="16:20" x14ac:dyDescent="0.2">
      <c r="P243" s="46"/>
      <c r="R243" s="26"/>
      <c r="S243" s="26"/>
      <c r="T243" s="26"/>
    </row>
    <row r="244" spans="16:20" x14ac:dyDescent="0.2">
      <c r="P244" s="46"/>
      <c r="R244" s="26"/>
      <c r="S244" s="26"/>
      <c r="T244" s="26"/>
    </row>
    <row r="245" spans="16:20" x14ac:dyDescent="0.2">
      <c r="P245" s="46"/>
      <c r="R245" s="26"/>
      <c r="S245" s="26"/>
      <c r="T245" s="26"/>
    </row>
    <row r="246" spans="16:20" x14ac:dyDescent="0.2">
      <c r="P246" s="46"/>
      <c r="R246" s="26"/>
      <c r="S246" s="26"/>
      <c r="T246" s="26"/>
    </row>
    <row r="247" spans="16:20" x14ac:dyDescent="0.2">
      <c r="P247" s="46"/>
      <c r="R247" s="26"/>
      <c r="S247" s="26"/>
      <c r="T247" s="26"/>
    </row>
    <row r="248" spans="16:20" x14ac:dyDescent="0.2">
      <c r="P248" s="46"/>
      <c r="R248" s="26"/>
      <c r="S248" s="26"/>
      <c r="T248" s="26"/>
    </row>
    <row r="249" spans="16:20" x14ac:dyDescent="0.2">
      <c r="P249" s="46"/>
      <c r="R249" s="26"/>
      <c r="S249" s="26"/>
      <c r="T249" s="26"/>
    </row>
    <row r="250" spans="16:20" x14ac:dyDescent="0.2">
      <c r="P250" s="46"/>
      <c r="R250" s="26"/>
      <c r="S250" s="26"/>
      <c r="T250" s="26"/>
    </row>
    <row r="251" spans="16:20" x14ac:dyDescent="0.2">
      <c r="P251" s="46"/>
      <c r="R251" s="26"/>
      <c r="S251" s="26"/>
      <c r="T251" s="26"/>
    </row>
    <row r="252" spans="16:20" x14ac:dyDescent="0.2">
      <c r="P252" s="46"/>
      <c r="R252" s="26"/>
      <c r="S252" s="26"/>
      <c r="T252" s="26"/>
    </row>
    <row r="253" spans="16:20" x14ac:dyDescent="0.2">
      <c r="P253" s="46"/>
      <c r="R253" s="26"/>
      <c r="S253" s="26"/>
      <c r="T253" s="26"/>
    </row>
    <row r="254" spans="16:20" x14ac:dyDescent="0.2">
      <c r="P254" s="46"/>
      <c r="R254" s="26"/>
      <c r="S254" s="26"/>
      <c r="T254" s="26"/>
    </row>
    <row r="255" spans="16:20" x14ac:dyDescent="0.2">
      <c r="P255" s="46"/>
      <c r="R255" s="26"/>
      <c r="S255" s="26"/>
      <c r="T255" s="26"/>
    </row>
    <row r="256" spans="16:20" x14ac:dyDescent="0.2">
      <c r="P256" s="46"/>
      <c r="R256" s="26"/>
      <c r="S256" s="26"/>
      <c r="T256" s="26"/>
    </row>
    <row r="257" spans="16:20" x14ac:dyDescent="0.2">
      <c r="P257" s="46"/>
      <c r="R257" s="26"/>
      <c r="S257" s="26"/>
      <c r="T257" s="26"/>
    </row>
    <row r="258" spans="16:20" x14ac:dyDescent="0.2">
      <c r="P258" s="46"/>
      <c r="R258" s="26"/>
      <c r="S258" s="26"/>
      <c r="T258" s="26"/>
    </row>
    <row r="259" spans="16:20" x14ac:dyDescent="0.2">
      <c r="P259" s="46"/>
      <c r="R259" s="26"/>
      <c r="S259" s="26"/>
      <c r="T259" s="26"/>
    </row>
    <row r="260" spans="16:20" x14ac:dyDescent="0.2">
      <c r="P260" s="46"/>
      <c r="R260" s="26"/>
      <c r="S260" s="26"/>
      <c r="T260" s="26"/>
    </row>
    <row r="261" spans="16:20" x14ac:dyDescent="0.2">
      <c r="P261" s="46"/>
      <c r="R261" s="26"/>
      <c r="S261" s="26"/>
      <c r="T261" s="26"/>
    </row>
    <row r="262" spans="16:20" x14ac:dyDescent="0.2">
      <c r="P262" s="46"/>
      <c r="R262" s="26"/>
      <c r="S262" s="26"/>
      <c r="T262" s="26"/>
    </row>
    <row r="263" spans="16:20" x14ac:dyDescent="0.2">
      <c r="P263" s="46"/>
      <c r="R263" s="26"/>
      <c r="S263" s="26"/>
      <c r="T263" s="26"/>
    </row>
    <row r="264" spans="16:20" x14ac:dyDescent="0.2">
      <c r="P264" s="46"/>
      <c r="R264" s="26"/>
      <c r="S264" s="26"/>
      <c r="T264" s="26"/>
    </row>
    <row r="265" spans="16:20" x14ac:dyDescent="0.2">
      <c r="P265" s="46"/>
      <c r="R265" s="26"/>
      <c r="S265" s="26"/>
      <c r="T265" s="26"/>
    </row>
    <row r="266" spans="16:20" x14ac:dyDescent="0.2">
      <c r="P266" s="46"/>
      <c r="R266" s="26"/>
      <c r="S266" s="26"/>
      <c r="T266" s="26"/>
    </row>
    <row r="267" spans="16:20" x14ac:dyDescent="0.2">
      <c r="P267" s="46"/>
      <c r="R267" s="26"/>
      <c r="S267" s="26"/>
      <c r="T267" s="26"/>
    </row>
    <row r="268" spans="16:20" x14ac:dyDescent="0.2">
      <c r="P268" s="46"/>
      <c r="R268" s="26"/>
      <c r="S268" s="26"/>
      <c r="T268" s="26"/>
    </row>
    <row r="269" spans="16:20" x14ac:dyDescent="0.2">
      <c r="P269" s="46"/>
      <c r="R269" s="26"/>
      <c r="S269" s="26"/>
      <c r="T269" s="26"/>
    </row>
    <row r="270" spans="16:20" x14ac:dyDescent="0.2">
      <c r="P270" s="46"/>
      <c r="R270" s="26"/>
      <c r="S270" s="26"/>
      <c r="T270" s="26"/>
    </row>
    <row r="271" spans="16:20" x14ac:dyDescent="0.2">
      <c r="P271" s="46"/>
      <c r="R271" s="26"/>
      <c r="S271" s="26"/>
      <c r="T271" s="26"/>
    </row>
    <row r="272" spans="16:20" x14ac:dyDescent="0.2">
      <c r="P272" s="46"/>
      <c r="R272" s="26"/>
      <c r="S272" s="26"/>
      <c r="T272" s="26"/>
    </row>
    <row r="273" spans="16:20" x14ac:dyDescent="0.2">
      <c r="P273" s="46"/>
      <c r="R273" s="26"/>
      <c r="S273" s="26"/>
      <c r="T273" s="26"/>
    </row>
    <row r="274" spans="16:20" x14ac:dyDescent="0.2">
      <c r="P274" s="46"/>
      <c r="R274" s="26"/>
      <c r="S274" s="26"/>
      <c r="T274" s="26"/>
    </row>
    <row r="275" spans="16:20" x14ac:dyDescent="0.2">
      <c r="P275" s="46"/>
      <c r="R275" s="26"/>
      <c r="S275" s="26"/>
      <c r="T275" s="26"/>
    </row>
    <row r="276" spans="16:20" x14ac:dyDescent="0.2">
      <c r="P276" s="46"/>
      <c r="R276" s="26"/>
      <c r="S276" s="26"/>
      <c r="T276" s="26"/>
    </row>
    <row r="277" spans="16:20" x14ac:dyDescent="0.2">
      <c r="P277" s="46"/>
      <c r="R277" s="26"/>
      <c r="S277" s="26"/>
      <c r="T277" s="26"/>
    </row>
    <row r="278" spans="16:20" x14ac:dyDescent="0.2">
      <c r="P278" s="46"/>
      <c r="R278" s="26"/>
      <c r="S278" s="26"/>
      <c r="T278" s="26"/>
    </row>
    <row r="279" spans="16:20" x14ac:dyDescent="0.2">
      <c r="P279" s="46"/>
      <c r="R279" s="26"/>
      <c r="S279" s="26"/>
      <c r="T279" s="26"/>
    </row>
    <row r="280" spans="16:20" x14ac:dyDescent="0.2">
      <c r="P280" s="46"/>
      <c r="R280" s="26"/>
      <c r="S280" s="26"/>
      <c r="T280" s="26"/>
    </row>
    <row r="281" spans="16:20" x14ac:dyDescent="0.2">
      <c r="P281" s="46"/>
      <c r="R281" s="26"/>
      <c r="S281" s="26"/>
      <c r="T281" s="26"/>
    </row>
    <row r="282" spans="16:20" x14ac:dyDescent="0.2">
      <c r="P282" s="46"/>
      <c r="R282" s="26"/>
      <c r="S282" s="26"/>
      <c r="T282" s="26"/>
    </row>
    <row r="283" spans="16:20" x14ac:dyDescent="0.2">
      <c r="P283" s="46"/>
      <c r="R283" s="26"/>
      <c r="S283" s="26"/>
      <c r="T283" s="26"/>
    </row>
    <row r="284" spans="16:20" x14ac:dyDescent="0.2">
      <c r="P284" s="46"/>
      <c r="R284" s="26"/>
      <c r="S284" s="26"/>
      <c r="T284" s="26"/>
    </row>
    <row r="285" spans="16:20" x14ac:dyDescent="0.2">
      <c r="P285" s="46"/>
      <c r="R285" s="26"/>
      <c r="S285" s="26"/>
      <c r="T285" s="26"/>
    </row>
    <row r="286" spans="16:20" x14ac:dyDescent="0.2">
      <c r="P286" s="46"/>
      <c r="R286" s="26"/>
      <c r="S286" s="26"/>
      <c r="T286" s="26"/>
    </row>
    <row r="287" spans="16:20" x14ac:dyDescent="0.2">
      <c r="P287" s="46"/>
      <c r="R287" s="26"/>
      <c r="S287" s="26"/>
      <c r="T287" s="26"/>
    </row>
    <row r="288" spans="16:20" x14ac:dyDescent="0.2">
      <c r="P288" s="46"/>
      <c r="R288" s="26"/>
      <c r="S288" s="26"/>
      <c r="T288" s="26"/>
    </row>
    <row r="289" spans="16:20" x14ac:dyDescent="0.2">
      <c r="P289" s="46"/>
      <c r="R289" s="26"/>
      <c r="S289" s="26"/>
      <c r="T289" s="26"/>
    </row>
    <row r="290" spans="16:20" x14ac:dyDescent="0.2">
      <c r="P290" s="46"/>
      <c r="R290" s="26"/>
      <c r="S290" s="26"/>
      <c r="T290" s="26"/>
    </row>
    <row r="291" spans="16:20" x14ac:dyDescent="0.2">
      <c r="P291" s="46"/>
      <c r="R291" s="26"/>
      <c r="S291" s="26"/>
      <c r="T291" s="26"/>
    </row>
    <row r="292" spans="16:20" x14ac:dyDescent="0.2">
      <c r="P292" s="46"/>
      <c r="R292" s="26"/>
      <c r="S292" s="26"/>
      <c r="T292" s="26"/>
    </row>
    <row r="293" spans="16:20" x14ac:dyDescent="0.2">
      <c r="P293" s="46"/>
      <c r="R293" s="26"/>
      <c r="S293" s="26"/>
      <c r="T293" s="26"/>
    </row>
    <row r="294" spans="16:20" x14ac:dyDescent="0.2">
      <c r="P294" s="46"/>
      <c r="R294" s="26"/>
      <c r="S294" s="26"/>
      <c r="T294" s="26"/>
    </row>
    <row r="295" spans="16:20" x14ac:dyDescent="0.2">
      <c r="P295" s="46"/>
      <c r="R295" s="26"/>
      <c r="S295" s="26"/>
      <c r="T295" s="26"/>
    </row>
    <row r="296" spans="16:20" x14ac:dyDescent="0.2">
      <c r="P296" s="46"/>
      <c r="R296" s="26"/>
      <c r="S296" s="26"/>
      <c r="T296" s="26"/>
    </row>
    <row r="297" spans="16:20" x14ac:dyDescent="0.2">
      <c r="P297" s="46"/>
      <c r="R297" s="26"/>
      <c r="S297" s="26"/>
      <c r="T297" s="26"/>
    </row>
    <row r="298" spans="16:20" x14ac:dyDescent="0.2">
      <c r="P298" s="46"/>
      <c r="R298" s="26"/>
      <c r="S298" s="26"/>
      <c r="T298" s="26"/>
    </row>
    <row r="299" spans="16:20" x14ac:dyDescent="0.2">
      <c r="P299" s="46"/>
      <c r="R299" s="26"/>
      <c r="S299" s="26"/>
      <c r="T299" s="26"/>
    </row>
    <row r="300" spans="16:20" x14ac:dyDescent="0.2">
      <c r="P300" s="46"/>
      <c r="R300" s="26"/>
      <c r="S300" s="26"/>
      <c r="T300" s="26"/>
    </row>
    <row r="301" spans="16:20" x14ac:dyDescent="0.2">
      <c r="P301" s="46"/>
      <c r="R301" s="26"/>
      <c r="S301" s="26"/>
      <c r="T301" s="26"/>
    </row>
    <row r="302" spans="16:20" x14ac:dyDescent="0.2">
      <c r="P302" s="46"/>
      <c r="R302" s="26"/>
      <c r="S302" s="26"/>
      <c r="T302" s="26"/>
    </row>
    <row r="303" spans="16:20" x14ac:dyDescent="0.2">
      <c r="P303" s="46"/>
      <c r="R303" s="26"/>
      <c r="S303" s="26"/>
      <c r="T303" s="26"/>
    </row>
    <row r="304" spans="16:20" x14ac:dyDescent="0.2">
      <c r="P304" s="46"/>
      <c r="R304" s="26"/>
      <c r="S304" s="26"/>
      <c r="T304" s="26"/>
    </row>
    <row r="305" spans="16:20" x14ac:dyDescent="0.2">
      <c r="P305" s="46"/>
      <c r="R305" s="26"/>
      <c r="S305" s="26"/>
      <c r="T305" s="26"/>
    </row>
    <row r="306" spans="16:20" x14ac:dyDescent="0.2">
      <c r="P306" s="46"/>
      <c r="R306" s="26"/>
      <c r="S306" s="26"/>
      <c r="T306" s="26"/>
    </row>
    <row r="307" spans="16:20" x14ac:dyDescent="0.2">
      <c r="P307" s="46"/>
      <c r="R307" s="26"/>
      <c r="S307" s="26"/>
      <c r="T307" s="26"/>
    </row>
    <row r="308" spans="16:20" x14ac:dyDescent="0.2">
      <c r="P308" s="46"/>
      <c r="R308" s="26"/>
      <c r="S308" s="26"/>
      <c r="T308" s="26"/>
    </row>
    <row r="309" spans="16:20" x14ac:dyDescent="0.2">
      <c r="P309" s="46"/>
      <c r="R309" s="26"/>
      <c r="S309" s="26"/>
      <c r="T309" s="26"/>
    </row>
    <row r="310" spans="16:20" x14ac:dyDescent="0.2">
      <c r="P310" s="46"/>
      <c r="R310" s="26"/>
      <c r="S310" s="26"/>
      <c r="T310" s="26"/>
    </row>
    <row r="311" spans="16:20" x14ac:dyDescent="0.2">
      <c r="P311" s="46"/>
      <c r="R311" s="26"/>
      <c r="S311" s="26"/>
      <c r="T311" s="26"/>
    </row>
    <row r="312" spans="16:20" x14ac:dyDescent="0.2">
      <c r="P312" s="46"/>
      <c r="R312" s="26"/>
      <c r="S312" s="26"/>
      <c r="T312" s="26"/>
    </row>
    <row r="313" spans="16:20" x14ac:dyDescent="0.2">
      <c r="P313" s="46"/>
      <c r="R313" s="26"/>
      <c r="S313" s="26"/>
      <c r="T313" s="26"/>
    </row>
    <row r="314" spans="16:20" x14ac:dyDescent="0.2">
      <c r="P314" s="46"/>
      <c r="R314" s="26"/>
      <c r="S314" s="26"/>
      <c r="T314" s="26"/>
    </row>
    <row r="315" spans="16:20" x14ac:dyDescent="0.2">
      <c r="P315" s="46"/>
      <c r="R315" s="26"/>
      <c r="S315" s="26"/>
      <c r="T315" s="26"/>
    </row>
    <row r="316" spans="16:20" x14ac:dyDescent="0.2">
      <c r="P316" s="46"/>
      <c r="R316" s="26"/>
      <c r="S316" s="26"/>
      <c r="T316" s="26"/>
    </row>
    <row r="317" spans="16:20" x14ac:dyDescent="0.2">
      <c r="P317" s="46"/>
      <c r="R317" s="26"/>
      <c r="S317" s="26"/>
      <c r="T317" s="26"/>
    </row>
    <row r="318" spans="16:20" x14ac:dyDescent="0.2">
      <c r="P318" s="46"/>
      <c r="R318" s="26"/>
      <c r="S318" s="26"/>
      <c r="T318" s="26"/>
    </row>
    <row r="319" spans="16:20" x14ac:dyDescent="0.2">
      <c r="P319" s="46"/>
      <c r="R319" s="26"/>
      <c r="S319" s="26"/>
      <c r="T319" s="26"/>
    </row>
    <row r="320" spans="16:20" x14ac:dyDescent="0.2">
      <c r="P320" s="46"/>
      <c r="R320" s="26"/>
      <c r="S320" s="26"/>
      <c r="T320" s="26"/>
    </row>
    <row r="321" spans="16:20" x14ac:dyDescent="0.2">
      <c r="P321" s="46"/>
      <c r="R321" s="26"/>
      <c r="S321" s="26"/>
      <c r="T321" s="26"/>
    </row>
    <row r="322" spans="16:20" x14ac:dyDescent="0.2">
      <c r="P322" s="46"/>
      <c r="R322" s="26"/>
      <c r="S322" s="26"/>
      <c r="T322" s="26"/>
    </row>
    <row r="323" spans="16:20" x14ac:dyDescent="0.2">
      <c r="P323" s="46"/>
      <c r="R323" s="26"/>
      <c r="S323" s="26"/>
      <c r="T323" s="26"/>
    </row>
    <row r="324" spans="16:20" x14ac:dyDescent="0.2">
      <c r="P324" s="46"/>
      <c r="R324" s="26"/>
      <c r="S324" s="26"/>
      <c r="T324" s="26"/>
    </row>
    <row r="325" spans="16:20" x14ac:dyDescent="0.2">
      <c r="P325" s="46"/>
      <c r="R325" s="26"/>
      <c r="S325" s="26"/>
      <c r="T325" s="26"/>
    </row>
    <row r="326" spans="16:20" x14ac:dyDescent="0.2">
      <c r="P326" s="46"/>
      <c r="R326" s="26"/>
      <c r="S326" s="26"/>
      <c r="T326" s="26"/>
    </row>
    <row r="327" spans="16:20" x14ac:dyDescent="0.2">
      <c r="P327" s="46"/>
      <c r="R327" s="26"/>
      <c r="S327" s="26"/>
      <c r="T327" s="26"/>
    </row>
    <row r="328" spans="16:20" x14ac:dyDescent="0.2">
      <c r="P328" s="46"/>
      <c r="R328" s="26"/>
      <c r="S328" s="26"/>
      <c r="T328" s="26"/>
    </row>
    <row r="329" spans="16:20" x14ac:dyDescent="0.2">
      <c r="P329" s="46"/>
      <c r="R329" s="26"/>
      <c r="S329" s="26"/>
      <c r="T329" s="26"/>
    </row>
    <row r="330" spans="16:20" x14ac:dyDescent="0.2">
      <c r="P330" s="46"/>
      <c r="R330" s="26"/>
      <c r="S330" s="26"/>
      <c r="T330" s="26"/>
    </row>
    <row r="331" spans="16:20" x14ac:dyDescent="0.2">
      <c r="P331" s="46"/>
      <c r="R331" s="26"/>
      <c r="S331" s="26"/>
      <c r="T331" s="26"/>
    </row>
    <row r="332" spans="16:20" x14ac:dyDescent="0.2">
      <c r="P332" s="46"/>
      <c r="R332" s="26"/>
      <c r="S332" s="26"/>
      <c r="T332" s="26"/>
    </row>
    <row r="333" spans="16:20" x14ac:dyDescent="0.2">
      <c r="P333" s="46"/>
      <c r="R333" s="26"/>
      <c r="S333" s="26"/>
      <c r="T333" s="26"/>
    </row>
    <row r="334" spans="16:20" x14ac:dyDescent="0.2">
      <c r="P334" s="46"/>
      <c r="R334" s="26"/>
      <c r="S334" s="26"/>
      <c r="T334" s="26"/>
    </row>
    <row r="335" spans="16:20" x14ac:dyDescent="0.2">
      <c r="P335" s="46"/>
      <c r="R335" s="26"/>
      <c r="S335" s="26"/>
      <c r="T335" s="26"/>
    </row>
    <row r="336" spans="16:20" x14ac:dyDescent="0.2">
      <c r="P336" s="46"/>
      <c r="R336" s="26"/>
      <c r="S336" s="26"/>
      <c r="T336" s="26"/>
    </row>
    <row r="337" spans="16:20" x14ac:dyDescent="0.2">
      <c r="P337" s="46"/>
      <c r="R337" s="26"/>
      <c r="S337" s="26"/>
      <c r="T337" s="26"/>
    </row>
    <row r="338" spans="16:20" x14ac:dyDescent="0.2">
      <c r="P338" s="46"/>
      <c r="R338" s="26"/>
      <c r="S338" s="26"/>
      <c r="T338" s="26"/>
    </row>
    <row r="339" spans="16:20" x14ac:dyDescent="0.2">
      <c r="P339" s="46"/>
      <c r="R339" s="26"/>
      <c r="S339" s="26"/>
      <c r="T339" s="26"/>
    </row>
    <row r="340" spans="16:20" x14ac:dyDescent="0.2">
      <c r="P340" s="46"/>
      <c r="R340" s="26"/>
      <c r="S340" s="26"/>
      <c r="T340" s="26"/>
    </row>
    <row r="341" spans="16:20" x14ac:dyDescent="0.2">
      <c r="P341" s="46"/>
      <c r="R341" s="26"/>
      <c r="S341" s="26"/>
      <c r="T341" s="26"/>
    </row>
    <row r="342" spans="16:20" x14ac:dyDescent="0.2">
      <c r="P342" s="46"/>
      <c r="R342" s="26"/>
      <c r="S342" s="26"/>
      <c r="T342" s="26"/>
    </row>
    <row r="343" spans="16:20" x14ac:dyDescent="0.2">
      <c r="P343" s="46"/>
      <c r="R343" s="26"/>
      <c r="S343" s="26"/>
      <c r="T343" s="26"/>
    </row>
    <row r="344" spans="16:20" x14ac:dyDescent="0.2">
      <c r="P344" s="46"/>
      <c r="R344" s="26"/>
      <c r="S344" s="26"/>
      <c r="T344" s="26"/>
    </row>
    <row r="345" spans="16:20" x14ac:dyDescent="0.2">
      <c r="P345" s="46"/>
      <c r="R345" s="26"/>
      <c r="S345" s="26"/>
      <c r="T345" s="26"/>
    </row>
    <row r="346" spans="16:20" x14ac:dyDescent="0.2">
      <c r="P346" s="46"/>
      <c r="R346" s="26"/>
      <c r="S346" s="26"/>
      <c r="T346" s="26"/>
    </row>
    <row r="347" spans="16:20" x14ac:dyDescent="0.2">
      <c r="P347" s="46"/>
      <c r="R347" s="26"/>
      <c r="S347" s="26"/>
      <c r="T347" s="26"/>
    </row>
    <row r="348" spans="16:20" x14ac:dyDescent="0.2">
      <c r="P348" s="46"/>
      <c r="R348" s="26"/>
      <c r="S348" s="26"/>
      <c r="T348" s="26"/>
    </row>
    <row r="349" spans="16:20" x14ac:dyDescent="0.2">
      <c r="P349" s="46"/>
      <c r="R349" s="26"/>
      <c r="S349" s="26"/>
      <c r="T349" s="26"/>
    </row>
    <row r="350" spans="16:20" x14ac:dyDescent="0.2">
      <c r="P350" s="46"/>
      <c r="R350" s="26"/>
      <c r="S350" s="26"/>
      <c r="T350" s="26"/>
    </row>
    <row r="351" spans="16:20" x14ac:dyDescent="0.2">
      <c r="P351" s="46"/>
      <c r="R351" s="26"/>
      <c r="S351" s="26"/>
      <c r="T351" s="26"/>
    </row>
    <row r="352" spans="16:20" x14ac:dyDescent="0.2">
      <c r="P352" s="46"/>
      <c r="R352" s="26"/>
      <c r="S352" s="26"/>
      <c r="T352" s="26"/>
    </row>
    <row r="353" spans="16:20" x14ac:dyDescent="0.2">
      <c r="P353" s="46"/>
      <c r="R353" s="26"/>
      <c r="S353" s="26"/>
      <c r="T353" s="26"/>
    </row>
    <row r="354" spans="16:20" x14ac:dyDescent="0.2">
      <c r="P354" s="46"/>
      <c r="R354" s="26"/>
      <c r="S354" s="26"/>
      <c r="T354" s="26"/>
    </row>
    <row r="355" spans="16:20" x14ac:dyDescent="0.2">
      <c r="P355" s="46"/>
      <c r="R355" s="26"/>
      <c r="S355" s="26"/>
      <c r="T355" s="26"/>
    </row>
    <row r="356" spans="16:20" x14ac:dyDescent="0.2">
      <c r="P356" s="46"/>
      <c r="R356" s="26"/>
      <c r="S356" s="26"/>
      <c r="T356" s="26"/>
    </row>
    <row r="357" spans="16:20" x14ac:dyDescent="0.2">
      <c r="P357" s="46"/>
      <c r="R357" s="26"/>
      <c r="S357" s="26"/>
      <c r="T357" s="26"/>
    </row>
    <row r="358" spans="16:20" x14ac:dyDescent="0.2">
      <c r="P358" s="46"/>
      <c r="R358" s="26"/>
      <c r="S358" s="26"/>
      <c r="T358" s="26"/>
    </row>
    <row r="359" spans="16:20" x14ac:dyDescent="0.2">
      <c r="P359" s="46"/>
      <c r="R359" s="26"/>
      <c r="S359" s="26"/>
      <c r="T359" s="26"/>
    </row>
    <row r="360" spans="16:20" x14ac:dyDescent="0.2">
      <c r="P360" s="46"/>
      <c r="R360" s="26"/>
      <c r="S360" s="26"/>
      <c r="T360" s="26"/>
    </row>
    <row r="361" spans="16:20" x14ac:dyDescent="0.2">
      <c r="P361" s="46"/>
      <c r="R361" s="26"/>
      <c r="S361" s="26"/>
      <c r="T361" s="26"/>
    </row>
    <row r="362" spans="16:20" x14ac:dyDescent="0.2">
      <c r="P362" s="46"/>
      <c r="R362" s="26"/>
      <c r="S362" s="26"/>
      <c r="T362" s="26"/>
    </row>
    <row r="363" spans="16:20" x14ac:dyDescent="0.2">
      <c r="P363" s="46"/>
      <c r="R363" s="26"/>
      <c r="S363" s="26"/>
      <c r="T363" s="26"/>
    </row>
    <row r="364" spans="16:20" x14ac:dyDescent="0.2">
      <c r="P364" s="46"/>
      <c r="R364" s="26"/>
      <c r="S364" s="26"/>
      <c r="T364" s="26"/>
    </row>
    <row r="365" spans="16:20" x14ac:dyDescent="0.2">
      <c r="P365" s="46"/>
      <c r="R365" s="26"/>
      <c r="S365" s="26"/>
      <c r="T365" s="26"/>
    </row>
    <row r="366" spans="16:20" x14ac:dyDescent="0.2">
      <c r="P366" s="46"/>
      <c r="R366" s="26"/>
      <c r="S366" s="26"/>
      <c r="T366" s="26"/>
    </row>
    <row r="367" spans="16:20" x14ac:dyDescent="0.2">
      <c r="P367" s="46"/>
      <c r="R367" s="26"/>
      <c r="S367" s="26"/>
      <c r="T367" s="26"/>
    </row>
    <row r="368" spans="16:20" x14ac:dyDescent="0.2">
      <c r="P368" s="46"/>
      <c r="R368" s="26"/>
      <c r="S368" s="26"/>
      <c r="T368" s="26"/>
    </row>
    <row r="369" spans="16:20" x14ac:dyDescent="0.2">
      <c r="P369" s="46"/>
      <c r="R369" s="26"/>
      <c r="S369" s="26"/>
      <c r="T369" s="26"/>
    </row>
    <row r="370" spans="16:20" x14ac:dyDescent="0.2">
      <c r="P370" s="46"/>
      <c r="R370" s="26"/>
      <c r="S370" s="26"/>
      <c r="T370" s="26"/>
    </row>
    <row r="371" spans="16:20" x14ac:dyDescent="0.2">
      <c r="P371" s="46"/>
      <c r="R371" s="26"/>
      <c r="S371" s="26"/>
      <c r="T371" s="26"/>
    </row>
    <row r="372" spans="16:20" x14ac:dyDescent="0.2">
      <c r="P372" s="46"/>
      <c r="R372" s="26"/>
      <c r="S372" s="26"/>
      <c r="T372" s="26"/>
    </row>
    <row r="373" spans="16:20" x14ac:dyDescent="0.2">
      <c r="P373" s="46"/>
      <c r="R373" s="26"/>
      <c r="S373" s="26"/>
      <c r="T373" s="26"/>
    </row>
    <row r="374" spans="16:20" x14ac:dyDescent="0.2">
      <c r="P374" s="46"/>
      <c r="R374" s="26"/>
      <c r="S374" s="26"/>
      <c r="T374" s="26"/>
    </row>
    <row r="375" spans="16:20" x14ac:dyDescent="0.2">
      <c r="P375" s="46"/>
      <c r="R375" s="26"/>
      <c r="S375" s="26"/>
      <c r="T375" s="26"/>
    </row>
    <row r="376" spans="16:20" x14ac:dyDescent="0.2">
      <c r="P376" s="46"/>
      <c r="R376" s="26"/>
      <c r="S376" s="26"/>
      <c r="T376" s="26"/>
    </row>
    <row r="377" spans="16:20" x14ac:dyDescent="0.2">
      <c r="P377" s="46"/>
      <c r="R377" s="26"/>
      <c r="S377" s="26"/>
      <c r="T377" s="26"/>
    </row>
    <row r="378" spans="16:20" x14ac:dyDescent="0.2">
      <c r="P378" s="46"/>
      <c r="R378" s="26"/>
      <c r="S378" s="26"/>
      <c r="T378" s="26"/>
    </row>
    <row r="379" spans="16:20" x14ac:dyDescent="0.2">
      <c r="P379" s="46"/>
      <c r="R379" s="26"/>
      <c r="S379" s="26"/>
      <c r="T379" s="26"/>
    </row>
    <row r="380" spans="16:20" x14ac:dyDescent="0.2">
      <c r="P380" s="46"/>
      <c r="R380" s="26"/>
      <c r="S380" s="26"/>
      <c r="T380" s="26"/>
    </row>
    <row r="381" spans="16:20" x14ac:dyDescent="0.2">
      <c r="P381" s="46"/>
      <c r="R381" s="26"/>
      <c r="S381" s="26"/>
      <c r="T381" s="26"/>
    </row>
    <row r="382" spans="16:20" x14ac:dyDescent="0.2">
      <c r="P382" s="46"/>
      <c r="R382" s="26"/>
      <c r="S382" s="26"/>
      <c r="T382" s="26"/>
    </row>
    <row r="383" spans="16:20" x14ac:dyDescent="0.2">
      <c r="P383" s="46"/>
      <c r="R383" s="26"/>
      <c r="S383" s="26"/>
      <c r="T383" s="26"/>
    </row>
    <row r="384" spans="16:20" x14ac:dyDescent="0.2">
      <c r="P384" s="46"/>
      <c r="R384" s="26"/>
      <c r="S384" s="26"/>
      <c r="T384" s="26"/>
    </row>
    <row r="385" spans="16:20" x14ac:dyDescent="0.2">
      <c r="P385" s="46"/>
      <c r="R385" s="26"/>
      <c r="S385" s="26"/>
      <c r="T385" s="26"/>
    </row>
    <row r="386" spans="16:20" x14ac:dyDescent="0.2">
      <c r="P386" s="46"/>
      <c r="R386" s="26"/>
      <c r="S386" s="26"/>
      <c r="T386" s="26"/>
    </row>
    <row r="387" spans="16:20" x14ac:dyDescent="0.2">
      <c r="P387" s="46"/>
      <c r="R387" s="26"/>
      <c r="S387" s="26"/>
      <c r="T387" s="26"/>
    </row>
    <row r="388" spans="16:20" x14ac:dyDescent="0.2">
      <c r="P388" s="46"/>
      <c r="R388" s="26"/>
      <c r="S388" s="26"/>
      <c r="T388" s="26"/>
    </row>
    <row r="389" spans="16:20" x14ac:dyDescent="0.2">
      <c r="P389" s="46"/>
      <c r="R389" s="26"/>
      <c r="S389" s="26"/>
      <c r="T389" s="26"/>
    </row>
    <row r="390" spans="16:20" x14ac:dyDescent="0.2">
      <c r="P390" s="46"/>
      <c r="R390" s="26"/>
      <c r="S390" s="26"/>
      <c r="T390" s="26"/>
    </row>
    <row r="391" spans="16:20" x14ac:dyDescent="0.2">
      <c r="P391" s="46"/>
      <c r="R391" s="26"/>
      <c r="S391" s="26"/>
      <c r="T391" s="26"/>
    </row>
    <row r="392" spans="16:20" x14ac:dyDescent="0.2">
      <c r="P392" s="46"/>
      <c r="R392" s="26"/>
      <c r="S392" s="26"/>
      <c r="T392" s="26"/>
    </row>
    <row r="393" spans="16:20" x14ac:dyDescent="0.2">
      <c r="P393" s="46"/>
      <c r="R393" s="26"/>
      <c r="S393" s="26"/>
      <c r="T393" s="26"/>
    </row>
    <row r="394" spans="16:20" x14ac:dyDescent="0.2">
      <c r="P394" s="46"/>
      <c r="R394" s="26"/>
      <c r="S394" s="26"/>
      <c r="T394" s="26"/>
    </row>
    <row r="395" spans="16:20" x14ac:dyDescent="0.2">
      <c r="P395" s="46"/>
      <c r="R395" s="26"/>
      <c r="S395" s="26"/>
      <c r="T395" s="26"/>
    </row>
    <row r="396" spans="16:20" x14ac:dyDescent="0.2">
      <c r="P396" s="46"/>
      <c r="R396" s="26"/>
      <c r="S396" s="26"/>
      <c r="T396" s="26"/>
    </row>
    <row r="397" spans="16:20" x14ac:dyDescent="0.2">
      <c r="P397" s="46"/>
      <c r="R397" s="26"/>
      <c r="S397" s="26"/>
      <c r="T397" s="26"/>
    </row>
    <row r="398" spans="16:20" x14ac:dyDescent="0.2">
      <c r="P398" s="46"/>
      <c r="R398" s="26"/>
      <c r="S398" s="26"/>
      <c r="T398" s="26"/>
    </row>
    <row r="399" spans="16:20" x14ac:dyDescent="0.2">
      <c r="P399" s="46"/>
      <c r="R399" s="26"/>
      <c r="S399" s="26"/>
      <c r="T399" s="26"/>
    </row>
    <row r="400" spans="16:20" x14ac:dyDescent="0.2">
      <c r="P400" s="46"/>
      <c r="R400" s="26"/>
      <c r="S400" s="26"/>
      <c r="T400" s="26"/>
    </row>
    <row r="401" spans="16:20" x14ac:dyDescent="0.2">
      <c r="P401" s="46"/>
      <c r="R401" s="26"/>
      <c r="S401" s="26"/>
      <c r="T401" s="26"/>
    </row>
    <row r="402" spans="16:20" x14ac:dyDescent="0.2">
      <c r="P402" s="46"/>
      <c r="R402" s="26"/>
      <c r="S402" s="26"/>
      <c r="T402" s="26"/>
    </row>
    <row r="403" spans="16:20" x14ac:dyDescent="0.2">
      <c r="P403" s="46"/>
      <c r="R403" s="26"/>
      <c r="S403" s="26"/>
      <c r="T403" s="26"/>
    </row>
    <row r="404" spans="16:20" x14ac:dyDescent="0.2">
      <c r="P404" s="46"/>
      <c r="R404" s="26"/>
      <c r="S404" s="26"/>
      <c r="T404" s="26"/>
    </row>
    <row r="405" spans="16:20" x14ac:dyDescent="0.2">
      <c r="P405" s="46"/>
      <c r="R405" s="26"/>
      <c r="S405" s="26"/>
      <c r="T405" s="26"/>
    </row>
    <row r="406" spans="16:20" x14ac:dyDescent="0.2">
      <c r="P406" s="46"/>
      <c r="R406" s="26"/>
      <c r="S406" s="26"/>
      <c r="T406" s="26"/>
    </row>
    <row r="407" spans="16:20" x14ac:dyDescent="0.2">
      <c r="P407" s="46"/>
      <c r="R407" s="26"/>
      <c r="S407" s="26"/>
      <c r="T407" s="26"/>
    </row>
    <row r="408" spans="16:20" x14ac:dyDescent="0.2">
      <c r="P408" s="46"/>
      <c r="R408" s="26"/>
      <c r="S408" s="26"/>
      <c r="T408" s="26"/>
    </row>
    <row r="409" spans="16:20" x14ac:dyDescent="0.2">
      <c r="P409" s="46"/>
      <c r="R409" s="26"/>
      <c r="S409" s="26"/>
      <c r="T409" s="26"/>
    </row>
    <row r="410" spans="16:20" x14ac:dyDescent="0.2">
      <c r="P410" s="46"/>
      <c r="R410" s="26"/>
      <c r="S410" s="26"/>
      <c r="T410" s="26"/>
    </row>
    <row r="411" spans="16:20" x14ac:dyDescent="0.2">
      <c r="P411" s="46"/>
      <c r="R411" s="26"/>
      <c r="S411" s="26"/>
      <c r="T411" s="26"/>
    </row>
    <row r="412" spans="16:20" x14ac:dyDescent="0.2">
      <c r="P412" s="46"/>
      <c r="R412" s="26"/>
      <c r="S412" s="26"/>
      <c r="T412" s="26"/>
    </row>
    <row r="413" spans="16:20" x14ac:dyDescent="0.2">
      <c r="P413" s="46"/>
      <c r="R413" s="26"/>
      <c r="S413" s="26"/>
      <c r="T413" s="26"/>
    </row>
    <row r="414" spans="16:20" x14ac:dyDescent="0.2">
      <c r="P414" s="46"/>
      <c r="R414" s="26"/>
      <c r="S414" s="26"/>
      <c r="T414" s="26"/>
    </row>
    <row r="415" spans="16:20" x14ac:dyDescent="0.2">
      <c r="P415" s="46"/>
      <c r="R415" s="26"/>
      <c r="S415" s="26"/>
      <c r="T415" s="26"/>
    </row>
    <row r="416" spans="16:20" x14ac:dyDescent="0.2">
      <c r="P416" s="46"/>
      <c r="R416" s="26"/>
      <c r="S416" s="26"/>
      <c r="T416" s="26"/>
    </row>
    <row r="417" spans="16:20" x14ac:dyDescent="0.2">
      <c r="P417" s="46"/>
      <c r="R417" s="26"/>
      <c r="S417" s="26"/>
      <c r="T417" s="26"/>
    </row>
    <row r="418" spans="16:20" x14ac:dyDescent="0.2">
      <c r="P418" s="46"/>
      <c r="R418" s="26"/>
      <c r="S418" s="26"/>
      <c r="T418" s="26"/>
    </row>
    <row r="419" spans="16:20" x14ac:dyDescent="0.2">
      <c r="P419" s="46"/>
      <c r="R419" s="26"/>
      <c r="S419" s="26"/>
      <c r="T419" s="26"/>
    </row>
    <row r="420" spans="16:20" x14ac:dyDescent="0.2">
      <c r="P420" s="46"/>
      <c r="R420" s="26"/>
      <c r="S420" s="26"/>
      <c r="T420" s="26"/>
    </row>
    <row r="421" spans="16:20" x14ac:dyDescent="0.2">
      <c r="P421" s="46"/>
      <c r="R421" s="26"/>
      <c r="S421" s="26"/>
      <c r="T421" s="26"/>
    </row>
    <row r="422" spans="16:20" x14ac:dyDescent="0.2">
      <c r="P422" s="46"/>
      <c r="R422" s="26"/>
      <c r="S422" s="26"/>
      <c r="T422" s="26"/>
    </row>
    <row r="423" spans="16:20" x14ac:dyDescent="0.2">
      <c r="P423" s="46"/>
      <c r="R423" s="26"/>
      <c r="S423" s="26"/>
      <c r="T423" s="26"/>
    </row>
    <row r="424" spans="16:20" x14ac:dyDescent="0.2">
      <c r="P424" s="46"/>
      <c r="R424" s="26"/>
      <c r="S424" s="26"/>
      <c r="T424" s="26"/>
    </row>
    <row r="425" spans="16:20" x14ac:dyDescent="0.2">
      <c r="P425" s="46"/>
      <c r="R425" s="26"/>
      <c r="S425" s="26"/>
      <c r="T425" s="26"/>
    </row>
    <row r="426" spans="16:20" x14ac:dyDescent="0.2">
      <c r="P426" s="46"/>
      <c r="R426" s="26"/>
      <c r="S426" s="26"/>
      <c r="T426" s="26"/>
    </row>
    <row r="427" spans="16:20" x14ac:dyDescent="0.2">
      <c r="P427" s="46"/>
      <c r="R427" s="26"/>
      <c r="S427" s="26"/>
      <c r="T427" s="26"/>
    </row>
    <row r="428" spans="16:20" x14ac:dyDescent="0.2">
      <c r="P428" s="46"/>
      <c r="R428" s="26"/>
      <c r="S428" s="26"/>
      <c r="T428" s="26"/>
    </row>
    <row r="429" spans="16:20" x14ac:dyDescent="0.2">
      <c r="P429" s="46"/>
      <c r="R429" s="26"/>
      <c r="S429" s="26"/>
      <c r="T429" s="26"/>
    </row>
    <row r="430" spans="16:20" x14ac:dyDescent="0.2">
      <c r="P430" s="46"/>
      <c r="R430" s="26"/>
      <c r="S430" s="26"/>
      <c r="T430" s="26"/>
    </row>
    <row r="431" spans="16:20" x14ac:dyDescent="0.2">
      <c r="P431" s="46"/>
      <c r="R431" s="26"/>
      <c r="S431" s="26"/>
      <c r="T431" s="26"/>
    </row>
    <row r="432" spans="16:20" x14ac:dyDescent="0.2">
      <c r="P432" s="46"/>
      <c r="R432" s="26"/>
      <c r="S432" s="26"/>
      <c r="T432" s="26"/>
    </row>
    <row r="433" spans="16:20" x14ac:dyDescent="0.2">
      <c r="P433" s="46"/>
      <c r="R433" s="26"/>
      <c r="S433" s="26"/>
      <c r="T433" s="26"/>
    </row>
    <row r="434" spans="16:20" x14ac:dyDescent="0.2">
      <c r="P434" s="46"/>
      <c r="R434" s="26"/>
      <c r="S434" s="26"/>
      <c r="T434" s="26"/>
    </row>
    <row r="435" spans="16:20" x14ac:dyDescent="0.2">
      <c r="P435" s="46"/>
      <c r="R435" s="26"/>
      <c r="S435" s="26"/>
      <c r="T435" s="26"/>
    </row>
    <row r="436" spans="16:20" x14ac:dyDescent="0.2">
      <c r="P436" s="46"/>
      <c r="R436" s="26"/>
      <c r="S436" s="26"/>
      <c r="T436" s="26"/>
    </row>
    <row r="437" spans="16:20" x14ac:dyDescent="0.2">
      <c r="P437" s="46"/>
      <c r="R437" s="26"/>
      <c r="S437" s="26"/>
      <c r="T437" s="26"/>
    </row>
    <row r="438" spans="16:20" x14ac:dyDescent="0.2">
      <c r="P438" s="46"/>
      <c r="R438" s="26"/>
      <c r="S438" s="26"/>
      <c r="T438" s="26"/>
    </row>
    <row r="439" spans="16:20" x14ac:dyDescent="0.2">
      <c r="P439" s="46"/>
      <c r="R439" s="26"/>
      <c r="S439" s="26"/>
      <c r="T439" s="26"/>
    </row>
    <row r="440" spans="16:20" x14ac:dyDescent="0.2">
      <c r="P440" s="46"/>
      <c r="R440" s="26"/>
      <c r="S440" s="26"/>
      <c r="T440" s="26"/>
    </row>
    <row r="441" spans="16:20" x14ac:dyDescent="0.2">
      <c r="P441" s="46"/>
      <c r="R441" s="26"/>
      <c r="S441" s="26"/>
      <c r="T441" s="26"/>
    </row>
    <row r="442" spans="16:20" x14ac:dyDescent="0.2">
      <c r="P442" s="46"/>
      <c r="R442" s="26"/>
      <c r="S442" s="26"/>
      <c r="T442" s="26"/>
    </row>
    <row r="443" spans="16:20" x14ac:dyDescent="0.2">
      <c r="P443" s="46"/>
      <c r="R443" s="26"/>
      <c r="S443" s="26"/>
      <c r="T443" s="26"/>
    </row>
    <row r="444" spans="16:20" x14ac:dyDescent="0.2">
      <c r="P444" s="46"/>
      <c r="R444" s="26"/>
      <c r="S444" s="26"/>
      <c r="T444" s="26"/>
    </row>
    <row r="445" spans="16:20" x14ac:dyDescent="0.2">
      <c r="P445" s="46"/>
      <c r="R445" s="26"/>
      <c r="S445" s="26"/>
      <c r="T445" s="26"/>
    </row>
    <row r="446" spans="16:20" x14ac:dyDescent="0.2">
      <c r="P446" s="46"/>
      <c r="R446" s="26"/>
      <c r="S446" s="26"/>
      <c r="T446" s="26"/>
    </row>
    <row r="447" spans="16:20" x14ac:dyDescent="0.2">
      <c r="P447" s="46"/>
      <c r="R447" s="26"/>
      <c r="S447" s="26"/>
      <c r="T447" s="26"/>
    </row>
    <row r="448" spans="16:20" x14ac:dyDescent="0.2">
      <c r="P448" s="46"/>
      <c r="R448" s="26"/>
      <c r="S448" s="26"/>
      <c r="T448" s="26"/>
    </row>
    <row r="449" spans="16:20" x14ac:dyDescent="0.2">
      <c r="P449" s="46"/>
      <c r="R449" s="26"/>
      <c r="S449" s="26"/>
      <c r="T449" s="26"/>
    </row>
    <row r="450" spans="16:20" x14ac:dyDescent="0.2">
      <c r="P450" s="46"/>
      <c r="R450" s="26"/>
      <c r="S450" s="26"/>
      <c r="T450" s="26"/>
    </row>
    <row r="451" spans="16:20" x14ac:dyDescent="0.2">
      <c r="P451" s="46"/>
      <c r="R451" s="26"/>
      <c r="S451" s="26"/>
      <c r="T451" s="26"/>
    </row>
    <row r="452" spans="16:20" x14ac:dyDescent="0.2">
      <c r="P452" s="46"/>
      <c r="R452" s="26"/>
      <c r="S452" s="26"/>
      <c r="T452" s="26"/>
    </row>
    <row r="453" spans="16:20" x14ac:dyDescent="0.2">
      <c r="P453" s="46"/>
      <c r="R453" s="26"/>
      <c r="S453" s="26"/>
      <c r="T453" s="26"/>
    </row>
    <row r="454" spans="16:20" x14ac:dyDescent="0.2">
      <c r="P454" s="46"/>
      <c r="R454" s="26"/>
      <c r="S454" s="26"/>
      <c r="T454" s="26"/>
    </row>
    <row r="455" spans="16:20" x14ac:dyDescent="0.2">
      <c r="P455" s="46"/>
      <c r="R455" s="26"/>
      <c r="S455" s="26"/>
      <c r="T455" s="26"/>
    </row>
    <row r="456" spans="16:20" x14ac:dyDescent="0.2">
      <c r="P456" s="46"/>
      <c r="R456" s="26"/>
      <c r="S456" s="26"/>
      <c r="T456" s="26"/>
    </row>
    <row r="457" spans="16:20" x14ac:dyDescent="0.2">
      <c r="P457" s="46"/>
      <c r="R457" s="26"/>
      <c r="S457" s="26"/>
      <c r="T457" s="26"/>
    </row>
    <row r="458" spans="16:20" x14ac:dyDescent="0.2">
      <c r="P458" s="46"/>
      <c r="R458" s="26"/>
      <c r="S458" s="26"/>
      <c r="T458" s="26"/>
    </row>
    <row r="459" spans="16:20" x14ac:dyDescent="0.2">
      <c r="P459" s="46"/>
      <c r="R459" s="26"/>
      <c r="S459" s="26"/>
      <c r="T459" s="26"/>
    </row>
    <row r="460" spans="16:20" x14ac:dyDescent="0.2">
      <c r="P460" s="46"/>
      <c r="R460" s="26"/>
      <c r="S460" s="26"/>
      <c r="T460" s="26"/>
    </row>
    <row r="461" spans="16:20" x14ac:dyDescent="0.2">
      <c r="P461" s="46"/>
      <c r="R461" s="26"/>
      <c r="S461" s="26"/>
      <c r="T461" s="26"/>
    </row>
    <row r="462" spans="16:20" x14ac:dyDescent="0.2">
      <c r="P462" s="46"/>
      <c r="R462" s="26"/>
      <c r="S462" s="26"/>
      <c r="T462" s="26"/>
    </row>
    <row r="463" spans="16:20" x14ac:dyDescent="0.2">
      <c r="P463" s="46"/>
      <c r="R463" s="26"/>
      <c r="S463" s="26"/>
      <c r="T463" s="26"/>
    </row>
    <row r="464" spans="16:20" x14ac:dyDescent="0.2">
      <c r="P464" s="46"/>
      <c r="R464" s="26"/>
      <c r="S464" s="26"/>
      <c r="T464" s="26"/>
    </row>
    <row r="465" spans="16:20" x14ac:dyDescent="0.2">
      <c r="P465" s="46"/>
      <c r="R465" s="26"/>
      <c r="S465" s="26"/>
      <c r="T465" s="26"/>
    </row>
    <row r="466" spans="16:20" x14ac:dyDescent="0.2">
      <c r="P466" s="46"/>
      <c r="R466" s="26"/>
      <c r="S466" s="26"/>
      <c r="T466" s="26"/>
    </row>
    <row r="467" spans="16:20" x14ac:dyDescent="0.2">
      <c r="P467" s="46"/>
      <c r="R467" s="26"/>
      <c r="S467" s="26"/>
      <c r="T467" s="26"/>
    </row>
    <row r="468" spans="16:20" x14ac:dyDescent="0.2">
      <c r="P468" s="46"/>
      <c r="R468" s="26"/>
      <c r="S468" s="26"/>
      <c r="T468" s="26"/>
    </row>
    <row r="469" spans="16:20" x14ac:dyDescent="0.2">
      <c r="P469" s="46"/>
      <c r="R469" s="26"/>
      <c r="S469" s="26"/>
      <c r="T469" s="26"/>
    </row>
    <row r="470" spans="16:20" x14ac:dyDescent="0.2">
      <c r="P470" s="46"/>
      <c r="R470" s="26"/>
      <c r="S470" s="26"/>
      <c r="T470" s="26"/>
    </row>
    <row r="471" spans="16:20" x14ac:dyDescent="0.2">
      <c r="P471" s="46"/>
      <c r="R471" s="26"/>
      <c r="S471" s="26"/>
      <c r="T471" s="26"/>
    </row>
    <row r="472" spans="16:20" x14ac:dyDescent="0.2">
      <c r="P472" s="46"/>
      <c r="R472" s="26"/>
      <c r="S472" s="26"/>
      <c r="T472" s="26"/>
    </row>
    <row r="473" spans="16:20" x14ac:dyDescent="0.2">
      <c r="P473" s="46"/>
      <c r="R473" s="26"/>
      <c r="S473" s="26"/>
      <c r="T473" s="26"/>
    </row>
    <row r="474" spans="16:20" x14ac:dyDescent="0.2">
      <c r="P474" s="46"/>
      <c r="R474" s="26"/>
      <c r="S474" s="26"/>
      <c r="T474" s="26"/>
    </row>
    <row r="475" spans="16:20" x14ac:dyDescent="0.2">
      <c r="P475" s="46"/>
      <c r="R475" s="26"/>
      <c r="S475" s="26"/>
      <c r="T475" s="26"/>
    </row>
    <row r="476" spans="16:20" x14ac:dyDescent="0.2">
      <c r="P476" s="46"/>
      <c r="R476" s="26"/>
      <c r="S476" s="26"/>
      <c r="T476" s="26"/>
    </row>
    <row r="477" spans="16:20" x14ac:dyDescent="0.2">
      <c r="P477" s="46"/>
      <c r="R477" s="26"/>
      <c r="S477" s="26"/>
      <c r="T477" s="26"/>
    </row>
    <row r="478" spans="16:20" x14ac:dyDescent="0.2">
      <c r="P478" s="46"/>
      <c r="R478" s="26"/>
      <c r="S478" s="26"/>
      <c r="T478" s="26"/>
    </row>
    <row r="479" spans="16:20" x14ac:dyDescent="0.2">
      <c r="P479" s="46"/>
      <c r="R479" s="26"/>
      <c r="S479" s="26"/>
      <c r="T479" s="26"/>
    </row>
    <row r="480" spans="16:20" x14ac:dyDescent="0.2">
      <c r="P480" s="46"/>
      <c r="R480" s="26"/>
      <c r="S480" s="26"/>
      <c r="T480" s="26"/>
    </row>
    <row r="481" spans="16:20" x14ac:dyDescent="0.2">
      <c r="P481" s="46"/>
      <c r="R481" s="26"/>
      <c r="S481" s="26"/>
      <c r="T481" s="26"/>
    </row>
    <row r="482" spans="16:20" x14ac:dyDescent="0.2">
      <c r="P482" s="46"/>
      <c r="R482" s="26"/>
      <c r="S482" s="26"/>
      <c r="T482" s="26"/>
    </row>
    <row r="483" spans="16:20" x14ac:dyDescent="0.2">
      <c r="P483" s="46"/>
      <c r="R483" s="26"/>
      <c r="S483" s="26"/>
      <c r="T483" s="26"/>
    </row>
    <row r="484" spans="16:20" x14ac:dyDescent="0.2">
      <c r="P484" s="46"/>
      <c r="R484" s="26"/>
      <c r="S484" s="26"/>
      <c r="T484" s="26"/>
    </row>
    <row r="485" spans="16:20" x14ac:dyDescent="0.2">
      <c r="P485" s="46"/>
      <c r="R485" s="26"/>
      <c r="S485" s="26"/>
      <c r="T485" s="26"/>
    </row>
    <row r="486" spans="16:20" x14ac:dyDescent="0.2">
      <c r="P486" s="46"/>
      <c r="R486" s="26"/>
      <c r="S486" s="26"/>
      <c r="T486" s="26"/>
    </row>
    <row r="487" spans="16:20" x14ac:dyDescent="0.2">
      <c r="P487" s="46"/>
      <c r="R487" s="26"/>
      <c r="S487" s="26"/>
      <c r="T487" s="26"/>
    </row>
    <row r="488" spans="16:20" x14ac:dyDescent="0.2">
      <c r="P488" s="46"/>
      <c r="R488" s="26"/>
      <c r="S488" s="26"/>
      <c r="T488" s="26"/>
    </row>
    <row r="489" spans="16:20" x14ac:dyDescent="0.2">
      <c r="P489" s="46"/>
      <c r="R489" s="26"/>
      <c r="S489" s="26"/>
      <c r="T489" s="26"/>
    </row>
    <row r="490" spans="16:20" x14ac:dyDescent="0.2">
      <c r="P490" s="46"/>
      <c r="R490" s="26"/>
      <c r="S490" s="26"/>
      <c r="T490" s="26"/>
    </row>
    <row r="491" spans="16:20" x14ac:dyDescent="0.2">
      <c r="P491" s="46"/>
      <c r="R491" s="26"/>
      <c r="S491" s="26"/>
      <c r="T491" s="26"/>
    </row>
    <row r="492" spans="16:20" x14ac:dyDescent="0.2">
      <c r="P492" s="46"/>
      <c r="R492" s="26"/>
      <c r="S492" s="26"/>
      <c r="T492" s="26"/>
    </row>
    <row r="493" spans="16:20" x14ac:dyDescent="0.2">
      <c r="P493" s="46"/>
      <c r="R493" s="26"/>
      <c r="S493" s="26"/>
      <c r="T493" s="26"/>
    </row>
    <row r="494" spans="16:20" x14ac:dyDescent="0.2">
      <c r="P494" s="46"/>
      <c r="R494" s="26"/>
      <c r="S494" s="26"/>
      <c r="T494" s="26"/>
    </row>
    <row r="495" spans="16:20" x14ac:dyDescent="0.2">
      <c r="P495" s="46"/>
      <c r="R495" s="26"/>
      <c r="S495" s="26"/>
      <c r="T495" s="26"/>
    </row>
    <row r="496" spans="16:20" x14ac:dyDescent="0.2">
      <c r="P496" s="46"/>
      <c r="R496" s="26"/>
      <c r="S496" s="26"/>
      <c r="T496" s="26"/>
    </row>
    <row r="497" spans="16:20" x14ac:dyDescent="0.2">
      <c r="P497" s="46"/>
      <c r="R497" s="26"/>
      <c r="S497" s="26"/>
      <c r="T497" s="26"/>
    </row>
    <row r="498" spans="16:20" x14ac:dyDescent="0.2">
      <c r="P498" s="46"/>
      <c r="R498" s="26"/>
      <c r="S498" s="26"/>
      <c r="T498" s="26"/>
    </row>
    <row r="499" spans="16:20" x14ac:dyDescent="0.2">
      <c r="P499" s="46"/>
      <c r="R499" s="26"/>
      <c r="S499" s="26"/>
      <c r="T499" s="26"/>
    </row>
    <row r="500" spans="16:20" x14ac:dyDescent="0.2">
      <c r="P500" s="46"/>
      <c r="R500" s="26"/>
      <c r="S500" s="26"/>
      <c r="T500" s="26"/>
    </row>
    <row r="501" spans="16:20" x14ac:dyDescent="0.2">
      <c r="P501" s="46"/>
      <c r="R501" s="26"/>
      <c r="S501" s="26"/>
      <c r="T501" s="26"/>
    </row>
    <row r="502" spans="16:20" x14ac:dyDescent="0.2">
      <c r="P502" s="46"/>
      <c r="R502" s="26"/>
      <c r="S502" s="26"/>
      <c r="T502" s="26"/>
    </row>
    <row r="503" spans="16:20" x14ac:dyDescent="0.2">
      <c r="P503" s="46"/>
      <c r="R503" s="26"/>
      <c r="S503" s="26"/>
      <c r="T503" s="26"/>
    </row>
    <row r="504" spans="16:20" x14ac:dyDescent="0.2">
      <c r="P504" s="46"/>
      <c r="R504" s="26"/>
      <c r="S504" s="26"/>
      <c r="T504" s="26"/>
    </row>
    <row r="505" spans="16:20" x14ac:dyDescent="0.2">
      <c r="P505" s="46"/>
      <c r="R505" s="26"/>
      <c r="S505" s="26"/>
      <c r="T505" s="26"/>
    </row>
    <row r="506" spans="16:20" x14ac:dyDescent="0.2">
      <c r="P506" s="46"/>
      <c r="R506" s="26"/>
      <c r="S506" s="26"/>
      <c r="T506" s="26"/>
    </row>
    <row r="507" spans="16:20" x14ac:dyDescent="0.2">
      <c r="P507" s="46"/>
      <c r="R507" s="26"/>
      <c r="S507" s="26"/>
      <c r="T507" s="26"/>
    </row>
    <row r="508" spans="16:20" x14ac:dyDescent="0.2">
      <c r="P508" s="46"/>
      <c r="R508" s="26"/>
      <c r="S508" s="26"/>
      <c r="T508" s="26"/>
    </row>
    <row r="509" spans="16:20" x14ac:dyDescent="0.2">
      <c r="P509" s="46"/>
      <c r="R509" s="26"/>
      <c r="S509" s="26"/>
      <c r="T509" s="26"/>
    </row>
    <row r="510" spans="16:20" x14ac:dyDescent="0.2">
      <c r="P510" s="46"/>
      <c r="R510" s="26"/>
      <c r="S510" s="26"/>
      <c r="T510" s="26"/>
    </row>
    <row r="511" spans="16:20" x14ac:dyDescent="0.2">
      <c r="P511" s="46"/>
      <c r="R511" s="26"/>
      <c r="S511" s="26"/>
      <c r="T511" s="26"/>
    </row>
    <row r="512" spans="16:20" x14ac:dyDescent="0.2">
      <c r="P512" s="46"/>
      <c r="R512" s="26"/>
      <c r="S512" s="26"/>
      <c r="T512" s="26"/>
    </row>
    <row r="513" spans="16:20" x14ac:dyDescent="0.2">
      <c r="P513" s="46"/>
      <c r="R513" s="26"/>
      <c r="S513" s="26"/>
      <c r="T513" s="26"/>
    </row>
    <row r="514" spans="16:20" x14ac:dyDescent="0.2">
      <c r="P514" s="46"/>
      <c r="R514" s="26"/>
      <c r="S514" s="26"/>
      <c r="T514" s="26"/>
    </row>
    <row r="515" spans="16:20" x14ac:dyDescent="0.2">
      <c r="P515" s="46"/>
      <c r="R515" s="26"/>
      <c r="S515" s="26"/>
      <c r="T515" s="26"/>
    </row>
    <row r="516" spans="16:20" x14ac:dyDescent="0.2">
      <c r="P516" s="46"/>
      <c r="R516" s="26"/>
      <c r="S516" s="26"/>
      <c r="T516" s="26"/>
    </row>
    <row r="517" spans="16:20" x14ac:dyDescent="0.2">
      <c r="P517" s="46"/>
      <c r="R517" s="26"/>
      <c r="S517" s="26"/>
      <c r="T517" s="26"/>
    </row>
    <row r="518" spans="16:20" x14ac:dyDescent="0.2">
      <c r="P518" s="46"/>
      <c r="R518" s="26"/>
      <c r="S518" s="26"/>
      <c r="T518" s="26"/>
    </row>
    <row r="519" spans="16:20" x14ac:dyDescent="0.2">
      <c r="P519" s="46"/>
      <c r="R519" s="26"/>
      <c r="S519" s="26"/>
      <c r="T519" s="26"/>
    </row>
    <row r="520" spans="16:20" x14ac:dyDescent="0.2">
      <c r="P520" s="46"/>
      <c r="R520" s="26"/>
      <c r="S520" s="26"/>
      <c r="T520" s="26"/>
    </row>
    <row r="521" spans="16:20" x14ac:dyDescent="0.2">
      <c r="P521" s="46"/>
      <c r="R521" s="26"/>
      <c r="S521" s="26"/>
      <c r="T521" s="26"/>
    </row>
    <row r="522" spans="16:20" x14ac:dyDescent="0.2">
      <c r="P522" s="46"/>
      <c r="R522" s="26"/>
      <c r="S522" s="26"/>
      <c r="T522" s="26"/>
    </row>
    <row r="523" spans="16:20" x14ac:dyDescent="0.2">
      <c r="P523" s="46"/>
      <c r="R523" s="26"/>
      <c r="S523" s="26"/>
      <c r="T523" s="26"/>
    </row>
    <row r="524" spans="16:20" x14ac:dyDescent="0.2">
      <c r="P524" s="46"/>
      <c r="R524" s="26"/>
      <c r="S524" s="26"/>
      <c r="T524" s="26"/>
    </row>
    <row r="525" spans="16:20" x14ac:dyDescent="0.2">
      <c r="P525" s="46"/>
      <c r="R525" s="26"/>
      <c r="S525" s="26"/>
      <c r="T525" s="26"/>
    </row>
    <row r="526" spans="16:20" x14ac:dyDescent="0.2">
      <c r="P526" s="46"/>
      <c r="R526" s="26"/>
      <c r="S526" s="26"/>
      <c r="T526" s="26"/>
    </row>
    <row r="527" spans="16:20" x14ac:dyDescent="0.2">
      <c r="P527" s="46"/>
      <c r="R527" s="26"/>
      <c r="S527" s="26"/>
      <c r="T527" s="26"/>
    </row>
    <row r="528" spans="16:20" x14ac:dyDescent="0.2">
      <c r="P528" s="46"/>
      <c r="R528" s="26"/>
      <c r="S528" s="26"/>
      <c r="T528" s="26"/>
    </row>
    <row r="529" spans="16:20" x14ac:dyDescent="0.2">
      <c r="P529" s="46"/>
      <c r="R529" s="26"/>
      <c r="S529" s="26"/>
      <c r="T529" s="26"/>
    </row>
    <row r="530" spans="16:20" x14ac:dyDescent="0.2">
      <c r="P530" s="46"/>
      <c r="R530" s="26"/>
      <c r="S530" s="26"/>
      <c r="T530" s="26"/>
    </row>
    <row r="531" spans="16:20" x14ac:dyDescent="0.2">
      <c r="P531" s="46"/>
      <c r="R531" s="26"/>
      <c r="S531" s="26"/>
      <c r="T531" s="26"/>
    </row>
    <row r="532" spans="16:20" x14ac:dyDescent="0.2">
      <c r="P532" s="46"/>
      <c r="R532" s="26"/>
      <c r="S532" s="26"/>
      <c r="T532" s="26"/>
    </row>
    <row r="533" spans="16:20" x14ac:dyDescent="0.2">
      <c r="P533" s="46"/>
      <c r="R533" s="26"/>
      <c r="S533" s="26"/>
      <c r="T533" s="26"/>
    </row>
    <row r="534" spans="16:20" x14ac:dyDescent="0.2">
      <c r="P534" s="46"/>
      <c r="R534" s="26"/>
      <c r="S534" s="26"/>
      <c r="T534" s="26"/>
    </row>
    <row r="535" spans="16:20" x14ac:dyDescent="0.2">
      <c r="P535" s="46"/>
      <c r="R535" s="26"/>
      <c r="S535" s="26"/>
      <c r="T535" s="26"/>
    </row>
    <row r="536" spans="16:20" x14ac:dyDescent="0.2">
      <c r="P536" s="46"/>
      <c r="R536" s="26"/>
      <c r="S536" s="26"/>
      <c r="T536" s="26"/>
    </row>
    <row r="537" spans="16:20" x14ac:dyDescent="0.2">
      <c r="P537" s="46"/>
      <c r="R537" s="26"/>
      <c r="S537" s="26"/>
      <c r="T537" s="26"/>
    </row>
    <row r="538" spans="16:20" x14ac:dyDescent="0.2">
      <c r="P538" s="46"/>
      <c r="R538" s="26"/>
      <c r="S538" s="26"/>
      <c r="T538" s="26"/>
    </row>
    <row r="539" spans="16:20" x14ac:dyDescent="0.2">
      <c r="P539" s="46"/>
      <c r="R539" s="26"/>
      <c r="S539" s="26"/>
      <c r="T539" s="26"/>
    </row>
    <row r="540" spans="16:20" x14ac:dyDescent="0.2">
      <c r="P540" s="46"/>
      <c r="R540" s="26"/>
      <c r="S540" s="26"/>
      <c r="T540" s="26"/>
    </row>
    <row r="541" spans="16:20" x14ac:dyDescent="0.2">
      <c r="P541" s="46"/>
      <c r="R541" s="26"/>
      <c r="S541" s="26"/>
      <c r="T541" s="26"/>
    </row>
    <row r="542" spans="16:20" x14ac:dyDescent="0.2">
      <c r="P542" s="46"/>
      <c r="R542" s="26"/>
      <c r="S542" s="26"/>
      <c r="T542" s="26"/>
    </row>
    <row r="543" spans="16:20" x14ac:dyDescent="0.2">
      <c r="P543" s="46"/>
      <c r="R543" s="26"/>
      <c r="S543" s="26"/>
      <c r="T543" s="26"/>
    </row>
    <row r="544" spans="16:20" x14ac:dyDescent="0.2">
      <c r="P544" s="46"/>
      <c r="R544" s="26"/>
      <c r="S544" s="26"/>
      <c r="T544" s="26"/>
    </row>
    <row r="545" spans="16:20" x14ac:dyDescent="0.2">
      <c r="P545" s="46"/>
      <c r="R545" s="26"/>
      <c r="S545" s="26"/>
      <c r="T545" s="26"/>
    </row>
    <row r="546" spans="16:20" x14ac:dyDescent="0.2">
      <c r="P546" s="46"/>
      <c r="R546" s="26"/>
      <c r="S546" s="26"/>
      <c r="T546" s="26"/>
    </row>
    <row r="547" spans="16:20" x14ac:dyDescent="0.2">
      <c r="P547" s="46"/>
      <c r="R547" s="26"/>
      <c r="S547" s="26"/>
      <c r="T547" s="26"/>
    </row>
    <row r="548" spans="16:20" x14ac:dyDescent="0.2">
      <c r="P548" s="46"/>
      <c r="R548" s="26"/>
      <c r="S548" s="26"/>
      <c r="T548" s="26"/>
    </row>
    <row r="549" spans="16:20" x14ac:dyDescent="0.2">
      <c r="P549" s="46"/>
      <c r="R549" s="26"/>
      <c r="S549" s="26"/>
      <c r="T549" s="26"/>
    </row>
    <row r="550" spans="16:20" x14ac:dyDescent="0.2">
      <c r="P550" s="46"/>
      <c r="R550" s="26"/>
      <c r="S550" s="26"/>
      <c r="T550" s="26"/>
    </row>
    <row r="551" spans="16:20" x14ac:dyDescent="0.2">
      <c r="P551" s="46"/>
      <c r="R551" s="26"/>
      <c r="S551" s="26"/>
      <c r="T551" s="26"/>
    </row>
    <row r="552" spans="16:20" x14ac:dyDescent="0.2">
      <c r="P552" s="46"/>
      <c r="R552" s="26"/>
      <c r="S552" s="26"/>
      <c r="T552" s="26"/>
    </row>
    <row r="553" spans="16:20" x14ac:dyDescent="0.2">
      <c r="P553" s="46"/>
      <c r="R553" s="26"/>
      <c r="S553" s="26"/>
      <c r="T553" s="26"/>
    </row>
    <row r="554" spans="16:20" x14ac:dyDescent="0.2">
      <c r="P554" s="46"/>
      <c r="R554" s="26"/>
      <c r="S554" s="26"/>
      <c r="T554" s="26"/>
    </row>
    <row r="555" spans="16:20" x14ac:dyDescent="0.2">
      <c r="P555" s="46"/>
      <c r="R555" s="26"/>
      <c r="S555" s="26"/>
      <c r="T555" s="26"/>
    </row>
    <row r="556" spans="16:20" x14ac:dyDescent="0.2">
      <c r="P556" s="46"/>
      <c r="R556" s="26"/>
      <c r="S556" s="26"/>
      <c r="T556" s="26"/>
    </row>
    <row r="557" spans="16:20" x14ac:dyDescent="0.2">
      <c r="P557" s="46"/>
      <c r="R557" s="26"/>
      <c r="S557" s="26"/>
      <c r="T557" s="26"/>
    </row>
    <row r="558" spans="16:20" x14ac:dyDescent="0.2">
      <c r="P558" s="46"/>
      <c r="R558" s="26"/>
      <c r="S558" s="26"/>
      <c r="T558" s="26"/>
    </row>
    <row r="559" spans="16:20" x14ac:dyDescent="0.2">
      <c r="P559" s="46"/>
      <c r="R559" s="26"/>
      <c r="S559" s="26"/>
      <c r="T559" s="26"/>
    </row>
    <row r="560" spans="16:20" x14ac:dyDescent="0.2">
      <c r="P560" s="46"/>
      <c r="R560" s="26"/>
      <c r="S560" s="26"/>
      <c r="T560" s="26"/>
    </row>
    <row r="561" spans="16:20" x14ac:dyDescent="0.2">
      <c r="P561" s="46"/>
      <c r="R561" s="26"/>
      <c r="S561" s="26"/>
      <c r="T561" s="26"/>
    </row>
    <row r="562" spans="16:20" x14ac:dyDescent="0.2">
      <c r="P562" s="46"/>
      <c r="R562" s="26"/>
      <c r="S562" s="26"/>
      <c r="T562" s="26"/>
    </row>
    <row r="563" spans="16:20" x14ac:dyDescent="0.2">
      <c r="P563" s="46"/>
      <c r="R563" s="26"/>
      <c r="S563" s="26"/>
      <c r="T563" s="26"/>
    </row>
    <row r="564" spans="16:20" x14ac:dyDescent="0.2">
      <c r="P564" s="46"/>
      <c r="R564" s="26"/>
      <c r="S564" s="26"/>
      <c r="T564" s="26"/>
    </row>
    <row r="565" spans="16:20" x14ac:dyDescent="0.2">
      <c r="P565" s="46"/>
      <c r="R565" s="26"/>
      <c r="S565" s="26"/>
      <c r="T565" s="26"/>
    </row>
    <row r="566" spans="16:20" x14ac:dyDescent="0.2">
      <c r="P566" s="46"/>
      <c r="R566" s="26"/>
      <c r="S566" s="26"/>
      <c r="T566" s="26"/>
    </row>
    <row r="567" spans="16:20" x14ac:dyDescent="0.2">
      <c r="P567" s="46"/>
      <c r="R567" s="26"/>
      <c r="S567" s="26"/>
      <c r="T567" s="26"/>
    </row>
    <row r="568" spans="16:20" x14ac:dyDescent="0.2">
      <c r="P568" s="46"/>
      <c r="R568" s="26"/>
      <c r="S568" s="26"/>
      <c r="T568" s="26"/>
    </row>
    <row r="569" spans="16:20" x14ac:dyDescent="0.2">
      <c r="P569" s="46"/>
      <c r="R569" s="26"/>
      <c r="S569" s="26"/>
      <c r="T569" s="26"/>
    </row>
    <row r="570" spans="16:20" x14ac:dyDescent="0.2">
      <c r="P570" s="46"/>
      <c r="R570" s="26"/>
      <c r="S570" s="26"/>
      <c r="T570" s="26"/>
    </row>
    <row r="571" spans="16:20" x14ac:dyDescent="0.2">
      <c r="P571" s="46"/>
      <c r="R571" s="26"/>
      <c r="S571" s="26"/>
      <c r="T571" s="26"/>
    </row>
    <row r="572" spans="16:20" x14ac:dyDescent="0.2">
      <c r="P572" s="46"/>
      <c r="R572" s="26"/>
      <c r="S572" s="26"/>
      <c r="T572" s="26"/>
    </row>
    <row r="573" spans="16:20" x14ac:dyDescent="0.2">
      <c r="P573" s="46"/>
      <c r="R573" s="26"/>
      <c r="S573" s="26"/>
      <c r="T573" s="26"/>
    </row>
    <row r="574" spans="16:20" x14ac:dyDescent="0.2">
      <c r="P574" s="46"/>
      <c r="R574" s="26"/>
      <c r="S574" s="26"/>
      <c r="T574" s="26"/>
    </row>
    <row r="575" spans="16:20" x14ac:dyDescent="0.2">
      <c r="P575" s="46"/>
      <c r="R575" s="26"/>
      <c r="S575" s="26"/>
      <c r="T575" s="26"/>
    </row>
    <row r="576" spans="16:20" x14ac:dyDescent="0.2">
      <c r="P576" s="46"/>
      <c r="R576" s="26"/>
      <c r="S576" s="26"/>
      <c r="T576" s="26"/>
    </row>
    <row r="577" spans="16:20" x14ac:dyDescent="0.2">
      <c r="P577" s="46"/>
      <c r="R577" s="26"/>
      <c r="S577" s="26"/>
      <c r="T577" s="26"/>
    </row>
    <row r="578" spans="16:20" x14ac:dyDescent="0.2">
      <c r="P578" s="46"/>
      <c r="R578" s="26"/>
      <c r="S578" s="26"/>
      <c r="T578" s="26"/>
    </row>
    <row r="579" spans="16:20" x14ac:dyDescent="0.2">
      <c r="P579" s="46"/>
      <c r="R579" s="26"/>
      <c r="S579" s="26"/>
      <c r="T579" s="26"/>
    </row>
    <row r="580" spans="16:20" x14ac:dyDescent="0.2">
      <c r="P580" s="46"/>
      <c r="R580" s="26"/>
      <c r="S580" s="26"/>
      <c r="T580" s="26"/>
    </row>
    <row r="581" spans="16:20" x14ac:dyDescent="0.2">
      <c r="P581" s="46"/>
      <c r="R581" s="26"/>
      <c r="S581" s="26"/>
      <c r="T581" s="26"/>
    </row>
    <row r="582" spans="16:20" x14ac:dyDescent="0.2">
      <c r="P582" s="46"/>
      <c r="R582" s="26"/>
      <c r="S582" s="26"/>
      <c r="T582" s="26"/>
    </row>
    <row r="583" spans="16:20" x14ac:dyDescent="0.2">
      <c r="P583" s="46"/>
      <c r="R583" s="26"/>
      <c r="S583" s="26"/>
      <c r="T583" s="26"/>
    </row>
    <row r="584" spans="16:20" x14ac:dyDescent="0.2">
      <c r="P584" s="46"/>
      <c r="R584" s="26"/>
      <c r="S584" s="26"/>
      <c r="T584" s="26"/>
    </row>
    <row r="585" spans="16:20" x14ac:dyDescent="0.2">
      <c r="P585" s="46"/>
      <c r="R585" s="26"/>
      <c r="S585" s="26"/>
      <c r="T585" s="26"/>
    </row>
    <row r="586" spans="16:20" x14ac:dyDescent="0.2">
      <c r="P586" s="46"/>
      <c r="R586" s="26"/>
      <c r="S586" s="26"/>
      <c r="T586" s="26"/>
    </row>
    <row r="587" spans="16:20" x14ac:dyDescent="0.2">
      <c r="P587" s="46"/>
      <c r="R587" s="26"/>
      <c r="S587" s="26"/>
      <c r="T587" s="26"/>
    </row>
    <row r="588" spans="16:20" x14ac:dyDescent="0.2">
      <c r="P588" s="46"/>
      <c r="R588" s="26"/>
      <c r="S588" s="26"/>
      <c r="T588" s="26"/>
    </row>
    <row r="589" spans="16:20" x14ac:dyDescent="0.2">
      <c r="P589" s="46"/>
      <c r="R589" s="26"/>
      <c r="S589" s="26"/>
      <c r="T589" s="26"/>
    </row>
    <row r="590" spans="16:20" x14ac:dyDescent="0.2">
      <c r="P590" s="46"/>
      <c r="R590" s="26"/>
      <c r="S590" s="26"/>
      <c r="T590" s="26"/>
    </row>
    <row r="591" spans="16:20" x14ac:dyDescent="0.2">
      <c r="P591" s="46"/>
      <c r="R591" s="26"/>
      <c r="S591" s="26"/>
      <c r="T591" s="26"/>
    </row>
    <row r="592" spans="16:20" x14ac:dyDescent="0.2">
      <c r="P592" s="46"/>
      <c r="R592" s="26"/>
      <c r="S592" s="26"/>
      <c r="T592" s="26"/>
    </row>
    <row r="593" spans="16:20" x14ac:dyDescent="0.2">
      <c r="P593" s="46"/>
      <c r="R593" s="26"/>
      <c r="S593" s="26"/>
      <c r="T593" s="26"/>
    </row>
    <row r="594" spans="16:20" x14ac:dyDescent="0.2">
      <c r="P594" s="46"/>
      <c r="R594" s="26"/>
      <c r="S594" s="26"/>
      <c r="T594" s="26"/>
    </row>
    <row r="595" spans="16:20" x14ac:dyDescent="0.2">
      <c r="P595" s="46"/>
      <c r="R595" s="26"/>
      <c r="S595" s="26"/>
      <c r="T595" s="26"/>
    </row>
    <row r="596" spans="16:20" x14ac:dyDescent="0.2">
      <c r="P596" s="46"/>
      <c r="R596" s="26"/>
      <c r="S596" s="26"/>
      <c r="T596" s="26"/>
    </row>
    <row r="597" spans="16:20" x14ac:dyDescent="0.2">
      <c r="P597" s="46"/>
      <c r="R597" s="26"/>
      <c r="S597" s="26"/>
      <c r="T597" s="26"/>
    </row>
    <row r="598" spans="16:20" x14ac:dyDescent="0.2">
      <c r="P598" s="46"/>
      <c r="R598" s="26"/>
      <c r="S598" s="26"/>
      <c r="T598" s="26"/>
    </row>
    <row r="599" spans="16:20" x14ac:dyDescent="0.2">
      <c r="P599" s="46"/>
      <c r="R599" s="26"/>
      <c r="S599" s="26"/>
      <c r="T599" s="26"/>
    </row>
    <row r="600" spans="16:20" x14ac:dyDescent="0.2">
      <c r="P600" s="46"/>
      <c r="R600" s="26"/>
      <c r="S600" s="26"/>
      <c r="T600" s="26"/>
    </row>
    <row r="601" spans="16:20" x14ac:dyDescent="0.2">
      <c r="P601" s="46"/>
      <c r="R601" s="26"/>
      <c r="S601" s="26"/>
      <c r="T601" s="26"/>
    </row>
    <row r="602" spans="16:20" x14ac:dyDescent="0.2">
      <c r="P602" s="46"/>
      <c r="R602" s="26"/>
      <c r="S602" s="26"/>
      <c r="T602" s="26"/>
    </row>
    <row r="603" spans="16:20" x14ac:dyDescent="0.2">
      <c r="P603" s="46"/>
      <c r="R603" s="26"/>
      <c r="S603" s="26"/>
      <c r="T603" s="26"/>
    </row>
    <row r="604" spans="16:20" x14ac:dyDescent="0.2">
      <c r="P604" s="46"/>
      <c r="R604" s="26"/>
      <c r="S604" s="26"/>
      <c r="T604" s="26"/>
    </row>
    <row r="605" spans="16:20" x14ac:dyDescent="0.2">
      <c r="P605" s="46"/>
      <c r="R605" s="26"/>
      <c r="S605" s="26"/>
      <c r="T605" s="26"/>
    </row>
    <row r="606" spans="16:20" x14ac:dyDescent="0.2">
      <c r="P606" s="46"/>
      <c r="R606" s="26"/>
      <c r="S606" s="26"/>
      <c r="T606" s="26"/>
    </row>
    <row r="607" spans="16:20" x14ac:dyDescent="0.2">
      <c r="P607" s="46"/>
      <c r="R607" s="26"/>
      <c r="S607" s="26"/>
      <c r="T607" s="26"/>
    </row>
    <row r="608" spans="16:20" x14ac:dyDescent="0.2">
      <c r="P608" s="46"/>
      <c r="R608" s="26"/>
      <c r="S608" s="26"/>
      <c r="T608" s="26"/>
    </row>
    <row r="609" spans="16:20" x14ac:dyDescent="0.2">
      <c r="P609" s="46"/>
      <c r="R609" s="26"/>
      <c r="S609" s="26"/>
      <c r="T609" s="26"/>
    </row>
    <row r="610" spans="16:20" x14ac:dyDescent="0.2">
      <c r="P610" s="46"/>
      <c r="R610" s="26"/>
      <c r="S610" s="26"/>
      <c r="T610" s="26"/>
    </row>
    <row r="611" spans="16:20" x14ac:dyDescent="0.2">
      <c r="P611" s="46"/>
      <c r="R611" s="26"/>
      <c r="S611" s="26"/>
      <c r="T611" s="26"/>
    </row>
    <row r="612" spans="16:20" x14ac:dyDescent="0.2">
      <c r="P612" s="46"/>
      <c r="R612" s="26"/>
      <c r="S612" s="26"/>
      <c r="T612" s="26"/>
    </row>
    <row r="613" spans="16:20" x14ac:dyDescent="0.2">
      <c r="P613" s="46"/>
      <c r="R613" s="26"/>
      <c r="S613" s="26"/>
      <c r="T613" s="26"/>
    </row>
    <row r="614" spans="16:20" x14ac:dyDescent="0.2">
      <c r="P614" s="46"/>
      <c r="R614" s="26"/>
      <c r="S614" s="26"/>
      <c r="T614" s="26"/>
    </row>
    <row r="615" spans="16:20" x14ac:dyDescent="0.2">
      <c r="P615" s="46"/>
      <c r="R615" s="26"/>
      <c r="S615" s="26"/>
      <c r="T615" s="26"/>
    </row>
    <row r="616" spans="16:20" x14ac:dyDescent="0.2">
      <c r="P616" s="46"/>
      <c r="R616" s="26"/>
      <c r="S616" s="26"/>
      <c r="T616" s="26"/>
    </row>
    <row r="617" spans="16:20" x14ac:dyDescent="0.2">
      <c r="P617" s="46"/>
      <c r="R617" s="26"/>
      <c r="S617" s="26"/>
      <c r="T617" s="26"/>
    </row>
    <row r="618" spans="16:20" x14ac:dyDescent="0.2">
      <c r="P618" s="46"/>
      <c r="R618" s="26"/>
      <c r="S618" s="26"/>
      <c r="T618" s="26"/>
    </row>
    <row r="619" spans="16:20" x14ac:dyDescent="0.2">
      <c r="P619" s="46"/>
      <c r="R619" s="26"/>
      <c r="S619" s="26"/>
      <c r="T619" s="26"/>
    </row>
    <row r="620" spans="16:20" x14ac:dyDescent="0.2">
      <c r="P620" s="46"/>
      <c r="R620" s="26"/>
      <c r="S620" s="26"/>
      <c r="T620" s="26"/>
    </row>
    <row r="621" spans="16:20" x14ac:dyDescent="0.2">
      <c r="P621" s="46"/>
      <c r="R621" s="26"/>
      <c r="S621" s="26"/>
      <c r="T621" s="26"/>
    </row>
    <row r="622" spans="16:20" x14ac:dyDescent="0.2">
      <c r="P622" s="46"/>
      <c r="R622" s="26"/>
      <c r="S622" s="26"/>
      <c r="T622" s="26"/>
    </row>
    <row r="623" spans="16:20" x14ac:dyDescent="0.2">
      <c r="P623" s="46"/>
      <c r="R623" s="26"/>
      <c r="S623" s="26"/>
      <c r="T623" s="26"/>
    </row>
    <row r="624" spans="16:20" x14ac:dyDescent="0.2">
      <c r="P624" s="46"/>
      <c r="R624" s="26"/>
      <c r="S624" s="26"/>
      <c r="T624" s="26"/>
    </row>
    <row r="625" spans="16:20" x14ac:dyDescent="0.2">
      <c r="P625" s="46"/>
      <c r="R625" s="26"/>
      <c r="S625" s="26"/>
      <c r="T625" s="26"/>
    </row>
    <row r="626" spans="16:20" x14ac:dyDescent="0.2">
      <c r="P626" s="46"/>
      <c r="R626" s="26"/>
      <c r="S626" s="26"/>
      <c r="T626" s="26"/>
    </row>
    <row r="627" spans="16:20" x14ac:dyDescent="0.2">
      <c r="P627" s="46"/>
      <c r="R627" s="26"/>
      <c r="S627" s="26"/>
      <c r="T627" s="26"/>
    </row>
    <row r="628" spans="16:20" x14ac:dyDescent="0.2">
      <c r="P628" s="46"/>
      <c r="R628" s="26"/>
      <c r="S628" s="26"/>
      <c r="T628" s="26"/>
    </row>
    <row r="629" spans="16:20" x14ac:dyDescent="0.2">
      <c r="P629" s="46"/>
      <c r="R629" s="26"/>
      <c r="S629" s="26"/>
      <c r="T629" s="26"/>
    </row>
    <row r="630" spans="16:20" x14ac:dyDescent="0.2">
      <c r="P630" s="46"/>
      <c r="R630" s="26"/>
      <c r="S630" s="26"/>
      <c r="T630" s="26"/>
    </row>
    <row r="631" spans="16:20" x14ac:dyDescent="0.2">
      <c r="P631" s="46"/>
      <c r="R631" s="26"/>
      <c r="S631" s="26"/>
      <c r="T631" s="26"/>
    </row>
    <row r="632" spans="16:20" x14ac:dyDescent="0.2">
      <c r="P632" s="46"/>
      <c r="R632" s="26"/>
      <c r="S632" s="26"/>
      <c r="T632" s="26"/>
    </row>
    <row r="633" spans="16:20" x14ac:dyDescent="0.2">
      <c r="P633" s="46"/>
      <c r="R633" s="26"/>
      <c r="S633" s="26"/>
      <c r="T633" s="26"/>
    </row>
    <row r="634" spans="16:20" x14ac:dyDescent="0.2">
      <c r="P634" s="46"/>
      <c r="R634" s="26"/>
      <c r="S634" s="26"/>
      <c r="T634" s="26"/>
    </row>
    <row r="635" spans="16:20" x14ac:dyDescent="0.2">
      <c r="P635" s="46"/>
      <c r="R635" s="26"/>
      <c r="S635" s="26"/>
      <c r="T635" s="26"/>
    </row>
    <row r="636" spans="16:20" x14ac:dyDescent="0.2">
      <c r="P636" s="46"/>
      <c r="R636" s="26"/>
      <c r="S636" s="26"/>
      <c r="T636" s="26"/>
    </row>
    <row r="637" spans="16:20" x14ac:dyDescent="0.2">
      <c r="P637" s="46"/>
      <c r="R637" s="26"/>
      <c r="S637" s="26"/>
      <c r="T637" s="26"/>
    </row>
    <row r="638" spans="16:20" x14ac:dyDescent="0.2">
      <c r="P638" s="46"/>
      <c r="R638" s="26"/>
      <c r="S638" s="26"/>
      <c r="T638" s="26"/>
    </row>
    <row r="639" spans="16:20" x14ac:dyDescent="0.2">
      <c r="P639" s="46"/>
      <c r="R639" s="26"/>
      <c r="S639" s="26"/>
      <c r="T639" s="26"/>
    </row>
    <row r="640" spans="16:20" x14ac:dyDescent="0.2">
      <c r="P640" s="46"/>
      <c r="R640" s="26"/>
      <c r="S640" s="26"/>
      <c r="T640" s="26"/>
    </row>
    <row r="641" spans="16:20" x14ac:dyDescent="0.2">
      <c r="P641" s="46"/>
      <c r="R641" s="26"/>
      <c r="S641" s="26"/>
      <c r="T641" s="26"/>
    </row>
    <row r="642" spans="16:20" x14ac:dyDescent="0.2">
      <c r="P642" s="46"/>
      <c r="R642" s="26"/>
      <c r="S642" s="26"/>
      <c r="T642" s="26"/>
    </row>
    <row r="643" spans="16:20" x14ac:dyDescent="0.2">
      <c r="P643" s="46"/>
      <c r="R643" s="26"/>
      <c r="S643" s="26"/>
      <c r="T643" s="26"/>
    </row>
    <row r="644" spans="16:20" x14ac:dyDescent="0.2">
      <c r="P644" s="46"/>
      <c r="R644" s="26"/>
      <c r="S644" s="26"/>
      <c r="T644" s="26"/>
    </row>
    <row r="645" spans="16:20" x14ac:dyDescent="0.2">
      <c r="P645" s="46"/>
      <c r="R645" s="26"/>
      <c r="S645" s="26"/>
      <c r="T645" s="26"/>
    </row>
    <row r="646" spans="16:20" x14ac:dyDescent="0.2">
      <c r="P646" s="46"/>
      <c r="R646" s="26"/>
      <c r="S646" s="26"/>
      <c r="T646" s="26"/>
    </row>
    <row r="647" spans="16:20" x14ac:dyDescent="0.2">
      <c r="P647" s="46"/>
      <c r="R647" s="26"/>
      <c r="S647" s="26"/>
      <c r="T647" s="26"/>
    </row>
    <row r="648" spans="16:20" x14ac:dyDescent="0.2">
      <c r="P648" s="46"/>
      <c r="R648" s="26"/>
      <c r="S648" s="26"/>
      <c r="T648" s="26"/>
    </row>
    <row r="649" spans="16:20" x14ac:dyDescent="0.2">
      <c r="P649" s="46"/>
      <c r="R649" s="26"/>
      <c r="S649" s="26"/>
      <c r="T649" s="26"/>
    </row>
    <row r="650" spans="16:20" x14ac:dyDescent="0.2">
      <c r="P650" s="46"/>
      <c r="R650" s="26"/>
      <c r="S650" s="26"/>
      <c r="T650" s="26"/>
    </row>
    <row r="651" spans="16:20" x14ac:dyDescent="0.2">
      <c r="P651" s="46"/>
      <c r="R651" s="26"/>
      <c r="S651" s="26"/>
      <c r="T651" s="26"/>
    </row>
    <row r="652" spans="16:20" x14ac:dyDescent="0.2">
      <c r="P652" s="46"/>
      <c r="R652" s="26"/>
      <c r="S652" s="26"/>
      <c r="T652" s="26"/>
    </row>
    <row r="653" spans="16:20" x14ac:dyDescent="0.2">
      <c r="P653" s="46"/>
      <c r="R653" s="26"/>
      <c r="S653" s="26"/>
      <c r="T653" s="26"/>
    </row>
    <row r="654" spans="16:20" x14ac:dyDescent="0.2">
      <c r="P654" s="46"/>
      <c r="R654" s="26"/>
      <c r="S654" s="26"/>
      <c r="T654" s="26"/>
    </row>
    <row r="655" spans="16:20" x14ac:dyDescent="0.2">
      <c r="P655" s="46"/>
      <c r="R655" s="26"/>
      <c r="S655" s="26"/>
      <c r="T655" s="26"/>
    </row>
    <row r="656" spans="16:20" x14ac:dyDescent="0.2">
      <c r="P656" s="46"/>
      <c r="R656" s="26"/>
      <c r="S656" s="26"/>
      <c r="T656" s="26"/>
    </row>
    <row r="657" spans="16:20" x14ac:dyDescent="0.2">
      <c r="P657" s="46"/>
      <c r="R657" s="26"/>
      <c r="S657" s="26"/>
      <c r="T657" s="26"/>
    </row>
    <row r="658" spans="16:20" x14ac:dyDescent="0.2">
      <c r="P658" s="46"/>
      <c r="R658" s="26"/>
      <c r="S658" s="26"/>
      <c r="T658" s="26"/>
    </row>
    <row r="659" spans="16:20" x14ac:dyDescent="0.2">
      <c r="P659" s="46"/>
      <c r="R659" s="26"/>
      <c r="S659" s="26"/>
      <c r="T659" s="26"/>
    </row>
    <row r="660" spans="16:20" x14ac:dyDescent="0.2">
      <c r="P660" s="46"/>
      <c r="R660" s="26"/>
      <c r="S660" s="26"/>
      <c r="T660" s="26"/>
    </row>
    <row r="661" spans="16:20" x14ac:dyDescent="0.2">
      <c r="P661" s="46"/>
      <c r="R661" s="26"/>
      <c r="S661" s="26"/>
      <c r="T661" s="26"/>
    </row>
    <row r="662" spans="16:20" x14ac:dyDescent="0.2">
      <c r="P662" s="46"/>
      <c r="R662" s="26"/>
      <c r="S662" s="26"/>
      <c r="T662" s="26"/>
    </row>
    <row r="663" spans="16:20" x14ac:dyDescent="0.2">
      <c r="P663" s="46"/>
      <c r="R663" s="26"/>
      <c r="S663" s="26"/>
      <c r="T663" s="26"/>
    </row>
    <row r="664" spans="16:20" x14ac:dyDescent="0.2">
      <c r="P664" s="46"/>
      <c r="R664" s="26"/>
      <c r="S664" s="26"/>
      <c r="T664" s="26"/>
    </row>
    <row r="665" spans="16:20" x14ac:dyDescent="0.2">
      <c r="P665" s="46"/>
      <c r="R665" s="26"/>
      <c r="S665" s="26"/>
      <c r="T665" s="26"/>
    </row>
    <row r="666" spans="16:20" x14ac:dyDescent="0.2">
      <c r="P666" s="46"/>
      <c r="R666" s="26"/>
      <c r="S666" s="26"/>
      <c r="T666" s="26"/>
    </row>
    <row r="667" spans="16:20" x14ac:dyDescent="0.2">
      <c r="P667" s="46"/>
      <c r="R667" s="26"/>
      <c r="S667" s="26"/>
      <c r="T667" s="26"/>
    </row>
    <row r="668" spans="16:20" x14ac:dyDescent="0.2">
      <c r="P668" s="46"/>
      <c r="R668" s="26"/>
      <c r="S668" s="26"/>
      <c r="T668" s="26"/>
    </row>
    <row r="669" spans="16:20" x14ac:dyDescent="0.2">
      <c r="P669" s="46"/>
      <c r="R669" s="26"/>
      <c r="S669" s="26"/>
      <c r="T669" s="26"/>
    </row>
    <row r="670" spans="16:20" x14ac:dyDescent="0.2">
      <c r="P670" s="46"/>
      <c r="R670" s="26"/>
      <c r="S670" s="26"/>
      <c r="T670" s="26"/>
    </row>
    <row r="671" spans="16:20" x14ac:dyDescent="0.2">
      <c r="P671" s="46"/>
      <c r="R671" s="26"/>
      <c r="S671" s="26"/>
      <c r="T671" s="26"/>
    </row>
    <row r="672" spans="16:20" x14ac:dyDescent="0.2">
      <c r="P672" s="46"/>
      <c r="R672" s="26"/>
      <c r="S672" s="26"/>
      <c r="T672" s="26"/>
    </row>
    <row r="673" spans="16:20" x14ac:dyDescent="0.2">
      <c r="P673" s="46"/>
      <c r="R673" s="26"/>
      <c r="S673" s="26"/>
      <c r="T673" s="26"/>
    </row>
    <row r="674" spans="16:20" x14ac:dyDescent="0.2">
      <c r="P674" s="46"/>
      <c r="R674" s="26"/>
      <c r="S674" s="26"/>
      <c r="T674" s="26"/>
    </row>
    <row r="675" spans="16:20" x14ac:dyDescent="0.2">
      <c r="P675" s="46"/>
      <c r="R675" s="26"/>
      <c r="S675" s="26"/>
      <c r="T675" s="26"/>
    </row>
    <row r="676" spans="16:20" x14ac:dyDescent="0.2">
      <c r="P676" s="46"/>
      <c r="R676" s="26"/>
      <c r="S676" s="26"/>
      <c r="T676" s="26"/>
    </row>
    <row r="677" spans="16:20" x14ac:dyDescent="0.2">
      <c r="P677" s="46"/>
      <c r="R677" s="26"/>
      <c r="S677" s="26"/>
      <c r="T677" s="26"/>
    </row>
    <row r="678" spans="16:20" x14ac:dyDescent="0.2">
      <c r="P678" s="46"/>
      <c r="R678" s="26"/>
      <c r="S678" s="26"/>
      <c r="T678" s="26"/>
    </row>
    <row r="679" spans="16:20" x14ac:dyDescent="0.2">
      <c r="P679" s="46"/>
      <c r="R679" s="26"/>
      <c r="S679" s="26"/>
      <c r="T679" s="26"/>
    </row>
    <row r="680" spans="16:20" x14ac:dyDescent="0.2">
      <c r="P680" s="46"/>
      <c r="R680" s="26"/>
      <c r="S680" s="26"/>
      <c r="T680" s="26"/>
    </row>
  </sheetData>
  <mergeCells count="1">
    <mergeCell ref="B6:P6"/>
  </mergeCells>
  <conditionalFormatting sqref="Q6:Z6 K11:M19 Q1:Q6 Q20:Q65434">
    <cfRule type="expression" dxfId="25" priority="11" stopIfTrue="1">
      <formula>LEFT(#REF!,3)="TIR"</formula>
    </cfRule>
  </conditionalFormatting>
  <conditionalFormatting sqref="R6:Z6">
    <cfRule type="expression" dxfId="24" priority="9" stopIfTrue="1">
      <formula>LEFT(#REF!,3)="TIR"</formula>
    </cfRule>
  </conditionalFormatting>
  <conditionalFormatting sqref="P11:P19 C11:J19">
    <cfRule type="expression" dxfId="23" priority="7" stopIfTrue="1">
      <formula>LEFT(#REF!,3)="TIR"</formula>
    </cfRule>
  </conditionalFormatting>
  <conditionalFormatting sqref="B19 N11:O19">
    <cfRule type="expression" dxfId="22" priority="5" stopIfTrue="1">
      <formula>#REF!&gt;0</formula>
    </cfRule>
    <cfRule type="expression" dxfId="21" priority="6" stopIfTrue="1">
      <formula>LEFT(#REF!,3)="TIR"</formula>
    </cfRule>
  </conditionalFormatting>
  <conditionalFormatting sqref="L11:L19">
    <cfRule type="expression" dxfId="20" priority="3" stopIfTrue="1">
      <formula>#REF!&gt;0</formula>
    </cfRule>
    <cfRule type="expression" dxfId="19" priority="4" stopIfTrue="1">
      <formula>LEFT(#REF!,3)="TIR"</formula>
    </cfRule>
  </conditionalFormatting>
  <conditionalFormatting sqref="B11:B18">
    <cfRule type="expression" dxfId="18" priority="1" stopIfTrue="1">
      <formula>#REF!&gt;0</formula>
    </cfRule>
    <cfRule type="expression" dxfId="17" priority="2" stopIfTrue="1">
      <formula>LEFT(#REF!,3)="TIR"</formula>
    </cfRule>
  </conditionalFormatting>
  <dataValidations count="1">
    <dataValidation allowBlank="1" showInputMessage="1" showErrorMessage="1" sqref="C7:P7 B10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">
    <pageSetUpPr fitToPage="1"/>
  </sheetPr>
  <dimension ref="A1:R54"/>
  <sheetViews>
    <sheetView rightToLeft="1" zoomScale="80" zoomScaleNormal="80" workbookViewId="0"/>
  </sheetViews>
  <sheetFormatPr defaultRowHeight="12.75" x14ac:dyDescent="0.2"/>
  <cols>
    <col min="1" max="1" width="4.5703125" style="18" bestFit="1" customWidth="1"/>
    <col min="2" max="2" width="35.5703125" style="13" bestFit="1" customWidth="1"/>
    <col min="3" max="3" width="10.140625" style="12" bestFit="1" customWidth="1"/>
    <col min="4" max="4" width="11.42578125" style="12" bestFit="1" customWidth="1"/>
    <col min="5" max="5" width="5.7109375" style="12" bestFit="1" customWidth="1"/>
    <col min="6" max="6" width="9.85546875" style="93" bestFit="1" customWidth="1"/>
    <col min="7" max="7" width="13.5703125" style="93" bestFit="1" customWidth="1"/>
    <col min="8" max="8" width="6.42578125" style="93" bestFit="1" customWidth="1"/>
    <col min="9" max="9" width="10" style="45" bestFit="1" customWidth="1"/>
    <col min="10" max="10" width="11.5703125" style="95" bestFit="1" customWidth="1"/>
    <col min="11" max="11" width="13.42578125" style="97" bestFit="1" customWidth="1"/>
    <col min="12" max="12" width="12.42578125" style="97" bestFit="1" customWidth="1"/>
    <col min="13" max="13" width="8.85546875" style="97" bestFit="1" customWidth="1"/>
    <col min="14" max="14" width="10.5703125" style="97" bestFit="1" customWidth="1"/>
    <col min="15" max="15" width="11.28515625" style="95" bestFit="1" customWidth="1"/>
    <col min="16" max="16" width="22.85546875" style="95" bestFit="1" customWidth="1"/>
    <col min="17" max="17" width="26.42578125" style="95" bestFit="1" customWidth="1"/>
    <col min="18" max="18" width="20.5703125" style="99" bestFit="1" customWidth="1"/>
    <col min="19" max="19" width="15.42578125" style="18" customWidth="1"/>
    <col min="20" max="16384" width="9.140625" style="18"/>
  </cols>
  <sheetData>
    <row r="1" spans="1:18" s="10" customFormat="1" x14ac:dyDescent="0.2">
      <c r="A1"/>
      <c r="B1" s="10" t="s">
        <v>163</v>
      </c>
      <c r="C1" s="12" t="s">
        <v>172</v>
      </c>
      <c r="D1" s="12"/>
      <c r="E1" s="12"/>
      <c r="F1" s="93"/>
      <c r="G1" s="93"/>
      <c r="H1" s="93"/>
      <c r="I1" s="45"/>
      <c r="J1" s="95"/>
      <c r="K1" s="96"/>
      <c r="L1" s="96"/>
      <c r="M1" s="96"/>
      <c r="N1" s="96"/>
      <c r="O1" s="95"/>
      <c r="P1" s="95"/>
      <c r="Q1" s="95"/>
      <c r="R1" s="99"/>
    </row>
    <row r="2" spans="1:18" s="10" customFormat="1" x14ac:dyDescent="0.2">
      <c r="B2" s="13" t="s">
        <v>164</v>
      </c>
      <c r="C2" s="12" t="s">
        <v>56</v>
      </c>
      <c r="D2" s="12"/>
      <c r="E2" s="12"/>
      <c r="F2" s="93"/>
      <c r="G2" s="93"/>
      <c r="H2" s="93"/>
      <c r="I2" s="45"/>
      <c r="J2" s="95"/>
      <c r="K2" s="96"/>
      <c r="L2" s="96"/>
      <c r="M2" s="96"/>
      <c r="N2" s="96"/>
      <c r="O2" s="95"/>
      <c r="P2" s="95"/>
      <c r="Q2" s="95"/>
      <c r="R2" s="99"/>
    </row>
    <row r="3" spans="1:18" s="10" customFormat="1" x14ac:dyDescent="0.2">
      <c r="B3" s="13" t="s">
        <v>165</v>
      </c>
      <c r="C3" s="161" t="s">
        <v>173</v>
      </c>
      <c r="D3" s="12"/>
      <c r="E3" s="12"/>
      <c r="F3" s="93"/>
      <c r="G3" s="93"/>
      <c r="H3" s="93"/>
      <c r="I3" s="45"/>
      <c r="J3" s="95"/>
      <c r="K3" s="96"/>
      <c r="L3" s="96"/>
      <c r="M3" s="96"/>
      <c r="N3" s="96"/>
      <c r="O3" s="95"/>
      <c r="P3" s="95"/>
      <c r="Q3" s="95"/>
      <c r="R3" s="99"/>
    </row>
    <row r="4" spans="1:18" s="10" customFormat="1" x14ac:dyDescent="0.2">
      <c r="B4" s="13" t="s">
        <v>166</v>
      </c>
      <c r="C4" s="12" t="s">
        <v>174</v>
      </c>
      <c r="D4" s="12"/>
      <c r="E4" s="12"/>
      <c r="F4" s="93"/>
      <c r="G4" s="93"/>
      <c r="H4" s="93"/>
      <c r="I4" s="45"/>
      <c r="J4" s="95"/>
      <c r="K4" s="96"/>
      <c r="L4" s="96"/>
      <c r="M4" s="96"/>
      <c r="N4" s="96"/>
      <c r="O4" s="95"/>
      <c r="P4" s="95"/>
      <c r="Q4" s="95"/>
      <c r="R4" s="99"/>
    </row>
    <row r="5" spans="1:18" s="10" customFormat="1" ht="13.5" thickBot="1" x14ac:dyDescent="0.25">
      <c r="B5" s="19"/>
      <c r="C5" s="20"/>
      <c r="D5" s="20"/>
      <c r="E5" s="20"/>
      <c r="F5" s="93"/>
      <c r="G5" s="93"/>
      <c r="H5" s="93"/>
      <c r="I5" s="45"/>
      <c r="J5" s="95"/>
      <c r="K5" s="96"/>
      <c r="L5" s="96"/>
      <c r="M5" s="96"/>
      <c r="N5" s="96"/>
      <c r="O5" s="95"/>
      <c r="P5" s="95"/>
      <c r="Q5" s="95"/>
      <c r="R5" s="99"/>
    </row>
    <row r="6" spans="1:18" s="10" customFormat="1" ht="13.5" thickBot="1" x14ac:dyDescent="0.25">
      <c r="B6" s="228" t="s">
        <v>11</v>
      </c>
      <c r="C6" s="229"/>
      <c r="D6" s="229"/>
      <c r="E6" s="229"/>
      <c r="F6" s="229"/>
      <c r="G6" s="229"/>
      <c r="H6" s="229"/>
      <c r="I6" s="229"/>
      <c r="J6" s="229"/>
      <c r="K6" s="229"/>
      <c r="L6" s="229"/>
      <c r="M6" s="229"/>
      <c r="N6" s="229"/>
      <c r="O6" s="229"/>
      <c r="P6" s="229"/>
      <c r="Q6" s="229"/>
      <c r="R6" s="230"/>
    </row>
    <row r="7" spans="1:18" s="10" customFormat="1" x14ac:dyDescent="0.2">
      <c r="B7" s="231" t="s">
        <v>12</v>
      </c>
      <c r="C7" s="232"/>
      <c r="D7" s="232"/>
      <c r="E7" s="232"/>
      <c r="F7" s="232"/>
      <c r="G7" s="232"/>
      <c r="H7" s="232"/>
      <c r="I7" s="232"/>
      <c r="J7" s="232"/>
      <c r="K7" s="232"/>
      <c r="L7" s="232"/>
      <c r="M7" s="232"/>
      <c r="N7" s="232"/>
      <c r="O7" s="232"/>
      <c r="P7" s="232"/>
      <c r="Q7" s="232"/>
      <c r="R7" s="233"/>
    </row>
    <row r="8" spans="1:18" s="10" customFormat="1" ht="28.5" customHeight="1" x14ac:dyDescent="0.2">
      <c r="B8" s="92"/>
      <c r="C8" s="4" t="s">
        <v>77</v>
      </c>
      <c r="D8" s="4" t="s">
        <v>85</v>
      </c>
      <c r="E8" s="4" t="s">
        <v>78</v>
      </c>
      <c r="F8" s="4" t="s">
        <v>5</v>
      </c>
      <c r="G8" s="4" t="s">
        <v>14</v>
      </c>
      <c r="H8" s="4" t="s">
        <v>15</v>
      </c>
      <c r="I8" s="4" t="s">
        <v>6</v>
      </c>
      <c r="J8" s="5" t="s">
        <v>74</v>
      </c>
      <c r="K8" s="5" t="s">
        <v>79</v>
      </c>
      <c r="L8" s="5" t="s">
        <v>75</v>
      </c>
      <c r="M8" s="5" t="s">
        <v>76</v>
      </c>
      <c r="N8" s="5" t="s">
        <v>146</v>
      </c>
      <c r="O8" s="5" t="s">
        <v>7</v>
      </c>
      <c r="P8" s="38" t="s">
        <v>18</v>
      </c>
      <c r="Q8" s="38" t="s">
        <v>84</v>
      </c>
      <c r="R8" s="6" t="s">
        <v>8</v>
      </c>
    </row>
    <row r="9" spans="1:18" s="10" customFormat="1" x14ac:dyDescent="0.2">
      <c r="B9" s="34"/>
      <c r="C9" s="3"/>
      <c r="D9" s="3"/>
      <c r="E9" s="3"/>
      <c r="F9" s="35"/>
      <c r="G9" s="35" t="s">
        <v>44</v>
      </c>
      <c r="H9" s="36" t="s">
        <v>17</v>
      </c>
      <c r="I9" s="37"/>
      <c r="J9" s="2" t="s">
        <v>9</v>
      </c>
      <c r="K9" s="2" t="s">
        <v>9</v>
      </c>
      <c r="L9" s="2" t="s">
        <v>145</v>
      </c>
      <c r="M9" s="2"/>
      <c r="N9" s="2" t="s">
        <v>147</v>
      </c>
      <c r="O9" s="2" t="s">
        <v>147</v>
      </c>
      <c r="P9" s="39" t="s">
        <v>9</v>
      </c>
      <c r="Q9" s="39" t="s">
        <v>9</v>
      </c>
      <c r="R9" s="8" t="s">
        <v>9</v>
      </c>
    </row>
    <row r="10" spans="1:18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30">
        <v>16</v>
      </c>
    </row>
    <row r="11" spans="1:18" s="163" customFormat="1" ht="12.75" customHeight="1" thickBot="1" x14ac:dyDescent="0.25">
      <c r="B11" s="142" t="s">
        <v>58</v>
      </c>
      <c r="C11" s="103"/>
      <c r="D11" s="103"/>
      <c r="E11" s="143"/>
      <c r="F11" s="143"/>
      <c r="G11" s="143"/>
      <c r="H11" s="143"/>
      <c r="I11" s="143"/>
      <c r="J11" s="103"/>
      <c r="K11" s="103"/>
      <c r="L11" s="146"/>
      <c r="M11" s="143"/>
      <c r="N11" s="143" t="s">
        <v>176</v>
      </c>
      <c r="O11" s="147">
        <v>58083.738309153894</v>
      </c>
      <c r="P11" s="103"/>
      <c r="Q11" s="103">
        <v>1</v>
      </c>
      <c r="R11" s="121">
        <v>0.23773254902503035</v>
      </c>
    </row>
    <row r="12" spans="1:18" s="163" customFormat="1" x14ac:dyDescent="0.2">
      <c r="B12" s="132" t="s">
        <v>149</v>
      </c>
      <c r="C12" s="166" t="s">
        <v>176</v>
      </c>
      <c r="D12" s="166" t="s">
        <v>176</v>
      </c>
      <c r="E12" s="167" t="s">
        <v>176</v>
      </c>
      <c r="F12" s="167" t="s">
        <v>176</v>
      </c>
      <c r="G12" s="167" t="s">
        <v>176</v>
      </c>
      <c r="H12" s="167" t="s">
        <v>176</v>
      </c>
      <c r="I12" s="167" t="s">
        <v>176</v>
      </c>
      <c r="J12" s="166" t="s">
        <v>176</v>
      </c>
      <c r="K12" s="166" t="s">
        <v>176</v>
      </c>
      <c r="L12" s="179" t="s">
        <v>176</v>
      </c>
      <c r="M12" s="167" t="s">
        <v>176</v>
      </c>
      <c r="N12" s="167" t="s">
        <v>176</v>
      </c>
      <c r="O12" s="180">
        <v>58083.738308753891</v>
      </c>
      <c r="P12" s="166" t="s">
        <v>176</v>
      </c>
      <c r="Q12" s="166">
        <v>0.9999999999931134</v>
      </c>
      <c r="R12" s="166">
        <v>0.23773254902339319</v>
      </c>
    </row>
    <row r="13" spans="1:18" s="163" customFormat="1" x14ac:dyDescent="0.2">
      <c r="B13" s="133" t="s">
        <v>277</v>
      </c>
      <c r="C13" s="170" t="s">
        <v>176</v>
      </c>
      <c r="D13" s="170" t="s">
        <v>176</v>
      </c>
      <c r="E13" s="167" t="s">
        <v>176</v>
      </c>
      <c r="F13" s="171" t="s">
        <v>176</v>
      </c>
      <c r="G13" s="171" t="s">
        <v>176</v>
      </c>
      <c r="H13" s="171" t="s">
        <v>176</v>
      </c>
      <c r="I13" s="171" t="s">
        <v>176</v>
      </c>
      <c r="J13" s="170" t="s">
        <v>176</v>
      </c>
      <c r="K13" s="170" t="s">
        <v>176</v>
      </c>
      <c r="L13" s="181" t="s">
        <v>176</v>
      </c>
      <c r="M13" s="171" t="s">
        <v>176</v>
      </c>
      <c r="N13" s="171" t="s">
        <v>176</v>
      </c>
      <c r="O13" s="172">
        <v>31133.692812262288</v>
      </c>
      <c r="P13" s="170" t="s">
        <v>176</v>
      </c>
      <c r="Q13" s="166">
        <v>0.53601392951933458</v>
      </c>
      <c r="R13" s="166">
        <v>0.12742795777755436</v>
      </c>
    </row>
    <row r="14" spans="1:18" x14ac:dyDescent="0.2">
      <c r="B14" s="23" t="s">
        <v>278</v>
      </c>
      <c r="C14" s="32" t="s">
        <v>279</v>
      </c>
      <c r="D14" s="32" t="s">
        <v>280</v>
      </c>
      <c r="E14" s="101" t="s">
        <v>281</v>
      </c>
      <c r="F14" s="94" t="s">
        <v>176</v>
      </c>
      <c r="G14" s="94" t="s">
        <v>282</v>
      </c>
      <c r="H14" s="94">
        <v>2.73</v>
      </c>
      <c r="I14" s="94" t="s">
        <v>182</v>
      </c>
      <c r="J14" s="32">
        <v>0.04</v>
      </c>
      <c r="K14" s="32">
        <v>-5.7999999999999996E-3</v>
      </c>
      <c r="L14" s="105">
        <v>4158646.2488545855</v>
      </c>
      <c r="M14" s="94">
        <v>148.85</v>
      </c>
      <c r="N14" s="105">
        <v>0</v>
      </c>
      <c r="O14" s="125">
        <v>6190.1449414306198</v>
      </c>
      <c r="P14" s="32">
        <v>2.6747477948848897E-4</v>
      </c>
      <c r="Q14" s="41">
        <v>0.1065727709963025</v>
      </c>
      <c r="R14" s="41">
        <v>2.5335816505611813E-2</v>
      </c>
    </row>
    <row r="15" spans="1:18" x14ac:dyDescent="0.2">
      <c r="B15" s="23" t="s">
        <v>283</v>
      </c>
      <c r="C15" s="32" t="s">
        <v>284</v>
      </c>
      <c r="D15" s="32" t="s">
        <v>280</v>
      </c>
      <c r="E15" s="101" t="s">
        <v>281</v>
      </c>
      <c r="F15" s="94" t="s">
        <v>176</v>
      </c>
      <c r="G15" s="94" t="s">
        <v>285</v>
      </c>
      <c r="H15" s="94">
        <v>5.36</v>
      </c>
      <c r="I15" s="94" t="s">
        <v>182</v>
      </c>
      <c r="J15" s="32">
        <v>0.04</v>
      </c>
      <c r="K15" s="32">
        <v>-2.9999999999999997E-4</v>
      </c>
      <c r="L15" s="105">
        <v>3058097.5264293817</v>
      </c>
      <c r="M15" s="94">
        <v>153.77000000000001</v>
      </c>
      <c r="N15" s="94">
        <v>0</v>
      </c>
      <c r="O15" s="125">
        <v>4702.4365663995513</v>
      </c>
      <c r="P15" s="32">
        <v>2.8925581585504355E-4</v>
      </c>
      <c r="Q15" s="41">
        <v>8.095960596355857E-2</v>
      </c>
      <c r="R15" s="41">
        <v>1.9246733493778829E-2</v>
      </c>
    </row>
    <row r="16" spans="1:18" x14ac:dyDescent="0.2">
      <c r="B16" s="23" t="s">
        <v>286</v>
      </c>
      <c r="C16" s="32" t="s">
        <v>287</v>
      </c>
      <c r="D16" s="32" t="s">
        <v>280</v>
      </c>
      <c r="E16" s="101" t="s">
        <v>281</v>
      </c>
      <c r="F16" s="94" t="s">
        <v>176</v>
      </c>
      <c r="G16" s="94" t="s">
        <v>288</v>
      </c>
      <c r="H16" s="94">
        <v>13.81</v>
      </c>
      <c r="I16" s="94" t="s">
        <v>182</v>
      </c>
      <c r="J16" s="32">
        <v>0.04</v>
      </c>
      <c r="K16" s="32">
        <v>1.0500000000000001E-2</v>
      </c>
      <c r="L16" s="105">
        <v>1263987.2938388686</v>
      </c>
      <c r="M16" s="94">
        <v>177.18</v>
      </c>
      <c r="N16" s="94">
        <v>0</v>
      </c>
      <c r="O16" s="125">
        <v>2239.5326872270898</v>
      </c>
      <c r="P16" s="32">
        <v>7.7919999265107682E-5</v>
      </c>
      <c r="Q16" s="41">
        <v>3.8556965381722749E-2</v>
      </c>
      <c r="R16" s="41">
        <v>9.1662456628668013E-3</v>
      </c>
    </row>
    <row r="17" spans="2:18" x14ac:dyDescent="0.2">
      <c r="B17" s="23" t="s">
        <v>289</v>
      </c>
      <c r="C17" s="32" t="s">
        <v>290</v>
      </c>
      <c r="D17" s="32" t="s">
        <v>280</v>
      </c>
      <c r="E17" s="101" t="s">
        <v>281</v>
      </c>
      <c r="F17" s="94" t="s">
        <v>176</v>
      </c>
      <c r="G17" s="94" t="s">
        <v>291</v>
      </c>
      <c r="H17" s="94">
        <v>1.06</v>
      </c>
      <c r="I17" s="94" t="s">
        <v>182</v>
      </c>
      <c r="J17" s="32">
        <v>0.03</v>
      </c>
      <c r="K17" s="32">
        <v>-8.8999999999999999E-3</v>
      </c>
      <c r="L17" s="105">
        <v>447898.92462998955</v>
      </c>
      <c r="M17" s="94">
        <v>118.16</v>
      </c>
      <c r="N17" s="94">
        <v>0</v>
      </c>
      <c r="O17" s="125">
        <v>529.23736935209706</v>
      </c>
      <c r="P17" s="32">
        <v>2.9216657372193748E-5</v>
      </c>
      <c r="Q17" s="41">
        <v>9.1116271913354134E-3</v>
      </c>
      <c r="R17" s="41">
        <v>2.1661303579619457E-3</v>
      </c>
    </row>
    <row r="18" spans="2:18" x14ac:dyDescent="0.2">
      <c r="B18" s="23" t="s">
        <v>292</v>
      </c>
      <c r="C18" s="32" t="s">
        <v>293</v>
      </c>
      <c r="D18" s="32" t="s">
        <v>280</v>
      </c>
      <c r="E18" s="101" t="s">
        <v>281</v>
      </c>
      <c r="F18" s="94" t="s">
        <v>176</v>
      </c>
      <c r="G18" s="94" t="s">
        <v>294</v>
      </c>
      <c r="H18" s="94">
        <v>18.04</v>
      </c>
      <c r="I18" s="94" t="s">
        <v>182</v>
      </c>
      <c r="J18" s="32">
        <v>2.75E-2</v>
      </c>
      <c r="K18" s="32">
        <v>1.3000000000000001E-2</v>
      </c>
      <c r="L18" s="105">
        <v>1718152.7320842959</v>
      </c>
      <c r="M18" s="94">
        <v>138.25</v>
      </c>
      <c r="N18" s="94">
        <v>0</v>
      </c>
      <c r="O18" s="125">
        <v>2375.3461521065392</v>
      </c>
      <c r="P18" s="32">
        <v>9.720770688361724E-5</v>
      </c>
      <c r="Q18" s="41">
        <v>4.0895200984888899E-2</v>
      </c>
      <c r="R18" s="41">
        <v>9.7221203730285689E-3</v>
      </c>
    </row>
    <row r="19" spans="2:18" x14ac:dyDescent="0.2">
      <c r="B19" s="23" t="s">
        <v>295</v>
      </c>
      <c r="C19" s="32" t="s">
        <v>296</v>
      </c>
      <c r="D19" s="32" t="s">
        <v>280</v>
      </c>
      <c r="E19" s="101" t="s">
        <v>281</v>
      </c>
      <c r="F19" s="94" t="s">
        <v>176</v>
      </c>
      <c r="G19" s="94" t="s">
        <v>297</v>
      </c>
      <c r="H19" s="94">
        <v>3.86</v>
      </c>
      <c r="I19" s="94" t="s">
        <v>182</v>
      </c>
      <c r="J19" s="32">
        <v>2.75E-2</v>
      </c>
      <c r="K19" s="32">
        <v>-3.7000000000000002E-3</v>
      </c>
      <c r="L19" s="105">
        <v>4797935.8833215004</v>
      </c>
      <c r="M19" s="94">
        <v>116.98000000000002</v>
      </c>
      <c r="N19" s="94">
        <v>0</v>
      </c>
      <c r="O19" s="125">
        <v>5612.6253963001891</v>
      </c>
      <c r="P19" s="32">
        <v>2.9249742511779916E-4</v>
      </c>
      <c r="Q19" s="41">
        <v>9.6629892628926226E-2</v>
      </c>
      <c r="R19" s="41">
        <v>2.2972070686689623E-2</v>
      </c>
    </row>
    <row r="20" spans="2:18" x14ac:dyDescent="0.2">
      <c r="B20" s="23" t="s">
        <v>298</v>
      </c>
      <c r="C20" s="32" t="s">
        <v>299</v>
      </c>
      <c r="D20" s="32" t="s">
        <v>280</v>
      </c>
      <c r="E20" s="101" t="s">
        <v>281</v>
      </c>
      <c r="F20" s="94" t="s">
        <v>176</v>
      </c>
      <c r="G20" s="94" t="s">
        <v>300</v>
      </c>
      <c r="H20" s="94">
        <v>4.8499999999999996</v>
      </c>
      <c r="I20" s="94" t="s">
        <v>182</v>
      </c>
      <c r="J20" s="32">
        <v>1.7500000000000002E-2</v>
      </c>
      <c r="K20" s="32">
        <v>-1.7000000000000001E-3</v>
      </c>
      <c r="L20" s="105">
        <v>4695207.7396446625</v>
      </c>
      <c r="M20" s="94">
        <v>111.80000000000001</v>
      </c>
      <c r="N20" s="94">
        <v>0</v>
      </c>
      <c r="O20" s="125">
        <v>5249.2422529142768</v>
      </c>
      <c r="P20" s="32">
        <v>3.2785290911332542E-4</v>
      </c>
      <c r="Q20" s="41">
        <v>9.0373698486397286E-2</v>
      </c>
      <c r="R20" s="41">
        <v>2.1484769705990753E-2</v>
      </c>
    </row>
    <row r="21" spans="2:18" x14ac:dyDescent="0.2">
      <c r="B21" s="23" t="s">
        <v>301</v>
      </c>
      <c r="C21" s="32" t="s">
        <v>302</v>
      </c>
      <c r="D21" s="32" t="s">
        <v>280</v>
      </c>
      <c r="E21" s="101" t="s">
        <v>281</v>
      </c>
      <c r="F21" s="94" t="s">
        <v>176</v>
      </c>
      <c r="G21" s="94" t="s">
        <v>303</v>
      </c>
      <c r="H21" s="94">
        <v>23.22</v>
      </c>
      <c r="I21" s="94" t="s">
        <v>182</v>
      </c>
      <c r="J21" s="32">
        <v>0.01</v>
      </c>
      <c r="K21" s="32">
        <v>1.5300000000000001E-2</v>
      </c>
      <c r="L21" s="105">
        <v>1218625.6098546202</v>
      </c>
      <c r="M21" s="94">
        <v>89.81</v>
      </c>
      <c r="N21" s="94">
        <v>0</v>
      </c>
      <c r="O21" s="125">
        <v>1094.4476602129712</v>
      </c>
      <c r="P21" s="32">
        <v>1.1975526353953586E-4</v>
      </c>
      <c r="Q21" s="41">
        <v>1.8842583002969152E-2</v>
      </c>
      <c r="R21" s="41">
        <v>4.4794952875115666E-3</v>
      </c>
    </row>
    <row r="22" spans="2:18" x14ac:dyDescent="0.2">
      <c r="B22" s="23" t="s">
        <v>304</v>
      </c>
      <c r="C22" s="32" t="s">
        <v>305</v>
      </c>
      <c r="D22" s="32" t="s">
        <v>280</v>
      </c>
      <c r="E22" s="101" t="s">
        <v>281</v>
      </c>
      <c r="F22" s="94" t="s">
        <v>176</v>
      </c>
      <c r="G22" s="94" t="s">
        <v>306</v>
      </c>
      <c r="H22" s="94">
        <v>6.9</v>
      </c>
      <c r="I22" s="94" t="s">
        <v>182</v>
      </c>
      <c r="J22" s="32">
        <v>7.4999999999999997E-3</v>
      </c>
      <c r="K22" s="32">
        <v>1.8E-3</v>
      </c>
      <c r="L22" s="105">
        <v>349195.67082673451</v>
      </c>
      <c r="M22" s="94">
        <v>105.4</v>
      </c>
      <c r="N22" s="94">
        <v>0</v>
      </c>
      <c r="O22" s="125">
        <v>368.0522370556061</v>
      </c>
      <c r="P22" s="32">
        <v>2.5054872488830245E-5</v>
      </c>
      <c r="Q22" s="41">
        <v>6.3365796997539624E-3</v>
      </c>
      <c r="R22" s="41">
        <v>1.5064112441227711E-3</v>
      </c>
    </row>
    <row r="23" spans="2:18" x14ac:dyDescent="0.2">
      <c r="B23" s="23" t="s">
        <v>307</v>
      </c>
      <c r="C23" s="32" t="s">
        <v>308</v>
      </c>
      <c r="D23" s="32" t="s">
        <v>280</v>
      </c>
      <c r="E23" s="101" t="s">
        <v>281</v>
      </c>
      <c r="F23" s="94" t="s">
        <v>176</v>
      </c>
      <c r="G23" s="94" t="s">
        <v>309</v>
      </c>
      <c r="H23" s="94">
        <v>2.09</v>
      </c>
      <c r="I23" s="94" t="s">
        <v>182</v>
      </c>
      <c r="J23" s="32">
        <v>1E-3</v>
      </c>
      <c r="K23" s="32">
        <v>-6.8999999999999999E-3</v>
      </c>
      <c r="L23" s="105">
        <v>1199423.8222809481</v>
      </c>
      <c r="M23" s="94">
        <v>102.87000000000002</v>
      </c>
      <c r="N23" s="94">
        <v>0</v>
      </c>
      <c r="O23" s="125">
        <v>1233.8472859755491</v>
      </c>
      <c r="P23" s="32">
        <v>8.2655627088768554E-5</v>
      </c>
      <c r="Q23" s="41">
        <v>2.124255982644108E-2</v>
      </c>
      <c r="R23" s="41">
        <v>5.0500478953565435E-3</v>
      </c>
    </row>
    <row r="24" spans="2:18" x14ac:dyDescent="0.2">
      <c r="B24" s="23" t="s">
        <v>310</v>
      </c>
      <c r="C24" s="32" t="s">
        <v>311</v>
      </c>
      <c r="D24" s="32" t="s">
        <v>280</v>
      </c>
      <c r="E24" s="101" t="s">
        <v>281</v>
      </c>
      <c r="F24" s="94" t="s">
        <v>176</v>
      </c>
      <c r="G24" s="94" t="s">
        <v>312</v>
      </c>
      <c r="H24" s="94">
        <v>8.42</v>
      </c>
      <c r="I24" s="94" t="s">
        <v>182</v>
      </c>
      <c r="J24" s="32">
        <v>7.4999999999999997E-3</v>
      </c>
      <c r="K24" s="32">
        <v>4.0999999999999995E-3</v>
      </c>
      <c r="L24" s="105">
        <v>1472939.8517142723</v>
      </c>
      <c r="M24" s="94">
        <v>104.47</v>
      </c>
      <c r="N24" s="94">
        <v>0</v>
      </c>
      <c r="O24" s="125">
        <v>1538.7802630878027</v>
      </c>
      <c r="P24" s="32">
        <v>1.5624204522233284E-4</v>
      </c>
      <c r="Q24" s="41">
        <v>2.6492445353595531E-2</v>
      </c>
      <c r="R24" s="41">
        <v>6.2981165638165866E-3</v>
      </c>
    </row>
    <row r="25" spans="2:18" s="163" customFormat="1" x14ac:dyDescent="0.2">
      <c r="B25" s="133" t="s">
        <v>151</v>
      </c>
      <c r="C25" s="170" t="s">
        <v>176</v>
      </c>
      <c r="D25" s="170" t="s">
        <v>176</v>
      </c>
      <c r="E25" s="167" t="s">
        <v>176</v>
      </c>
      <c r="F25" s="171" t="s">
        <v>176</v>
      </c>
      <c r="G25" s="171" t="s">
        <v>176</v>
      </c>
      <c r="H25" s="171" t="s">
        <v>176</v>
      </c>
      <c r="I25" s="171" t="s">
        <v>176</v>
      </c>
      <c r="J25" s="170" t="s">
        <v>176</v>
      </c>
      <c r="K25" s="170" t="s">
        <v>176</v>
      </c>
      <c r="L25" s="181" t="s">
        <v>176</v>
      </c>
      <c r="M25" s="171" t="s">
        <v>176</v>
      </c>
      <c r="N25" s="171" t="s">
        <v>176</v>
      </c>
      <c r="O25" s="172">
        <v>26950.045496291597</v>
      </c>
      <c r="P25" s="170" t="s">
        <v>176</v>
      </c>
      <c r="Q25" s="166">
        <v>0.46398607047033535</v>
      </c>
      <c r="R25" s="166">
        <v>0.11030459124502019</v>
      </c>
    </row>
    <row r="26" spans="2:18" s="163" customFormat="1" x14ac:dyDescent="0.2">
      <c r="B26" s="133" t="s">
        <v>313</v>
      </c>
      <c r="C26" s="170" t="s">
        <v>176</v>
      </c>
      <c r="D26" s="170" t="s">
        <v>176</v>
      </c>
      <c r="E26" s="167" t="s">
        <v>176</v>
      </c>
      <c r="F26" s="171" t="s">
        <v>176</v>
      </c>
      <c r="G26" s="171" t="s">
        <v>176</v>
      </c>
      <c r="H26" s="171" t="s">
        <v>176</v>
      </c>
      <c r="I26" s="171" t="s">
        <v>176</v>
      </c>
      <c r="J26" s="170" t="s">
        <v>176</v>
      </c>
      <c r="K26" s="170" t="s">
        <v>176</v>
      </c>
      <c r="L26" s="181" t="s">
        <v>176</v>
      </c>
      <c r="M26" s="171" t="s">
        <v>176</v>
      </c>
      <c r="N26" s="171" t="s">
        <v>176</v>
      </c>
      <c r="O26" s="172">
        <v>0</v>
      </c>
      <c r="P26" s="170" t="s">
        <v>176</v>
      </c>
      <c r="Q26" s="166">
        <v>0</v>
      </c>
      <c r="R26" s="166">
        <v>0</v>
      </c>
    </row>
    <row r="27" spans="2:18" s="163" customFormat="1" x14ac:dyDescent="0.2">
      <c r="B27" s="133" t="s">
        <v>314</v>
      </c>
      <c r="C27" s="170" t="s">
        <v>176</v>
      </c>
      <c r="D27" s="170" t="s">
        <v>176</v>
      </c>
      <c r="E27" s="167" t="s">
        <v>176</v>
      </c>
      <c r="F27" s="171" t="s">
        <v>176</v>
      </c>
      <c r="G27" s="171" t="s">
        <v>176</v>
      </c>
      <c r="H27" s="171" t="s">
        <v>176</v>
      </c>
      <c r="I27" s="171" t="s">
        <v>176</v>
      </c>
      <c r="J27" s="170" t="s">
        <v>176</v>
      </c>
      <c r="K27" s="170" t="s">
        <v>176</v>
      </c>
      <c r="L27" s="181" t="s">
        <v>176</v>
      </c>
      <c r="M27" s="171" t="s">
        <v>176</v>
      </c>
      <c r="N27" s="171" t="s">
        <v>176</v>
      </c>
      <c r="O27" s="172">
        <v>26930.414936874135</v>
      </c>
      <c r="P27" s="170" t="s">
        <v>176</v>
      </c>
      <c r="Q27" s="166">
        <v>0.46364810049820693</v>
      </c>
      <c r="R27" s="166">
        <v>0.11022424478205217</v>
      </c>
    </row>
    <row r="28" spans="2:18" x14ac:dyDescent="0.2">
      <c r="B28" s="23" t="s">
        <v>315</v>
      </c>
      <c r="C28" s="32" t="s">
        <v>316</v>
      </c>
      <c r="D28" s="32" t="s">
        <v>280</v>
      </c>
      <c r="E28" s="101" t="s">
        <v>281</v>
      </c>
      <c r="F28" s="94" t="s">
        <v>176</v>
      </c>
      <c r="G28" s="94" t="s">
        <v>317</v>
      </c>
      <c r="H28" s="94">
        <v>6.53</v>
      </c>
      <c r="I28" s="94" t="s">
        <v>182</v>
      </c>
      <c r="J28" s="32">
        <v>6.25E-2</v>
      </c>
      <c r="K28" s="32">
        <v>1.9E-2</v>
      </c>
      <c r="L28" s="105">
        <v>1694435.222345988</v>
      </c>
      <c r="M28" s="94">
        <v>138.05000000000001</v>
      </c>
      <c r="N28" s="94">
        <v>0</v>
      </c>
      <c r="O28" s="125">
        <v>2339.1678244465043</v>
      </c>
      <c r="P28" s="32">
        <v>9.9693989843056786E-5</v>
      </c>
      <c r="Q28" s="41">
        <v>4.0272335984921546E-2</v>
      </c>
      <c r="R28" s="41">
        <v>9.5740450888878552E-3</v>
      </c>
    </row>
    <row r="29" spans="2:18" x14ac:dyDescent="0.2">
      <c r="B29" s="23" t="s">
        <v>318</v>
      </c>
      <c r="C29" s="32" t="s">
        <v>319</v>
      </c>
      <c r="D29" s="32" t="s">
        <v>280</v>
      </c>
      <c r="E29" s="101" t="s">
        <v>281</v>
      </c>
      <c r="F29" s="94" t="s">
        <v>176</v>
      </c>
      <c r="G29" s="94" t="s">
        <v>320</v>
      </c>
      <c r="H29" s="94">
        <v>0.42</v>
      </c>
      <c r="I29" s="94" t="s">
        <v>182</v>
      </c>
      <c r="J29" s="32">
        <v>0.06</v>
      </c>
      <c r="K29" s="32">
        <v>1.4000000000000002E-3</v>
      </c>
      <c r="L29" s="105">
        <v>1831334.9007728482</v>
      </c>
      <c r="M29" s="94">
        <v>105.93999999999998</v>
      </c>
      <c r="N29" s="94">
        <v>0</v>
      </c>
      <c r="O29" s="125">
        <v>1940.1161938744922</v>
      </c>
      <c r="P29" s="32">
        <v>1.0740053141121176E-4</v>
      </c>
      <c r="Q29" s="41">
        <v>3.340205452252603E-2</v>
      </c>
      <c r="R29" s="41">
        <v>7.940755564313156E-3</v>
      </c>
    </row>
    <row r="30" spans="2:18" x14ac:dyDescent="0.2">
      <c r="B30" s="23" t="s">
        <v>321</v>
      </c>
      <c r="C30" s="32" t="s">
        <v>322</v>
      </c>
      <c r="D30" s="32" t="s">
        <v>280</v>
      </c>
      <c r="E30" s="101" t="s">
        <v>281</v>
      </c>
      <c r="F30" s="94" t="s">
        <v>176</v>
      </c>
      <c r="G30" s="94" t="s">
        <v>323</v>
      </c>
      <c r="H30" s="94">
        <v>1.3</v>
      </c>
      <c r="I30" s="94" t="s">
        <v>182</v>
      </c>
      <c r="J30" s="32">
        <v>0.05</v>
      </c>
      <c r="K30" s="32">
        <v>2.8000000000000004E-3</v>
      </c>
      <c r="L30" s="105">
        <v>1858730.4968438146</v>
      </c>
      <c r="M30" s="94">
        <v>109.59999999999998</v>
      </c>
      <c r="N30" s="94">
        <v>0</v>
      </c>
      <c r="O30" s="125">
        <v>2037.1686245365577</v>
      </c>
      <c r="P30" s="32">
        <v>1.0042214193525774E-4</v>
      </c>
      <c r="Q30" s="41">
        <v>3.5072959899612788E-2</v>
      </c>
      <c r="R30" s="41">
        <v>8.3379841587876216E-3</v>
      </c>
    </row>
    <row r="31" spans="2:18" x14ac:dyDescent="0.2">
      <c r="B31" s="23" t="s">
        <v>324</v>
      </c>
      <c r="C31" s="32" t="s">
        <v>325</v>
      </c>
      <c r="D31" s="32" t="s">
        <v>280</v>
      </c>
      <c r="E31" s="101" t="s">
        <v>281</v>
      </c>
      <c r="F31" s="94" t="s">
        <v>176</v>
      </c>
      <c r="G31" s="94" t="s">
        <v>326</v>
      </c>
      <c r="H31" s="94">
        <v>3.07</v>
      </c>
      <c r="I31" s="94" t="s">
        <v>182</v>
      </c>
      <c r="J31" s="32">
        <v>5.5E-2</v>
      </c>
      <c r="K31" s="32">
        <v>8.8999999999999999E-3</v>
      </c>
      <c r="L31" s="105">
        <v>1287616.2530931509</v>
      </c>
      <c r="M31" s="94">
        <v>118.75</v>
      </c>
      <c r="N31" s="94">
        <v>0</v>
      </c>
      <c r="O31" s="125">
        <v>1529.044300553446</v>
      </c>
      <c r="P31" s="32">
        <v>7.1704318931441779E-5</v>
      </c>
      <c r="Q31" s="41">
        <v>2.6324825933465638E-2</v>
      </c>
      <c r="R31" s="41">
        <v>6.2582679718030101E-3</v>
      </c>
    </row>
    <row r="32" spans="2:18" x14ac:dyDescent="0.2">
      <c r="B32" s="23" t="s">
        <v>327</v>
      </c>
      <c r="C32" s="32" t="s">
        <v>328</v>
      </c>
      <c r="D32" s="32" t="s">
        <v>280</v>
      </c>
      <c r="E32" s="101" t="s">
        <v>281</v>
      </c>
      <c r="F32" s="94" t="s">
        <v>176</v>
      </c>
      <c r="G32" s="94" t="s">
        <v>329</v>
      </c>
      <c r="H32" s="94">
        <v>14.93</v>
      </c>
      <c r="I32" s="94" t="s">
        <v>182</v>
      </c>
      <c r="J32" s="32">
        <v>5.5E-2</v>
      </c>
      <c r="K32" s="32">
        <v>2.9700000000000001E-2</v>
      </c>
      <c r="L32" s="105">
        <v>1627696.7232278374</v>
      </c>
      <c r="M32" s="94">
        <v>145.85</v>
      </c>
      <c r="N32" s="94">
        <v>0</v>
      </c>
      <c r="O32" s="125">
        <v>2373.9956708384593</v>
      </c>
      <c r="P32" s="32">
        <v>8.9024831465478316E-5</v>
      </c>
      <c r="Q32" s="41">
        <v>4.0871950393460157E-2</v>
      </c>
      <c r="R32" s="41">
        <v>9.7165929506618752E-3</v>
      </c>
    </row>
    <row r="33" spans="2:18" x14ac:dyDescent="0.2">
      <c r="B33" s="23" t="s">
        <v>330</v>
      </c>
      <c r="C33" s="32" t="s">
        <v>331</v>
      </c>
      <c r="D33" s="32" t="s">
        <v>280</v>
      </c>
      <c r="E33" s="101" t="s">
        <v>281</v>
      </c>
      <c r="F33" s="94" t="s">
        <v>176</v>
      </c>
      <c r="G33" s="94" t="s">
        <v>332</v>
      </c>
      <c r="H33" s="94">
        <v>4.1399999999999997</v>
      </c>
      <c r="I33" s="94" t="s">
        <v>182</v>
      </c>
      <c r="J33" s="32">
        <v>4.2500000000000003E-2</v>
      </c>
      <c r="K33" s="32">
        <v>1.18E-2</v>
      </c>
      <c r="L33" s="105">
        <v>696815.32249603735</v>
      </c>
      <c r="M33" s="94">
        <v>115.5</v>
      </c>
      <c r="N33" s="94">
        <v>0</v>
      </c>
      <c r="O33" s="125">
        <v>804.82169749358172</v>
      </c>
      <c r="P33" s="32">
        <v>3.7766666887101284E-5</v>
      </c>
      <c r="Q33" s="41">
        <v>1.3856231036815742E-2</v>
      </c>
      <c r="R33" s="41">
        <v>3.2940771242619456E-3</v>
      </c>
    </row>
    <row r="34" spans="2:18" x14ac:dyDescent="0.2">
      <c r="B34" s="23" t="s">
        <v>333</v>
      </c>
      <c r="C34" s="32" t="s">
        <v>334</v>
      </c>
      <c r="D34" s="32" t="s">
        <v>280</v>
      </c>
      <c r="E34" s="101" t="s">
        <v>281</v>
      </c>
      <c r="F34" s="94" t="s">
        <v>176</v>
      </c>
      <c r="G34" s="94" t="s">
        <v>335</v>
      </c>
      <c r="H34" s="94">
        <v>5.03</v>
      </c>
      <c r="I34" s="94" t="s">
        <v>182</v>
      </c>
      <c r="J34" s="32">
        <v>3.7499999999999999E-2</v>
      </c>
      <c r="K34" s="32">
        <v>1.44E-2</v>
      </c>
      <c r="L34" s="105">
        <v>1598603.9458715008</v>
      </c>
      <c r="M34" s="94">
        <v>114.03000000000002</v>
      </c>
      <c r="N34" s="94">
        <v>0</v>
      </c>
      <c r="O34" s="125">
        <v>1822.8880794828144</v>
      </c>
      <c r="P34" s="32">
        <v>1.0177662002573255E-4</v>
      </c>
      <c r="Q34" s="41">
        <v>3.1383794028207901E-2</v>
      </c>
      <c r="R34" s="41">
        <v>7.46094935240239E-3</v>
      </c>
    </row>
    <row r="35" spans="2:18" x14ac:dyDescent="0.2">
      <c r="B35" s="23" t="s">
        <v>336</v>
      </c>
      <c r="C35" s="32" t="s">
        <v>337</v>
      </c>
      <c r="D35" s="32" t="s">
        <v>280</v>
      </c>
      <c r="E35" s="101" t="s">
        <v>281</v>
      </c>
      <c r="F35" s="94" t="s">
        <v>176</v>
      </c>
      <c r="G35" s="94" t="s">
        <v>338</v>
      </c>
      <c r="H35" s="94">
        <v>0.67</v>
      </c>
      <c r="I35" s="94" t="s">
        <v>182</v>
      </c>
      <c r="J35" s="32">
        <v>2.2499999999999999E-2</v>
      </c>
      <c r="K35" s="32">
        <v>1.8E-3</v>
      </c>
      <c r="L35" s="105">
        <v>2254177.3708986184</v>
      </c>
      <c r="M35" s="94">
        <v>102.12999999999998</v>
      </c>
      <c r="N35" s="94">
        <v>0</v>
      </c>
      <c r="O35" s="125">
        <v>2302.1913488921505</v>
      </c>
      <c r="P35" s="32">
        <v>1.1726026718560665E-4</v>
      </c>
      <c r="Q35" s="41">
        <v>3.9635729653601327E-2</v>
      </c>
      <c r="R35" s="41">
        <v>9.4227030430176269E-3</v>
      </c>
    </row>
    <row r="36" spans="2:18" x14ac:dyDescent="0.2">
      <c r="B36" s="23" t="s">
        <v>339</v>
      </c>
      <c r="C36" s="32" t="s">
        <v>340</v>
      </c>
      <c r="D36" s="32" t="s">
        <v>280</v>
      </c>
      <c r="E36" s="101" t="s">
        <v>281</v>
      </c>
      <c r="F36" s="94" t="s">
        <v>176</v>
      </c>
      <c r="G36" s="94" t="s">
        <v>341</v>
      </c>
      <c r="H36" s="94">
        <v>6.58</v>
      </c>
      <c r="I36" s="94" t="s">
        <v>182</v>
      </c>
      <c r="J36" s="32">
        <v>1.7500000000000002E-2</v>
      </c>
      <c r="K36" s="32">
        <v>1.78E-2</v>
      </c>
      <c r="L36" s="105">
        <v>3172473.6467200052</v>
      </c>
      <c r="M36" s="94">
        <v>99.93</v>
      </c>
      <c r="N36" s="94">
        <v>0</v>
      </c>
      <c r="O36" s="125">
        <v>3170.2529151717777</v>
      </c>
      <c r="P36" s="32">
        <v>1.9708274405072328E-4</v>
      </c>
      <c r="Q36" s="41">
        <v>5.4580731327896495E-2</v>
      </c>
      <c r="R36" s="41">
        <v>1.2975616386231164E-2</v>
      </c>
    </row>
    <row r="37" spans="2:18" x14ac:dyDescent="0.2">
      <c r="B37" s="23" t="s">
        <v>342</v>
      </c>
      <c r="C37" s="32" t="s">
        <v>343</v>
      </c>
      <c r="D37" s="32" t="s">
        <v>280</v>
      </c>
      <c r="E37" s="101" t="s">
        <v>281</v>
      </c>
      <c r="F37" s="94" t="s">
        <v>176</v>
      </c>
      <c r="G37" s="94" t="s">
        <v>344</v>
      </c>
      <c r="H37" s="94">
        <v>0.09</v>
      </c>
      <c r="I37" s="94" t="s">
        <v>182</v>
      </c>
      <c r="J37" s="32">
        <v>5.0000000000000001E-3</v>
      </c>
      <c r="K37" s="32">
        <v>2.2000000000000001E-3</v>
      </c>
      <c r="L37" s="105">
        <v>1833051.6937792613</v>
      </c>
      <c r="M37" s="94">
        <v>100.48000000000002</v>
      </c>
      <c r="N37" s="94">
        <v>0</v>
      </c>
      <c r="O37" s="125">
        <v>1841.8503419051385</v>
      </c>
      <c r="P37" s="32">
        <v>1.8522444232223E-4</v>
      </c>
      <c r="Q37" s="41">
        <v>3.1710258249938887E-2</v>
      </c>
      <c r="R37" s="41">
        <v>7.5385605239999699E-3</v>
      </c>
    </row>
    <row r="38" spans="2:18" x14ac:dyDescent="0.2">
      <c r="B38" s="23" t="s">
        <v>345</v>
      </c>
      <c r="C38" s="32" t="s">
        <v>346</v>
      </c>
      <c r="D38" s="32" t="s">
        <v>280</v>
      </c>
      <c r="E38" s="101" t="s">
        <v>281</v>
      </c>
      <c r="F38" s="94" t="s">
        <v>176</v>
      </c>
      <c r="G38" s="94" t="s">
        <v>347</v>
      </c>
      <c r="H38" s="94">
        <v>2.56</v>
      </c>
      <c r="I38" s="94" t="s">
        <v>182</v>
      </c>
      <c r="J38" s="32">
        <v>0.01</v>
      </c>
      <c r="K38" s="32">
        <v>6.8999999999999999E-3</v>
      </c>
      <c r="L38" s="105">
        <v>689927.90563182591</v>
      </c>
      <c r="M38" s="94">
        <v>101.21</v>
      </c>
      <c r="N38" s="94">
        <v>0</v>
      </c>
      <c r="O38" s="125">
        <v>698.27603328059161</v>
      </c>
      <c r="P38" s="32">
        <v>4.7373435380779459E-5</v>
      </c>
      <c r="Q38" s="41">
        <v>1.2021885188656057E-2</v>
      </c>
      <c r="R38" s="41">
        <v>2.8579934099854623E-3</v>
      </c>
    </row>
    <row r="39" spans="2:18" x14ac:dyDescent="0.2">
      <c r="B39" s="23" t="s">
        <v>348</v>
      </c>
      <c r="C39" s="32" t="s">
        <v>349</v>
      </c>
      <c r="D39" s="32" t="s">
        <v>280</v>
      </c>
      <c r="E39" s="101" t="s">
        <v>281</v>
      </c>
      <c r="F39" s="94" t="s">
        <v>176</v>
      </c>
      <c r="G39" s="94" t="s">
        <v>350</v>
      </c>
      <c r="H39" s="94">
        <v>7.83</v>
      </c>
      <c r="I39" s="94" t="s">
        <v>182</v>
      </c>
      <c r="J39" s="32">
        <v>0.02</v>
      </c>
      <c r="K39" s="32">
        <v>0.02</v>
      </c>
      <c r="L39" s="105">
        <v>2155943.3686839943</v>
      </c>
      <c r="M39" s="94">
        <v>101.03</v>
      </c>
      <c r="N39" s="94">
        <v>0</v>
      </c>
      <c r="O39" s="125">
        <v>2178.1495853769629</v>
      </c>
      <c r="P39" s="32">
        <v>1.4691171982723713E-4</v>
      </c>
      <c r="Q39" s="41">
        <v>3.7500161814372934E-2</v>
      </c>
      <c r="R39" s="41">
        <v>8.9150090569819849E-3</v>
      </c>
    </row>
    <row r="40" spans="2:18" x14ac:dyDescent="0.2">
      <c r="B40" s="23" t="s">
        <v>351</v>
      </c>
      <c r="C40" s="32" t="s">
        <v>352</v>
      </c>
      <c r="D40" s="32" t="s">
        <v>280</v>
      </c>
      <c r="E40" s="101" t="s">
        <v>281</v>
      </c>
      <c r="F40" s="94" t="s">
        <v>176</v>
      </c>
      <c r="G40" s="94" t="s">
        <v>353</v>
      </c>
      <c r="H40" s="94">
        <v>18.2</v>
      </c>
      <c r="I40" s="94" t="s">
        <v>182</v>
      </c>
      <c r="J40" s="32">
        <v>3.7499999999999999E-2</v>
      </c>
      <c r="K40" s="32">
        <v>3.2099999999999997E-2</v>
      </c>
      <c r="L40" s="105">
        <v>683023.37114587834</v>
      </c>
      <c r="M40" s="94">
        <v>111.75</v>
      </c>
      <c r="N40" s="94">
        <v>0</v>
      </c>
      <c r="O40" s="125">
        <v>763.27861726084825</v>
      </c>
      <c r="P40" s="32">
        <v>1.0521177437296441E-4</v>
      </c>
      <c r="Q40" s="41">
        <v>1.3141003652317554E-2</v>
      </c>
      <c r="R40" s="41">
        <v>3.1240442950126856E-3</v>
      </c>
    </row>
    <row r="41" spans="2:18" x14ac:dyDescent="0.2">
      <c r="B41" s="23" t="s">
        <v>354</v>
      </c>
      <c r="C41" s="32" t="s">
        <v>355</v>
      </c>
      <c r="D41" s="32" t="s">
        <v>280</v>
      </c>
      <c r="E41" s="101" t="s">
        <v>281</v>
      </c>
      <c r="F41" s="94" t="s">
        <v>176</v>
      </c>
      <c r="G41" s="94" t="s">
        <v>356</v>
      </c>
      <c r="H41" s="94">
        <v>4.05</v>
      </c>
      <c r="I41" s="94" t="s">
        <v>182</v>
      </c>
      <c r="J41" s="32">
        <v>1.2500000000000001E-2</v>
      </c>
      <c r="K41" s="32">
        <v>1.15E-2</v>
      </c>
      <c r="L41" s="105">
        <v>826891.20917150832</v>
      </c>
      <c r="M41" s="94">
        <v>101.44</v>
      </c>
      <c r="N41" s="94">
        <v>0</v>
      </c>
      <c r="O41" s="125">
        <v>838.79844258016738</v>
      </c>
      <c r="P41" s="32">
        <v>7.3297185990285591E-5</v>
      </c>
      <c r="Q41" s="41">
        <v>1.4441192440397285E-2</v>
      </c>
      <c r="R41" s="41">
        <v>3.4331414898166454E-3</v>
      </c>
    </row>
    <row r="42" spans="2:18" x14ac:dyDescent="0.2">
      <c r="B42" s="23" t="s">
        <v>357</v>
      </c>
      <c r="C42" s="32" t="s">
        <v>358</v>
      </c>
      <c r="D42" s="32" t="s">
        <v>280</v>
      </c>
      <c r="E42" s="101" t="s">
        <v>281</v>
      </c>
      <c r="F42" s="94" t="s">
        <v>176</v>
      </c>
      <c r="G42" s="94" t="s">
        <v>359</v>
      </c>
      <c r="H42" s="94">
        <v>2.33</v>
      </c>
      <c r="I42" s="94" t="s">
        <v>182</v>
      </c>
      <c r="J42" s="32">
        <v>5.0000000000000001E-3</v>
      </c>
      <c r="K42" s="32">
        <v>6.0999999999999995E-3</v>
      </c>
      <c r="L42" s="105">
        <v>2164553.1828170777</v>
      </c>
      <c r="M42" s="94">
        <v>100.07999999999998</v>
      </c>
      <c r="N42" s="94">
        <v>0</v>
      </c>
      <c r="O42" s="125">
        <v>2166.2848253710054</v>
      </c>
      <c r="P42" s="32">
        <v>3.1841924108445499E-4</v>
      </c>
      <c r="Q42" s="41">
        <v>3.7295891904216553E-2</v>
      </c>
      <c r="R42" s="41">
        <v>8.8664474505513943E-3</v>
      </c>
    </row>
    <row r="43" spans="2:18" x14ac:dyDescent="0.2">
      <c r="B43" s="23" t="s">
        <v>360</v>
      </c>
      <c r="C43" s="32" t="s">
        <v>361</v>
      </c>
      <c r="D43" s="32" t="s">
        <v>280</v>
      </c>
      <c r="E43" s="101" t="s">
        <v>281</v>
      </c>
      <c r="F43" s="94" t="s">
        <v>176</v>
      </c>
      <c r="G43" s="94" t="s">
        <v>362</v>
      </c>
      <c r="H43" s="94">
        <v>9.08</v>
      </c>
      <c r="I43" s="94" t="s">
        <v>182</v>
      </c>
      <c r="J43" s="32">
        <v>2.2499999999999999E-2</v>
      </c>
      <c r="K43" s="32">
        <v>2.2000000000000002E-2</v>
      </c>
      <c r="L43" s="105">
        <v>123635.89204147106</v>
      </c>
      <c r="M43" s="94">
        <v>100.4</v>
      </c>
      <c r="N43" s="94">
        <v>0</v>
      </c>
      <c r="O43" s="125">
        <v>124.13043560963695</v>
      </c>
      <c r="P43" s="32">
        <v>7.4899068299188871E-5</v>
      </c>
      <c r="Q43" s="41">
        <v>2.1370944643567167E-3</v>
      </c>
      <c r="R43" s="41">
        <v>5.0805691451880411E-4</v>
      </c>
    </row>
    <row r="44" spans="2:18" s="163" customFormat="1" x14ac:dyDescent="0.2">
      <c r="B44" s="133" t="s">
        <v>363</v>
      </c>
      <c r="C44" s="170" t="s">
        <v>176</v>
      </c>
      <c r="D44" s="170" t="s">
        <v>176</v>
      </c>
      <c r="E44" s="167" t="s">
        <v>176</v>
      </c>
      <c r="F44" s="171" t="s">
        <v>176</v>
      </c>
      <c r="G44" s="171" t="s">
        <v>176</v>
      </c>
      <c r="H44" s="171" t="s">
        <v>176</v>
      </c>
      <c r="I44" s="171" t="s">
        <v>176</v>
      </c>
      <c r="J44" s="170" t="s">
        <v>176</v>
      </c>
      <c r="K44" s="170" t="s">
        <v>176</v>
      </c>
      <c r="L44" s="181" t="s">
        <v>176</v>
      </c>
      <c r="M44" s="171" t="s">
        <v>176</v>
      </c>
      <c r="N44" s="171" t="s">
        <v>176</v>
      </c>
      <c r="O44" s="172">
        <v>19.630559217460299</v>
      </c>
      <c r="P44" s="170" t="s">
        <v>176</v>
      </c>
      <c r="Q44" s="166">
        <v>3.3796996868513463E-4</v>
      </c>
      <c r="R44" s="166">
        <v>8.0346462149426753E-5</v>
      </c>
    </row>
    <row r="45" spans="2:18" x14ac:dyDescent="0.2">
      <c r="B45" s="23" t="s">
        <v>364</v>
      </c>
      <c r="C45" s="32" t="s">
        <v>365</v>
      </c>
      <c r="D45" s="32" t="s">
        <v>280</v>
      </c>
      <c r="E45" s="101" t="s">
        <v>281</v>
      </c>
      <c r="F45" s="94" t="s">
        <v>176</v>
      </c>
      <c r="G45" s="94" t="s">
        <v>366</v>
      </c>
      <c r="H45" s="94">
        <v>3.17</v>
      </c>
      <c r="I45" s="94" t="s">
        <v>182</v>
      </c>
      <c r="J45" s="32">
        <v>1.2999999999999999E-3</v>
      </c>
      <c r="K45" s="32">
        <v>2.2000000000000001E-3</v>
      </c>
      <c r="L45" s="105">
        <v>19646.276042557762</v>
      </c>
      <c r="M45" s="94">
        <v>99.920000000000016</v>
      </c>
      <c r="N45" s="94">
        <v>0</v>
      </c>
      <c r="O45" s="125">
        <v>19.6305590174603</v>
      </c>
      <c r="P45" s="32">
        <v>1.4014345164317298E-6</v>
      </c>
      <c r="Q45" s="41">
        <v>3.3796996524183012E-4</v>
      </c>
      <c r="R45" s="41">
        <v>8.0346461330841197E-5</v>
      </c>
    </row>
    <row r="46" spans="2:18" s="163" customFormat="1" x14ac:dyDescent="0.2">
      <c r="B46" s="133" t="s">
        <v>367</v>
      </c>
      <c r="C46" s="170" t="s">
        <v>176</v>
      </c>
      <c r="D46" s="170" t="s">
        <v>176</v>
      </c>
      <c r="E46" s="167" t="s">
        <v>176</v>
      </c>
      <c r="F46" s="171" t="s">
        <v>176</v>
      </c>
      <c r="G46" s="171" t="s">
        <v>176</v>
      </c>
      <c r="H46" s="171" t="s">
        <v>176</v>
      </c>
      <c r="I46" s="171" t="s">
        <v>176</v>
      </c>
      <c r="J46" s="170" t="s">
        <v>176</v>
      </c>
      <c r="K46" s="170" t="s">
        <v>176</v>
      </c>
      <c r="L46" s="181" t="s">
        <v>176</v>
      </c>
      <c r="M46" s="171" t="s">
        <v>176</v>
      </c>
      <c r="N46" s="171" t="s">
        <v>176</v>
      </c>
      <c r="O46" s="172">
        <v>0</v>
      </c>
      <c r="P46" s="170" t="s">
        <v>176</v>
      </c>
      <c r="Q46" s="166">
        <v>0</v>
      </c>
      <c r="R46" s="166">
        <v>0</v>
      </c>
    </row>
    <row r="47" spans="2:18" s="163" customFormat="1" x14ac:dyDescent="0.2">
      <c r="B47" s="133" t="s">
        <v>368</v>
      </c>
      <c r="C47" s="170" t="s">
        <v>176</v>
      </c>
      <c r="D47" s="170" t="s">
        <v>176</v>
      </c>
      <c r="E47" s="167" t="s">
        <v>176</v>
      </c>
      <c r="F47" s="171" t="s">
        <v>176</v>
      </c>
      <c r="G47" s="171" t="s">
        <v>176</v>
      </c>
      <c r="H47" s="171" t="s">
        <v>176</v>
      </c>
      <c r="I47" s="171" t="s">
        <v>176</v>
      </c>
      <c r="J47" s="170" t="s">
        <v>176</v>
      </c>
      <c r="K47" s="170" t="s">
        <v>176</v>
      </c>
      <c r="L47" s="181" t="s">
        <v>176</v>
      </c>
      <c r="M47" s="171" t="s">
        <v>176</v>
      </c>
      <c r="N47" s="171" t="s">
        <v>176</v>
      </c>
      <c r="O47" s="172">
        <v>0</v>
      </c>
      <c r="P47" s="170" t="s">
        <v>176</v>
      </c>
      <c r="Q47" s="166">
        <v>0</v>
      </c>
      <c r="R47" s="166">
        <v>0</v>
      </c>
    </row>
    <row r="48" spans="2:18" s="163" customFormat="1" x14ac:dyDescent="0.2">
      <c r="B48" s="133" t="s">
        <v>369</v>
      </c>
      <c r="C48" s="170" t="s">
        <v>176</v>
      </c>
      <c r="D48" s="170" t="s">
        <v>176</v>
      </c>
      <c r="E48" s="167" t="s">
        <v>176</v>
      </c>
      <c r="F48" s="171" t="s">
        <v>176</v>
      </c>
      <c r="G48" s="171" t="s">
        <v>176</v>
      </c>
      <c r="H48" s="171" t="s">
        <v>176</v>
      </c>
      <c r="I48" s="171" t="s">
        <v>176</v>
      </c>
      <c r="J48" s="170" t="s">
        <v>176</v>
      </c>
      <c r="K48" s="170" t="s">
        <v>176</v>
      </c>
      <c r="L48" s="181" t="s">
        <v>176</v>
      </c>
      <c r="M48" s="171" t="s">
        <v>176</v>
      </c>
      <c r="N48" s="171" t="s">
        <v>176</v>
      </c>
      <c r="O48" s="172">
        <v>0</v>
      </c>
      <c r="P48" s="170" t="s">
        <v>176</v>
      </c>
      <c r="Q48" s="166">
        <v>0</v>
      </c>
      <c r="R48" s="166">
        <v>0</v>
      </c>
    </row>
    <row r="49" spans="2:18" s="163" customFormat="1" x14ac:dyDescent="0.2">
      <c r="B49" s="133" t="s">
        <v>370</v>
      </c>
      <c r="C49" s="170" t="s">
        <v>176</v>
      </c>
      <c r="D49" s="170" t="s">
        <v>176</v>
      </c>
      <c r="E49" s="167" t="s">
        <v>176</v>
      </c>
      <c r="F49" s="171" t="s">
        <v>176</v>
      </c>
      <c r="G49" s="171" t="s">
        <v>176</v>
      </c>
      <c r="H49" s="171" t="s">
        <v>176</v>
      </c>
      <c r="I49" s="171" t="s">
        <v>176</v>
      </c>
      <c r="J49" s="170" t="s">
        <v>176</v>
      </c>
      <c r="K49" s="170" t="s">
        <v>176</v>
      </c>
      <c r="L49" s="181" t="s">
        <v>176</v>
      </c>
      <c r="M49" s="171" t="s">
        <v>176</v>
      </c>
      <c r="N49" s="171" t="s">
        <v>176</v>
      </c>
      <c r="O49" s="172">
        <v>0</v>
      </c>
      <c r="P49" s="170" t="s">
        <v>176</v>
      </c>
      <c r="Q49" s="166">
        <v>0</v>
      </c>
      <c r="R49" s="166">
        <v>0</v>
      </c>
    </row>
    <row r="50" spans="2:18" s="163" customFormat="1" x14ac:dyDescent="0.2">
      <c r="B50" s="116" t="s">
        <v>167</v>
      </c>
      <c r="C50" s="173"/>
      <c r="D50" s="173"/>
      <c r="E50" s="173"/>
      <c r="F50" s="174"/>
      <c r="G50" s="174"/>
      <c r="H50" s="174"/>
      <c r="I50" s="175"/>
      <c r="J50" s="176"/>
      <c r="K50" s="177"/>
      <c r="L50" s="177"/>
      <c r="M50" s="177"/>
      <c r="N50" s="177"/>
      <c r="O50" s="176"/>
      <c r="P50" s="176"/>
      <c r="Q50" s="176"/>
      <c r="R50" s="182"/>
    </row>
    <row r="51" spans="2:18" s="163" customFormat="1" x14ac:dyDescent="0.2">
      <c r="B51" s="116" t="s">
        <v>168</v>
      </c>
      <c r="C51" s="173"/>
      <c r="D51" s="173"/>
      <c r="E51" s="173"/>
      <c r="F51" s="174"/>
      <c r="G51" s="174"/>
      <c r="H51" s="174"/>
      <c r="I51" s="175"/>
      <c r="J51" s="176"/>
      <c r="K51" s="177"/>
      <c r="L51" s="177"/>
      <c r="M51" s="177"/>
      <c r="N51" s="177"/>
      <c r="O51" s="176"/>
      <c r="P51" s="176"/>
      <c r="Q51" s="176"/>
      <c r="R51" s="182"/>
    </row>
    <row r="52" spans="2:18" s="163" customFormat="1" x14ac:dyDescent="0.2">
      <c r="B52" s="116" t="s">
        <v>169</v>
      </c>
      <c r="C52" s="173"/>
      <c r="D52" s="173"/>
      <c r="E52" s="173"/>
      <c r="F52" s="174"/>
      <c r="G52" s="174"/>
      <c r="H52" s="174"/>
      <c r="I52" s="175"/>
      <c r="J52" s="176"/>
      <c r="K52" s="177"/>
      <c r="L52" s="177"/>
      <c r="M52" s="177"/>
      <c r="N52" s="177"/>
      <c r="O52" s="176"/>
      <c r="P52" s="176"/>
      <c r="Q52" s="176"/>
      <c r="R52" s="182"/>
    </row>
    <row r="53" spans="2:18" s="163" customFormat="1" x14ac:dyDescent="0.2">
      <c r="B53" s="116" t="s">
        <v>170</v>
      </c>
      <c r="C53" s="173"/>
      <c r="D53" s="173"/>
      <c r="E53" s="173"/>
      <c r="F53" s="174"/>
      <c r="G53" s="174"/>
      <c r="H53" s="174"/>
      <c r="I53" s="175"/>
      <c r="J53" s="176"/>
      <c r="K53" s="177"/>
      <c r="L53" s="177"/>
      <c r="M53" s="177"/>
      <c r="N53" s="177"/>
      <c r="O53" s="176"/>
      <c r="P53" s="176"/>
      <c r="Q53" s="176"/>
      <c r="R53" s="182"/>
    </row>
    <row r="54" spans="2:18" s="163" customFormat="1" x14ac:dyDescent="0.2">
      <c r="B54" s="116" t="s">
        <v>171</v>
      </c>
      <c r="C54" s="173"/>
      <c r="D54" s="173"/>
      <c r="E54" s="173"/>
      <c r="F54" s="174"/>
      <c r="G54" s="174"/>
      <c r="H54" s="174"/>
      <c r="I54" s="175"/>
      <c r="J54" s="176"/>
      <c r="K54" s="177"/>
      <c r="L54" s="177"/>
      <c r="M54" s="177"/>
      <c r="N54" s="177"/>
      <c r="O54" s="176"/>
      <c r="P54" s="176"/>
      <c r="Q54" s="176"/>
      <c r="R54" s="182"/>
    </row>
  </sheetData>
  <mergeCells count="2">
    <mergeCell ref="B7:R7"/>
    <mergeCell ref="B6:R6"/>
  </mergeCells>
  <phoneticPr fontId="3" type="noConversion"/>
  <conditionalFormatting sqref="J1:J5 J50:J55584 H11:H49 P11:P49 J11:N49">
    <cfRule type="expression" dxfId="127" priority="57" stopIfTrue="1">
      <formula>LEFT(#REF!,3)="TIR"</formula>
    </cfRule>
  </conditionalFormatting>
  <conditionalFormatting sqref="J8">
    <cfRule type="expression" dxfId="126" priority="62" stopIfTrue="1">
      <formula>LEFT(#REF!,3)="TIR"</formula>
    </cfRule>
  </conditionalFormatting>
  <conditionalFormatting sqref="I11:I49 Q11:R49 C11:G49">
    <cfRule type="expression" dxfId="125" priority="63" stopIfTrue="1">
      <formula>OR(LEFT(#REF!,3)="TIR",LEFT(#REF!,2)="IR")</formula>
    </cfRule>
  </conditionalFormatting>
  <conditionalFormatting sqref="B11:B49 O11:O49">
    <cfRule type="expression" dxfId="124" priority="66" stopIfTrue="1">
      <formula>#REF!&gt;0</formula>
    </cfRule>
    <cfRule type="expression" dxfId="123" priority="67" stopIfTrue="1">
      <formula>LEFT(#REF!,3)="TIR"</formula>
    </cfRule>
  </conditionalFormatting>
  <conditionalFormatting sqref="G12:G49">
    <cfRule type="expression" dxfId="122" priority="70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65" fitToHeight="0" orientation="landscape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0"/>
  <dimension ref="A1:Z649"/>
  <sheetViews>
    <sheetView rightToLeft="1" zoomScaleNormal="100" workbookViewId="0">
      <selection activeCell="B1" sqref="B1:C4"/>
    </sheetView>
  </sheetViews>
  <sheetFormatPr defaultRowHeight="12.75" x14ac:dyDescent="0.2"/>
  <cols>
    <col min="1" max="1" width="10.85546875" style="10" customWidth="1"/>
    <col min="2" max="2" width="29.28515625" style="13" bestFit="1" customWidth="1"/>
    <col min="3" max="8" width="12.5703125" style="13" customWidth="1"/>
    <col min="9" max="9" width="10.42578125" style="12" bestFit="1" customWidth="1"/>
    <col min="10" max="10" width="10.42578125" style="13" bestFit="1" customWidth="1"/>
    <col min="11" max="11" width="9.85546875" style="14" bestFit="1" customWidth="1"/>
    <col min="12" max="12" width="11.5703125" style="14" bestFit="1" customWidth="1"/>
    <col min="13" max="13" width="11.28515625" style="14" customWidth="1"/>
    <col min="14" max="14" width="8" style="14" bestFit="1" customWidth="1"/>
    <col min="15" max="15" width="12.5703125" style="14" customWidth="1"/>
    <col min="16" max="16" width="11" style="45" bestFit="1" customWidth="1"/>
    <col min="17" max="17" width="12.140625" style="16" customWidth="1"/>
    <col min="18" max="18" width="10" style="27" customWidth="1"/>
    <col min="19" max="19" width="11.42578125" style="27" bestFit="1" customWidth="1"/>
    <col min="20" max="20" width="7.28515625" style="27" customWidth="1"/>
    <col min="21" max="22" width="10.5703125" style="16" customWidth="1"/>
    <col min="23" max="23" width="11.42578125" style="18" customWidth="1"/>
    <col min="24" max="24" width="15.42578125" style="18" customWidth="1"/>
    <col min="25" max="16384" width="9.140625" style="18"/>
  </cols>
  <sheetData>
    <row r="1" spans="1:26" s="10" customFormat="1" x14ac:dyDescent="0.2">
      <c r="B1" s="10" t="s">
        <v>163</v>
      </c>
      <c r="C1" s="11" t="s">
        <v>172</v>
      </c>
      <c r="D1" s="11"/>
      <c r="E1" s="11"/>
      <c r="F1" s="11"/>
      <c r="G1" s="11"/>
      <c r="H1" s="11"/>
      <c r="I1" s="12"/>
      <c r="J1" s="13"/>
      <c r="K1" s="14"/>
      <c r="L1" s="14"/>
      <c r="M1" s="14"/>
      <c r="N1" s="14"/>
      <c r="O1" s="14"/>
      <c r="P1" s="45"/>
      <c r="Q1" s="16"/>
      <c r="R1" s="17"/>
      <c r="S1" s="17"/>
      <c r="T1" s="17"/>
      <c r="U1" s="16"/>
      <c r="V1" s="16"/>
      <c r="W1" s="18"/>
    </row>
    <row r="2" spans="1:26" s="10" customFormat="1" x14ac:dyDescent="0.2">
      <c r="A2" s="25"/>
      <c r="B2" s="13" t="s">
        <v>164</v>
      </c>
      <c r="C2" s="13" t="s">
        <v>56</v>
      </c>
      <c r="D2" s="13"/>
      <c r="E2" s="13"/>
      <c r="F2" s="13"/>
      <c r="G2" s="13"/>
      <c r="H2" s="13"/>
      <c r="I2" s="12"/>
      <c r="J2" s="13"/>
      <c r="K2" s="14"/>
      <c r="L2" s="14"/>
      <c r="M2" s="14"/>
      <c r="N2" s="14"/>
      <c r="O2" s="14"/>
      <c r="P2" s="45"/>
      <c r="Q2" s="16"/>
      <c r="R2" s="17"/>
      <c r="S2" s="17"/>
      <c r="T2" s="17"/>
      <c r="U2" s="16"/>
      <c r="V2" s="16"/>
      <c r="W2" s="18"/>
    </row>
    <row r="3" spans="1:26" s="10" customFormat="1" x14ac:dyDescent="0.2">
      <c r="A3" s="25"/>
      <c r="B3" s="13" t="s">
        <v>165</v>
      </c>
      <c r="C3" s="13" t="s">
        <v>173</v>
      </c>
      <c r="D3" s="13"/>
      <c r="E3" s="13"/>
      <c r="F3" s="13"/>
      <c r="G3" s="13"/>
      <c r="H3" s="13"/>
      <c r="I3" s="12"/>
      <c r="J3" s="13"/>
      <c r="K3" s="14"/>
      <c r="L3" s="14"/>
      <c r="M3" s="14"/>
      <c r="N3" s="14"/>
      <c r="O3" s="14"/>
      <c r="P3" s="45"/>
      <c r="Q3" s="16"/>
      <c r="R3" s="17"/>
      <c r="S3" s="17"/>
      <c r="T3" s="17"/>
      <c r="U3" s="16"/>
      <c r="V3" s="16"/>
      <c r="W3" s="18"/>
    </row>
    <row r="4" spans="1:26" s="10" customFormat="1" x14ac:dyDescent="0.2">
      <c r="A4" s="25"/>
      <c r="B4" s="13" t="s">
        <v>166</v>
      </c>
      <c r="C4" s="13" t="s">
        <v>174</v>
      </c>
      <c r="D4" s="13"/>
      <c r="E4" s="13"/>
      <c r="F4" s="13"/>
      <c r="G4" s="13"/>
      <c r="H4" s="13"/>
      <c r="I4" s="12"/>
      <c r="J4" s="13"/>
      <c r="K4" s="14"/>
      <c r="L4" s="14"/>
      <c r="M4" s="14"/>
      <c r="N4" s="14"/>
      <c r="O4" s="14"/>
      <c r="P4" s="45"/>
      <c r="Q4" s="16"/>
      <c r="R4" s="17"/>
      <c r="S4" s="17"/>
      <c r="T4" s="17"/>
      <c r="U4" s="16"/>
      <c r="V4" s="16"/>
      <c r="W4" s="18"/>
    </row>
    <row r="5" spans="1:26" s="10" customFormat="1" ht="13.5" thickBot="1" x14ac:dyDescent="0.25">
      <c r="A5" s="25"/>
      <c r="B5" s="19"/>
      <c r="C5" s="19"/>
      <c r="D5" s="19"/>
      <c r="E5" s="19"/>
      <c r="F5" s="19"/>
      <c r="G5" s="19"/>
      <c r="H5" s="19"/>
      <c r="I5" s="20"/>
      <c r="J5" s="21"/>
      <c r="K5" s="14"/>
      <c r="L5" s="14"/>
      <c r="M5" s="14"/>
      <c r="N5" s="14"/>
      <c r="O5" s="14"/>
      <c r="P5" s="45"/>
      <c r="Q5" s="16"/>
      <c r="R5" s="17"/>
      <c r="S5" s="17"/>
      <c r="T5" s="17"/>
      <c r="U5" s="16"/>
      <c r="V5" s="16"/>
      <c r="W5" s="18"/>
    </row>
    <row r="6" spans="1:26" s="10" customFormat="1" x14ac:dyDescent="0.2">
      <c r="A6" s="25"/>
      <c r="B6" s="228" t="s">
        <v>129</v>
      </c>
      <c r="C6" s="229"/>
      <c r="D6" s="229"/>
      <c r="E6" s="229"/>
      <c r="F6" s="229"/>
      <c r="G6" s="229"/>
      <c r="H6" s="229"/>
      <c r="I6" s="229"/>
      <c r="J6" s="229"/>
      <c r="K6" s="229"/>
      <c r="L6" s="229"/>
      <c r="M6" s="229"/>
      <c r="N6" s="229"/>
      <c r="O6" s="229"/>
      <c r="P6" s="230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s="10" customFormat="1" ht="51" x14ac:dyDescent="0.2">
      <c r="B7" s="119"/>
      <c r="C7" s="127" t="s">
        <v>110</v>
      </c>
      <c r="D7" s="128" t="s">
        <v>20</v>
      </c>
      <c r="E7" s="128" t="s">
        <v>78</v>
      </c>
      <c r="F7" s="128" t="s">
        <v>5</v>
      </c>
      <c r="G7" s="128" t="s">
        <v>14</v>
      </c>
      <c r="H7" s="128" t="s">
        <v>15</v>
      </c>
      <c r="I7" s="129" t="s">
        <v>6</v>
      </c>
      <c r="J7" s="130" t="s">
        <v>111</v>
      </c>
      <c r="K7" s="130" t="s">
        <v>112</v>
      </c>
      <c r="L7" s="130" t="s">
        <v>75</v>
      </c>
      <c r="M7" s="138" t="s">
        <v>113</v>
      </c>
      <c r="N7" s="128" t="s">
        <v>18</v>
      </c>
      <c r="O7" s="128" t="s">
        <v>84</v>
      </c>
      <c r="P7" s="137" t="s">
        <v>114</v>
      </c>
    </row>
    <row r="8" spans="1:26" s="10" customFormat="1" x14ac:dyDescent="0.2">
      <c r="B8" s="34"/>
      <c r="C8" s="3"/>
      <c r="D8" s="3"/>
      <c r="E8" s="3"/>
      <c r="F8" s="3"/>
      <c r="G8" s="3" t="s">
        <v>44</v>
      </c>
      <c r="H8" s="3" t="s">
        <v>17</v>
      </c>
      <c r="I8" s="3"/>
      <c r="J8" s="35" t="s">
        <v>9</v>
      </c>
      <c r="K8" s="2" t="s">
        <v>9</v>
      </c>
      <c r="L8" s="2" t="s">
        <v>145</v>
      </c>
      <c r="M8" s="2" t="s">
        <v>10</v>
      </c>
      <c r="N8" s="2" t="s">
        <v>9</v>
      </c>
      <c r="O8" s="39" t="s">
        <v>9</v>
      </c>
      <c r="P8" s="8" t="s">
        <v>9</v>
      </c>
    </row>
    <row r="9" spans="1:26" s="22" customFormat="1" x14ac:dyDescent="0.2">
      <c r="B9" s="28"/>
      <c r="C9" s="29" t="s">
        <v>54</v>
      </c>
      <c r="D9" s="29" t="s">
        <v>55</v>
      </c>
      <c r="E9" s="29" t="s">
        <v>115</v>
      </c>
      <c r="F9" s="29" t="s">
        <v>116</v>
      </c>
      <c r="G9" s="29" t="s">
        <v>117</v>
      </c>
      <c r="H9" s="29" t="s">
        <v>118</v>
      </c>
      <c r="I9" s="29" t="s">
        <v>119</v>
      </c>
      <c r="J9" s="29" t="s">
        <v>120</v>
      </c>
      <c r="K9" s="29" t="s">
        <v>121</v>
      </c>
      <c r="L9" s="29" t="s">
        <v>122</v>
      </c>
      <c r="M9" s="29" t="s">
        <v>123</v>
      </c>
      <c r="N9" s="29" t="s">
        <v>124</v>
      </c>
      <c r="O9" s="29" t="s">
        <v>125</v>
      </c>
      <c r="P9" s="30" t="s">
        <v>126</v>
      </c>
    </row>
    <row r="10" spans="1:26" ht="13.5" thickBot="1" x14ac:dyDescent="0.25">
      <c r="A10" s="77"/>
      <c r="B10" s="139" t="s">
        <v>131</v>
      </c>
      <c r="C10" s="111"/>
      <c r="D10" s="111"/>
      <c r="E10" s="111"/>
      <c r="F10" s="111"/>
      <c r="G10" s="111"/>
      <c r="H10" s="111"/>
      <c r="I10" s="111"/>
      <c r="J10" s="111"/>
      <c r="K10" s="111"/>
      <c r="L10" s="111"/>
      <c r="M10" s="140">
        <v>0</v>
      </c>
      <c r="N10" s="112"/>
      <c r="O10" s="115"/>
      <c r="P10" s="91"/>
      <c r="Q10" s="18"/>
      <c r="R10" s="18"/>
      <c r="S10" s="18"/>
      <c r="T10" s="18"/>
      <c r="U10" s="18"/>
      <c r="V10" s="18"/>
    </row>
    <row r="11" spans="1:26" x14ac:dyDescent="0.2">
      <c r="A11" s="78"/>
      <c r="B11" s="132" t="s">
        <v>149</v>
      </c>
      <c r="C11" s="40"/>
      <c r="D11" s="40"/>
      <c r="E11" s="40"/>
      <c r="F11" s="40"/>
      <c r="G11" s="40"/>
      <c r="H11" s="40"/>
      <c r="I11" s="101"/>
      <c r="J11" s="42"/>
      <c r="K11" s="43"/>
      <c r="L11" s="104"/>
      <c r="M11" s="43"/>
      <c r="N11" s="109"/>
      <c r="O11" s="113"/>
      <c r="P11" s="41"/>
      <c r="Q11" s="18"/>
      <c r="R11" s="18"/>
      <c r="S11" s="18"/>
      <c r="T11" s="18"/>
      <c r="U11" s="18"/>
      <c r="V11" s="18"/>
    </row>
    <row r="12" spans="1:26" x14ac:dyDescent="0.2">
      <c r="A12" s="77"/>
      <c r="B12" s="133" t="s">
        <v>150</v>
      </c>
      <c r="C12" s="31"/>
      <c r="D12" s="31"/>
      <c r="E12" s="31"/>
      <c r="F12" s="31"/>
      <c r="G12" s="31"/>
      <c r="H12" s="31"/>
      <c r="I12" s="94"/>
      <c r="J12" s="33"/>
      <c r="K12" s="24"/>
      <c r="L12" s="104"/>
      <c r="M12" s="24"/>
      <c r="N12" s="68"/>
      <c r="O12" s="114"/>
      <c r="P12" s="32"/>
      <c r="Q12" s="18"/>
      <c r="R12" s="18"/>
      <c r="S12" s="18"/>
      <c r="T12" s="18"/>
      <c r="U12" s="18"/>
      <c r="V12" s="18"/>
    </row>
    <row r="13" spans="1:26" x14ac:dyDescent="0.2">
      <c r="A13" s="79"/>
      <c r="B13" s="133" t="s">
        <v>151</v>
      </c>
      <c r="C13" s="31"/>
      <c r="D13" s="31"/>
      <c r="E13" s="31"/>
      <c r="F13" s="31"/>
      <c r="G13" s="31"/>
      <c r="H13" s="31"/>
      <c r="I13" s="94"/>
      <c r="J13" s="33"/>
      <c r="K13" s="24"/>
      <c r="L13" s="104"/>
      <c r="M13" s="24"/>
      <c r="N13" s="68"/>
      <c r="O13" s="114"/>
      <c r="P13" s="32"/>
      <c r="Q13" s="18"/>
      <c r="R13" s="18"/>
      <c r="S13" s="18"/>
      <c r="T13" s="18"/>
      <c r="U13" s="18"/>
      <c r="V13" s="18"/>
    </row>
    <row r="14" spans="1:26" x14ac:dyDescent="0.2">
      <c r="A14" s="79"/>
      <c r="B14" s="133" t="s">
        <v>152</v>
      </c>
      <c r="C14" s="31"/>
      <c r="D14" s="31"/>
      <c r="E14" s="31"/>
      <c r="F14" s="31"/>
      <c r="G14" s="31"/>
      <c r="H14" s="31"/>
      <c r="I14" s="94"/>
      <c r="J14" s="33"/>
      <c r="K14" s="24"/>
      <c r="L14" s="104"/>
      <c r="M14" s="24"/>
      <c r="N14" s="68"/>
      <c r="O14" s="114"/>
      <c r="P14" s="32"/>
      <c r="Q14" s="18"/>
      <c r="R14" s="18"/>
      <c r="S14" s="18"/>
      <c r="T14" s="18"/>
      <c r="U14" s="18"/>
      <c r="V14" s="18"/>
    </row>
    <row r="15" spans="1:26" x14ac:dyDescent="0.2">
      <c r="A15" s="79"/>
      <c r="B15" s="133" t="s">
        <v>153</v>
      </c>
      <c r="C15" s="31"/>
      <c r="D15" s="31"/>
      <c r="E15" s="31"/>
      <c r="F15" s="31"/>
      <c r="G15" s="31"/>
      <c r="H15" s="31"/>
      <c r="I15" s="94"/>
      <c r="J15" s="33"/>
      <c r="K15" s="24"/>
      <c r="L15" s="104"/>
      <c r="M15" s="24"/>
      <c r="N15" s="68"/>
      <c r="O15" s="114"/>
      <c r="P15" s="32"/>
      <c r="Q15" s="18"/>
      <c r="R15" s="18"/>
      <c r="S15" s="18"/>
      <c r="T15" s="18"/>
      <c r="U15" s="18"/>
      <c r="V15" s="18"/>
    </row>
    <row r="16" spans="1:26" x14ac:dyDescent="0.2">
      <c r="A16" s="79"/>
      <c r="B16" s="133" t="s">
        <v>154</v>
      </c>
      <c r="C16" s="31"/>
      <c r="D16" s="31"/>
      <c r="E16" s="31"/>
      <c r="F16" s="31"/>
      <c r="G16" s="31"/>
      <c r="H16" s="31"/>
      <c r="I16" s="94"/>
      <c r="J16" s="33"/>
      <c r="K16" s="24"/>
      <c r="L16" s="104"/>
      <c r="M16" s="24"/>
      <c r="N16" s="68"/>
      <c r="O16" s="114"/>
      <c r="P16" s="32"/>
      <c r="Q16" s="18"/>
      <c r="R16" s="18"/>
      <c r="S16" s="18"/>
      <c r="T16" s="18"/>
      <c r="U16" s="18"/>
      <c r="V16" s="18"/>
    </row>
    <row r="17" spans="1:22" x14ac:dyDescent="0.2">
      <c r="A17" s="79"/>
      <c r="B17" s="133" t="s">
        <v>155</v>
      </c>
      <c r="C17" s="31"/>
      <c r="D17" s="31"/>
      <c r="E17" s="31"/>
      <c r="F17" s="31"/>
      <c r="G17" s="31"/>
      <c r="H17" s="31"/>
      <c r="I17" s="94"/>
      <c r="J17" s="33"/>
      <c r="K17" s="24"/>
      <c r="L17" s="104"/>
      <c r="M17" s="24"/>
      <c r="N17" s="68"/>
      <c r="O17" s="114"/>
      <c r="P17" s="32"/>
      <c r="Q17" s="18"/>
      <c r="R17" s="18"/>
      <c r="S17" s="18"/>
      <c r="T17" s="18"/>
      <c r="U17" s="18"/>
      <c r="V17" s="18"/>
    </row>
    <row r="18" spans="1:22" x14ac:dyDescent="0.2">
      <c r="A18" s="77"/>
      <c r="B18" s="133" t="s">
        <v>156</v>
      </c>
      <c r="C18" s="31"/>
      <c r="D18" s="31"/>
      <c r="E18" s="31"/>
      <c r="F18" s="31"/>
      <c r="G18" s="31"/>
      <c r="H18" s="31"/>
      <c r="I18" s="94"/>
      <c r="J18" s="33"/>
      <c r="K18" s="24"/>
      <c r="L18" s="104"/>
      <c r="M18" s="24"/>
      <c r="N18" s="68"/>
      <c r="O18" s="114"/>
      <c r="P18" s="32"/>
      <c r="Q18" s="18"/>
      <c r="R18" s="18"/>
      <c r="S18" s="18"/>
      <c r="T18" s="18"/>
      <c r="U18" s="18"/>
      <c r="V18" s="18"/>
    </row>
    <row r="19" spans="1:22" x14ac:dyDescent="0.2">
      <c r="A19" s="77"/>
      <c r="B19" s="23"/>
      <c r="C19" s="31"/>
      <c r="D19" s="31"/>
      <c r="E19" s="31"/>
      <c r="F19" s="31"/>
      <c r="G19" s="31"/>
      <c r="H19" s="31"/>
      <c r="I19" s="94"/>
      <c r="J19" s="33"/>
      <c r="K19" s="24"/>
      <c r="L19" s="104"/>
      <c r="M19" s="24"/>
      <c r="N19" s="68"/>
      <c r="O19" s="113"/>
      <c r="P19" s="32"/>
      <c r="Q19" s="18"/>
      <c r="R19" s="18"/>
      <c r="S19" s="18"/>
      <c r="T19" s="18"/>
      <c r="U19" s="18"/>
      <c r="V19" s="18"/>
    </row>
    <row r="20" spans="1:22" x14ac:dyDescent="0.2">
      <c r="B20" s="23"/>
      <c r="C20" s="31"/>
      <c r="D20" s="31"/>
      <c r="E20" s="31"/>
      <c r="F20" s="31"/>
      <c r="G20" s="31"/>
      <c r="H20" s="31"/>
      <c r="I20" s="94"/>
      <c r="J20" s="33"/>
      <c r="K20" s="24"/>
      <c r="L20" s="104"/>
      <c r="M20" s="24"/>
      <c r="N20" s="68"/>
      <c r="O20" s="113"/>
      <c r="P20" s="32"/>
      <c r="Q20" s="18"/>
      <c r="R20" s="18"/>
      <c r="S20" s="18"/>
      <c r="T20" s="18"/>
      <c r="U20" s="18"/>
      <c r="V20" s="18"/>
    </row>
    <row r="21" spans="1:22" x14ac:dyDescent="0.2">
      <c r="B21" s="152" t="s">
        <v>157</v>
      </c>
      <c r="P21" s="46"/>
      <c r="R21" s="26"/>
      <c r="S21" s="26"/>
      <c r="T21" s="26"/>
    </row>
    <row r="22" spans="1:22" x14ac:dyDescent="0.2">
      <c r="B22" s="152" t="s">
        <v>158</v>
      </c>
      <c r="P22" s="46"/>
      <c r="R22" s="26"/>
      <c r="S22" s="26"/>
      <c r="T22" s="26"/>
    </row>
    <row r="23" spans="1:22" x14ac:dyDescent="0.2">
      <c r="B23" s="152" t="s">
        <v>159</v>
      </c>
      <c r="P23" s="46"/>
      <c r="R23" s="26"/>
      <c r="S23" s="26"/>
      <c r="T23" s="26"/>
    </row>
    <row r="24" spans="1:22" x14ac:dyDescent="0.2">
      <c r="B24" s="152" t="s">
        <v>160</v>
      </c>
      <c r="P24" s="46"/>
      <c r="R24" s="26"/>
      <c r="S24" s="26"/>
      <c r="T24" s="26"/>
    </row>
    <row r="25" spans="1:22" x14ac:dyDescent="0.2">
      <c r="B25" s="152" t="s">
        <v>161</v>
      </c>
      <c r="P25" s="46"/>
      <c r="R25" s="26"/>
      <c r="S25" s="26"/>
      <c r="T25" s="26"/>
    </row>
    <row r="26" spans="1:22" x14ac:dyDescent="0.2">
      <c r="P26" s="46"/>
      <c r="R26" s="26"/>
      <c r="S26" s="26"/>
      <c r="T26" s="26"/>
    </row>
    <row r="27" spans="1:22" x14ac:dyDescent="0.2">
      <c r="P27" s="46"/>
      <c r="R27" s="26"/>
      <c r="S27" s="26"/>
      <c r="T27" s="26"/>
    </row>
    <row r="28" spans="1:22" x14ac:dyDescent="0.2">
      <c r="P28" s="46"/>
      <c r="R28" s="26"/>
      <c r="S28" s="26"/>
      <c r="T28" s="26"/>
    </row>
    <row r="29" spans="1:22" x14ac:dyDescent="0.2">
      <c r="P29" s="46"/>
      <c r="R29" s="26"/>
      <c r="S29" s="26"/>
      <c r="T29" s="26"/>
    </row>
    <row r="30" spans="1:22" x14ac:dyDescent="0.2">
      <c r="P30" s="46"/>
      <c r="R30" s="26"/>
      <c r="S30" s="26"/>
      <c r="T30" s="26"/>
    </row>
    <row r="31" spans="1:22" x14ac:dyDescent="0.2">
      <c r="P31" s="46"/>
      <c r="R31" s="26"/>
      <c r="S31" s="26"/>
      <c r="T31" s="26"/>
    </row>
    <row r="32" spans="1:22" x14ac:dyDescent="0.2">
      <c r="P32" s="46"/>
      <c r="R32" s="26"/>
      <c r="S32" s="26"/>
      <c r="T32" s="26"/>
    </row>
    <row r="33" spans="16:20" x14ac:dyDescent="0.2">
      <c r="P33" s="46"/>
      <c r="R33" s="26"/>
      <c r="S33" s="26"/>
      <c r="T33" s="26"/>
    </row>
    <row r="34" spans="16:20" x14ac:dyDescent="0.2">
      <c r="P34" s="46"/>
      <c r="R34" s="26"/>
      <c r="S34" s="26"/>
      <c r="T34" s="26"/>
    </row>
    <row r="35" spans="16:20" x14ac:dyDescent="0.2">
      <c r="P35" s="46"/>
      <c r="R35" s="26"/>
      <c r="S35" s="26"/>
      <c r="T35" s="26"/>
    </row>
    <row r="36" spans="16:20" x14ac:dyDescent="0.2">
      <c r="P36" s="46"/>
      <c r="R36" s="26"/>
      <c r="S36" s="26"/>
      <c r="T36" s="26"/>
    </row>
    <row r="37" spans="16:20" x14ac:dyDescent="0.2">
      <c r="P37" s="46"/>
      <c r="R37" s="26"/>
      <c r="S37" s="26"/>
      <c r="T37" s="26"/>
    </row>
    <row r="38" spans="16:20" x14ac:dyDescent="0.2">
      <c r="P38" s="46"/>
      <c r="R38" s="26"/>
      <c r="S38" s="26"/>
      <c r="T38" s="26"/>
    </row>
    <row r="39" spans="16:20" x14ac:dyDescent="0.2">
      <c r="P39" s="46"/>
      <c r="R39" s="26"/>
      <c r="S39" s="26"/>
      <c r="T39" s="26"/>
    </row>
    <row r="40" spans="16:20" x14ac:dyDescent="0.2">
      <c r="P40" s="46"/>
      <c r="R40" s="26"/>
      <c r="S40" s="26"/>
      <c r="T40" s="26"/>
    </row>
    <row r="41" spans="16:20" x14ac:dyDescent="0.2">
      <c r="P41" s="46"/>
      <c r="R41" s="26"/>
      <c r="S41" s="26"/>
      <c r="T41" s="26"/>
    </row>
    <row r="42" spans="16:20" x14ac:dyDescent="0.2">
      <c r="P42" s="46"/>
      <c r="R42" s="26"/>
      <c r="S42" s="26"/>
      <c r="T42" s="26"/>
    </row>
    <row r="43" spans="16:20" x14ac:dyDescent="0.2">
      <c r="P43" s="46"/>
      <c r="R43" s="26"/>
      <c r="S43" s="26"/>
      <c r="T43" s="26"/>
    </row>
    <row r="44" spans="16:20" x14ac:dyDescent="0.2">
      <c r="P44" s="46"/>
      <c r="R44" s="26"/>
      <c r="S44" s="26"/>
      <c r="T44" s="26"/>
    </row>
    <row r="45" spans="16:20" x14ac:dyDescent="0.2">
      <c r="P45" s="46"/>
      <c r="R45" s="26"/>
      <c r="S45" s="26"/>
      <c r="T45" s="26"/>
    </row>
    <row r="46" spans="16:20" x14ac:dyDescent="0.2">
      <c r="P46" s="46"/>
      <c r="R46" s="26"/>
      <c r="S46" s="26"/>
      <c r="T46" s="26"/>
    </row>
    <row r="47" spans="16:20" x14ac:dyDescent="0.2">
      <c r="P47" s="46"/>
      <c r="R47" s="26"/>
      <c r="S47" s="26"/>
      <c r="T47" s="26"/>
    </row>
    <row r="48" spans="16:20" x14ac:dyDescent="0.2">
      <c r="P48" s="46"/>
      <c r="R48" s="26"/>
      <c r="S48" s="26"/>
      <c r="T48" s="26"/>
    </row>
    <row r="49" spans="16:20" x14ac:dyDescent="0.2">
      <c r="P49" s="46"/>
      <c r="R49" s="26"/>
      <c r="S49" s="26"/>
      <c r="T49" s="26"/>
    </row>
    <row r="50" spans="16:20" x14ac:dyDescent="0.2">
      <c r="P50" s="46"/>
      <c r="R50" s="26"/>
      <c r="S50" s="26"/>
      <c r="T50" s="26"/>
    </row>
    <row r="51" spans="16:20" x14ac:dyDescent="0.2">
      <c r="P51" s="46"/>
      <c r="R51" s="26"/>
      <c r="S51" s="26"/>
      <c r="T51" s="26"/>
    </row>
    <row r="52" spans="16:20" x14ac:dyDescent="0.2">
      <c r="P52" s="46"/>
      <c r="R52" s="26"/>
      <c r="S52" s="26"/>
      <c r="T52" s="26"/>
    </row>
    <row r="53" spans="16:20" x14ac:dyDescent="0.2">
      <c r="P53" s="46"/>
      <c r="R53" s="26"/>
      <c r="S53" s="26"/>
      <c r="T53" s="26"/>
    </row>
    <row r="54" spans="16:20" x14ac:dyDescent="0.2">
      <c r="P54" s="46"/>
      <c r="R54" s="26"/>
      <c r="S54" s="26"/>
      <c r="T54" s="26"/>
    </row>
    <row r="55" spans="16:20" x14ac:dyDescent="0.2">
      <c r="P55" s="46"/>
      <c r="R55" s="26"/>
      <c r="S55" s="26"/>
      <c r="T55" s="26"/>
    </row>
    <row r="56" spans="16:20" x14ac:dyDescent="0.2">
      <c r="P56" s="46"/>
      <c r="R56" s="26"/>
      <c r="S56" s="26"/>
      <c r="T56" s="26"/>
    </row>
    <row r="57" spans="16:20" x14ac:dyDescent="0.2">
      <c r="P57" s="46"/>
      <c r="R57" s="26"/>
      <c r="S57" s="26"/>
      <c r="T57" s="26"/>
    </row>
    <row r="58" spans="16:20" x14ac:dyDescent="0.2">
      <c r="P58" s="46"/>
      <c r="R58" s="26"/>
      <c r="S58" s="26"/>
      <c r="T58" s="26"/>
    </row>
    <row r="59" spans="16:20" x14ac:dyDescent="0.2">
      <c r="P59" s="46"/>
      <c r="R59" s="26"/>
      <c r="S59" s="26"/>
      <c r="T59" s="26"/>
    </row>
    <row r="60" spans="16:20" x14ac:dyDescent="0.2">
      <c r="P60" s="46"/>
      <c r="R60" s="26"/>
      <c r="S60" s="26"/>
      <c r="T60" s="26"/>
    </row>
    <row r="61" spans="16:20" x14ac:dyDescent="0.2">
      <c r="P61" s="46"/>
      <c r="R61" s="26"/>
      <c r="S61" s="26"/>
      <c r="T61" s="26"/>
    </row>
    <row r="62" spans="16:20" x14ac:dyDescent="0.2">
      <c r="P62" s="46"/>
      <c r="R62" s="26"/>
      <c r="S62" s="26"/>
      <c r="T62" s="26"/>
    </row>
    <row r="63" spans="16:20" x14ac:dyDescent="0.2">
      <c r="P63" s="46"/>
      <c r="R63" s="26"/>
      <c r="S63" s="26"/>
      <c r="T63" s="26"/>
    </row>
    <row r="64" spans="16:20" x14ac:dyDescent="0.2">
      <c r="P64" s="46"/>
      <c r="R64" s="26"/>
      <c r="S64" s="26"/>
      <c r="T64" s="26"/>
    </row>
    <row r="65" spans="16:20" x14ac:dyDescent="0.2">
      <c r="P65" s="46"/>
      <c r="R65" s="26"/>
      <c r="S65" s="26"/>
      <c r="T65" s="26"/>
    </row>
    <row r="66" spans="16:20" x14ac:dyDescent="0.2">
      <c r="P66" s="46"/>
      <c r="R66" s="26"/>
      <c r="S66" s="26"/>
      <c r="T66" s="26"/>
    </row>
    <row r="67" spans="16:20" x14ac:dyDescent="0.2">
      <c r="P67" s="46"/>
      <c r="R67" s="26"/>
      <c r="S67" s="26"/>
      <c r="T67" s="26"/>
    </row>
    <row r="68" spans="16:20" x14ac:dyDescent="0.2">
      <c r="P68" s="46"/>
      <c r="R68" s="26"/>
      <c r="S68" s="26"/>
      <c r="T68" s="26"/>
    </row>
    <row r="69" spans="16:20" x14ac:dyDescent="0.2">
      <c r="P69" s="46"/>
      <c r="R69" s="26"/>
      <c r="S69" s="26"/>
      <c r="T69" s="26"/>
    </row>
    <row r="70" spans="16:20" x14ac:dyDescent="0.2">
      <c r="P70" s="46"/>
      <c r="R70" s="26"/>
      <c r="S70" s="26"/>
      <c r="T70" s="26"/>
    </row>
    <row r="71" spans="16:20" x14ac:dyDescent="0.2">
      <c r="P71" s="46"/>
      <c r="R71" s="26"/>
      <c r="S71" s="26"/>
      <c r="T71" s="26"/>
    </row>
    <row r="72" spans="16:20" x14ac:dyDescent="0.2">
      <c r="P72" s="46"/>
      <c r="R72" s="26"/>
      <c r="S72" s="26"/>
      <c r="T72" s="26"/>
    </row>
    <row r="73" spans="16:20" x14ac:dyDescent="0.2">
      <c r="P73" s="46"/>
      <c r="R73" s="26"/>
      <c r="S73" s="26"/>
      <c r="T73" s="26"/>
    </row>
    <row r="74" spans="16:20" x14ac:dyDescent="0.2">
      <c r="P74" s="46"/>
      <c r="R74" s="26"/>
      <c r="S74" s="26"/>
      <c r="T74" s="26"/>
    </row>
    <row r="75" spans="16:20" x14ac:dyDescent="0.2">
      <c r="P75" s="46"/>
      <c r="R75" s="26"/>
      <c r="S75" s="26"/>
      <c r="T75" s="26"/>
    </row>
    <row r="76" spans="16:20" x14ac:dyDescent="0.2">
      <c r="P76" s="46"/>
      <c r="R76" s="26"/>
      <c r="S76" s="26"/>
      <c r="T76" s="26"/>
    </row>
    <row r="77" spans="16:20" x14ac:dyDescent="0.2">
      <c r="P77" s="46"/>
      <c r="R77" s="26"/>
      <c r="S77" s="26"/>
      <c r="T77" s="26"/>
    </row>
    <row r="78" spans="16:20" x14ac:dyDescent="0.2">
      <c r="P78" s="46"/>
      <c r="R78" s="26"/>
      <c r="S78" s="26"/>
      <c r="T78" s="26"/>
    </row>
    <row r="79" spans="16:20" x14ac:dyDescent="0.2">
      <c r="P79" s="46"/>
      <c r="R79" s="26"/>
      <c r="S79" s="26"/>
      <c r="T79" s="26"/>
    </row>
    <row r="80" spans="16:20" x14ac:dyDescent="0.2">
      <c r="P80" s="46"/>
      <c r="R80" s="26"/>
      <c r="S80" s="26"/>
      <c r="T80" s="26"/>
    </row>
    <row r="81" spans="16:20" x14ac:dyDescent="0.2">
      <c r="P81" s="46"/>
      <c r="R81" s="26"/>
      <c r="S81" s="26"/>
      <c r="T81" s="26"/>
    </row>
    <row r="82" spans="16:20" x14ac:dyDescent="0.2">
      <c r="P82" s="46"/>
      <c r="R82" s="26"/>
      <c r="S82" s="26"/>
      <c r="T82" s="26"/>
    </row>
    <row r="83" spans="16:20" x14ac:dyDescent="0.2">
      <c r="P83" s="46"/>
      <c r="R83" s="26"/>
      <c r="S83" s="26"/>
      <c r="T83" s="26"/>
    </row>
    <row r="84" spans="16:20" x14ac:dyDescent="0.2">
      <c r="P84" s="46"/>
      <c r="R84" s="26"/>
      <c r="S84" s="26"/>
      <c r="T84" s="26"/>
    </row>
    <row r="85" spans="16:20" x14ac:dyDescent="0.2">
      <c r="P85" s="46"/>
      <c r="R85" s="26"/>
      <c r="S85" s="26"/>
      <c r="T85" s="26"/>
    </row>
    <row r="86" spans="16:20" x14ac:dyDescent="0.2">
      <c r="P86" s="46"/>
      <c r="R86" s="26"/>
      <c r="S86" s="26"/>
      <c r="T86" s="26"/>
    </row>
    <row r="87" spans="16:20" x14ac:dyDescent="0.2">
      <c r="P87" s="46"/>
      <c r="R87" s="26"/>
      <c r="S87" s="26"/>
      <c r="T87" s="26"/>
    </row>
    <row r="88" spans="16:20" x14ac:dyDescent="0.2">
      <c r="P88" s="46"/>
      <c r="R88" s="26"/>
      <c r="S88" s="26"/>
      <c r="T88" s="26"/>
    </row>
    <row r="89" spans="16:20" x14ac:dyDescent="0.2">
      <c r="P89" s="46"/>
      <c r="R89" s="26"/>
      <c r="S89" s="26"/>
      <c r="T89" s="26"/>
    </row>
    <row r="90" spans="16:20" x14ac:dyDescent="0.2">
      <c r="P90" s="46"/>
      <c r="R90" s="26"/>
      <c r="S90" s="26"/>
      <c r="T90" s="26"/>
    </row>
    <row r="91" spans="16:20" x14ac:dyDescent="0.2">
      <c r="P91" s="46"/>
      <c r="R91" s="26"/>
      <c r="S91" s="26"/>
      <c r="T91" s="26"/>
    </row>
    <row r="92" spans="16:20" x14ac:dyDescent="0.2">
      <c r="P92" s="46"/>
      <c r="R92" s="26"/>
      <c r="S92" s="26"/>
      <c r="T92" s="26"/>
    </row>
    <row r="93" spans="16:20" x14ac:dyDescent="0.2">
      <c r="P93" s="46"/>
      <c r="R93" s="26"/>
      <c r="S93" s="26"/>
      <c r="T93" s="26"/>
    </row>
    <row r="94" spans="16:20" x14ac:dyDescent="0.2">
      <c r="P94" s="46"/>
      <c r="R94" s="26"/>
      <c r="S94" s="26"/>
      <c r="T94" s="26"/>
    </row>
    <row r="95" spans="16:20" x14ac:dyDescent="0.2">
      <c r="P95" s="46"/>
      <c r="R95" s="26"/>
      <c r="S95" s="26"/>
      <c r="T95" s="26"/>
    </row>
    <row r="96" spans="16:20" x14ac:dyDescent="0.2">
      <c r="P96" s="46"/>
      <c r="R96" s="26"/>
      <c r="S96" s="26"/>
      <c r="T96" s="26"/>
    </row>
    <row r="97" spans="16:20" x14ac:dyDescent="0.2">
      <c r="P97" s="46"/>
      <c r="R97" s="26"/>
      <c r="S97" s="26"/>
      <c r="T97" s="26"/>
    </row>
    <row r="98" spans="16:20" x14ac:dyDescent="0.2">
      <c r="P98" s="46"/>
      <c r="R98" s="26"/>
      <c r="S98" s="26"/>
      <c r="T98" s="26"/>
    </row>
    <row r="99" spans="16:20" x14ac:dyDescent="0.2">
      <c r="P99" s="46"/>
      <c r="R99" s="26"/>
      <c r="S99" s="26"/>
      <c r="T99" s="26"/>
    </row>
    <row r="100" spans="16:20" x14ac:dyDescent="0.2">
      <c r="P100" s="46"/>
      <c r="R100" s="26"/>
      <c r="S100" s="26"/>
      <c r="T100" s="26"/>
    </row>
    <row r="101" spans="16:20" x14ac:dyDescent="0.2">
      <c r="P101" s="46"/>
      <c r="R101" s="26"/>
      <c r="S101" s="26"/>
      <c r="T101" s="26"/>
    </row>
    <row r="102" spans="16:20" x14ac:dyDescent="0.2">
      <c r="P102" s="46"/>
      <c r="R102" s="26"/>
      <c r="S102" s="26"/>
      <c r="T102" s="26"/>
    </row>
    <row r="103" spans="16:20" x14ac:dyDescent="0.2">
      <c r="P103" s="46"/>
      <c r="R103" s="26"/>
      <c r="S103" s="26"/>
      <c r="T103" s="26"/>
    </row>
    <row r="104" spans="16:20" x14ac:dyDescent="0.2">
      <c r="P104" s="46"/>
      <c r="R104" s="26"/>
      <c r="S104" s="26"/>
      <c r="T104" s="26"/>
    </row>
    <row r="105" spans="16:20" x14ac:dyDescent="0.2">
      <c r="P105" s="46"/>
      <c r="R105" s="26"/>
      <c r="S105" s="26"/>
      <c r="T105" s="26"/>
    </row>
    <row r="106" spans="16:20" x14ac:dyDescent="0.2">
      <c r="P106" s="46"/>
      <c r="R106" s="26"/>
      <c r="S106" s="26"/>
      <c r="T106" s="26"/>
    </row>
    <row r="107" spans="16:20" x14ac:dyDescent="0.2">
      <c r="P107" s="46"/>
      <c r="R107" s="26"/>
      <c r="S107" s="26"/>
      <c r="T107" s="26"/>
    </row>
    <row r="108" spans="16:20" x14ac:dyDescent="0.2">
      <c r="P108" s="46"/>
      <c r="R108" s="26"/>
      <c r="S108" s="26"/>
      <c r="T108" s="26"/>
    </row>
    <row r="109" spans="16:20" x14ac:dyDescent="0.2">
      <c r="P109" s="46"/>
      <c r="R109" s="26"/>
      <c r="S109" s="26"/>
      <c r="T109" s="26"/>
    </row>
    <row r="110" spans="16:20" x14ac:dyDescent="0.2">
      <c r="P110" s="46"/>
      <c r="R110" s="26"/>
      <c r="S110" s="26"/>
      <c r="T110" s="26"/>
    </row>
    <row r="111" spans="16:20" x14ac:dyDescent="0.2">
      <c r="P111" s="46"/>
      <c r="R111" s="26"/>
      <c r="S111" s="26"/>
      <c r="T111" s="26"/>
    </row>
    <row r="112" spans="16:20" x14ac:dyDescent="0.2">
      <c r="P112" s="46"/>
      <c r="R112" s="26"/>
      <c r="S112" s="26"/>
      <c r="T112" s="26"/>
    </row>
    <row r="113" spans="16:20" x14ac:dyDescent="0.2">
      <c r="P113" s="46"/>
      <c r="R113" s="26"/>
      <c r="S113" s="26"/>
      <c r="T113" s="26"/>
    </row>
    <row r="114" spans="16:20" x14ac:dyDescent="0.2">
      <c r="P114" s="46"/>
      <c r="R114" s="26"/>
      <c r="S114" s="26"/>
      <c r="T114" s="26"/>
    </row>
    <row r="115" spans="16:20" x14ac:dyDescent="0.2">
      <c r="P115" s="46"/>
      <c r="R115" s="26"/>
      <c r="S115" s="26"/>
      <c r="T115" s="26"/>
    </row>
    <row r="116" spans="16:20" x14ac:dyDescent="0.2">
      <c r="P116" s="46"/>
      <c r="R116" s="26"/>
      <c r="S116" s="26"/>
      <c r="T116" s="26"/>
    </row>
    <row r="117" spans="16:20" x14ac:dyDescent="0.2">
      <c r="P117" s="46"/>
      <c r="R117" s="26"/>
      <c r="S117" s="26"/>
      <c r="T117" s="26"/>
    </row>
    <row r="118" spans="16:20" x14ac:dyDescent="0.2">
      <c r="P118" s="46"/>
      <c r="R118" s="26"/>
      <c r="S118" s="26"/>
      <c r="T118" s="26"/>
    </row>
    <row r="119" spans="16:20" x14ac:dyDescent="0.2">
      <c r="P119" s="46"/>
      <c r="R119" s="26"/>
      <c r="S119" s="26"/>
      <c r="T119" s="26"/>
    </row>
    <row r="120" spans="16:20" x14ac:dyDescent="0.2">
      <c r="P120" s="46"/>
      <c r="R120" s="26"/>
      <c r="S120" s="26"/>
      <c r="T120" s="26"/>
    </row>
    <row r="121" spans="16:20" x14ac:dyDescent="0.2">
      <c r="P121" s="46"/>
      <c r="R121" s="26"/>
      <c r="S121" s="26"/>
      <c r="T121" s="26"/>
    </row>
    <row r="122" spans="16:20" x14ac:dyDescent="0.2">
      <c r="P122" s="46"/>
      <c r="R122" s="26"/>
      <c r="S122" s="26"/>
      <c r="T122" s="26"/>
    </row>
    <row r="123" spans="16:20" x14ac:dyDescent="0.2">
      <c r="P123" s="46"/>
      <c r="R123" s="26"/>
      <c r="S123" s="26"/>
      <c r="T123" s="26"/>
    </row>
    <row r="124" spans="16:20" x14ac:dyDescent="0.2">
      <c r="P124" s="46"/>
      <c r="R124" s="26"/>
      <c r="S124" s="26"/>
      <c r="T124" s="26"/>
    </row>
    <row r="125" spans="16:20" x14ac:dyDescent="0.2">
      <c r="P125" s="46"/>
      <c r="R125" s="26"/>
      <c r="S125" s="26"/>
      <c r="T125" s="26"/>
    </row>
    <row r="126" spans="16:20" x14ac:dyDescent="0.2">
      <c r="P126" s="46"/>
      <c r="R126" s="26"/>
      <c r="S126" s="26"/>
      <c r="T126" s="26"/>
    </row>
    <row r="127" spans="16:20" x14ac:dyDescent="0.2">
      <c r="P127" s="46"/>
      <c r="R127" s="26"/>
      <c r="S127" s="26"/>
      <c r="T127" s="26"/>
    </row>
    <row r="128" spans="16:20" x14ac:dyDescent="0.2">
      <c r="P128" s="46"/>
      <c r="R128" s="26"/>
      <c r="S128" s="26"/>
      <c r="T128" s="26"/>
    </row>
    <row r="129" spans="16:20" x14ac:dyDescent="0.2">
      <c r="P129" s="46"/>
      <c r="R129" s="26"/>
      <c r="S129" s="26"/>
      <c r="T129" s="26"/>
    </row>
    <row r="130" spans="16:20" x14ac:dyDescent="0.2">
      <c r="P130" s="46"/>
      <c r="R130" s="26"/>
      <c r="S130" s="26"/>
      <c r="T130" s="26"/>
    </row>
    <row r="131" spans="16:20" x14ac:dyDescent="0.2">
      <c r="P131" s="46"/>
      <c r="R131" s="26"/>
      <c r="S131" s="26"/>
      <c r="T131" s="26"/>
    </row>
    <row r="132" spans="16:20" x14ac:dyDescent="0.2">
      <c r="P132" s="46"/>
      <c r="R132" s="26"/>
      <c r="S132" s="26"/>
      <c r="T132" s="26"/>
    </row>
    <row r="133" spans="16:20" x14ac:dyDescent="0.2">
      <c r="P133" s="46"/>
      <c r="R133" s="26"/>
      <c r="S133" s="26"/>
      <c r="T133" s="26"/>
    </row>
    <row r="134" spans="16:20" x14ac:dyDescent="0.2">
      <c r="P134" s="46"/>
      <c r="R134" s="26"/>
      <c r="S134" s="26"/>
      <c r="T134" s="26"/>
    </row>
    <row r="135" spans="16:20" x14ac:dyDescent="0.2">
      <c r="P135" s="46"/>
      <c r="R135" s="26"/>
      <c r="S135" s="26"/>
      <c r="T135" s="26"/>
    </row>
    <row r="136" spans="16:20" x14ac:dyDescent="0.2">
      <c r="P136" s="46"/>
      <c r="R136" s="26"/>
      <c r="S136" s="26"/>
      <c r="T136" s="26"/>
    </row>
    <row r="137" spans="16:20" x14ac:dyDescent="0.2">
      <c r="P137" s="46"/>
      <c r="R137" s="26"/>
      <c r="S137" s="26"/>
      <c r="T137" s="26"/>
    </row>
    <row r="138" spans="16:20" x14ac:dyDescent="0.2">
      <c r="P138" s="46"/>
      <c r="R138" s="26"/>
      <c r="S138" s="26"/>
      <c r="T138" s="26"/>
    </row>
    <row r="139" spans="16:20" x14ac:dyDescent="0.2">
      <c r="P139" s="46"/>
      <c r="R139" s="26"/>
      <c r="S139" s="26"/>
      <c r="T139" s="26"/>
    </row>
    <row r="140" spans="16:20" x14ac:dyDescent="0.2">
      <c r="P140" s="46"/>
      <c r="R140" s="26"/>
      <c r="S140" s="26"/>
      <c r="T140" s="26"/>
    </row>
    <row r="141" spans="16:20" x14ac:dyDescent="0.2">
      <c r="P141" s="46"/>
      <c r="R141" s="26"/>
      <c r="S141" s="26"/>
      <c r="T141" s="26"/>
    </row>
    <row r="142" spans="16:20" x14ac:dyDescent="0.2">
      <c r="P142" s="46"/>
      <c r="R142" s="26"/>
      <c r="S142" s="26"/>
      <c r="T142" s="26"/>
    </row>
    <row r="143" spans="16:20" x14ac:dyDescent="0.2">
      <c r="P143" s="46"/>
      <c r="R143" s="26"/>
      <c r="S143" s="26"/>
      <c r="T143" s="26"/>
    </row>
    <row r="144" spans="16:20" x14ac:dyDescent="0.2">
      <c r="P144" s="46"/>
      <c r="R144" s="26"/>
      <c r="S144" s="26"/>
      <c r="T144" s="26"/>
    </row>
    <row r="145" spans="16:20" x14ac:dyDescent="0.2">
      <c r="P145" s="46"/>
      <c r="R145" s="26"/>
      <c r="S145" s="26"/>
      <c r="T145" s="26"/>
    </row>
    <row r="146" spans="16:20" x14ac:dyDescent="0.2">
      <c r="P146" s="46"/>
      <c r="R146" s="26"/>
      <c r="S146" s="26"/>
      <c r="T146" s="26"/>
    </row>
    <row r="147" spans="16:20" x14ac:dyDescent="0.2">
      <c r="P147" s="46"/>
      <c r="R147" s="26"/>
      <c r="S147" s="26"/>
      <c r="T147" s="26"/>
    </row>
    <row r="148" spans="16:20" x14ac:dyDescent="0.2">
      <c r="P148" s="46"/>
      <c r="R148" s="26"/>
      <c r="S148" s="26"/>
      <c r="T148" s="26"/>
    </row>
    <row r="149" spans="16:20" x14ac:dyDescent="0.2">
      <c r="P149" s="46"/>
      <c r="R149" s="26"/>
      <c r="S149" s="26"/>
      <c r="T149" s="26"/>
    </row>
    <row r="150" spans="16:20" x14ac:dyDescent="0.2">
      <c r="P150" s="46"/>
      <c r="R150" s="26"/>
      <c r="S150" s="26"/>
      <c r="T150" s="26"/>
    </row>
    <row r="151" spans="16:20" x14ac:dyDescent="0.2">
      <c r="P151" s="46"/>
      <c r="R151" s="26"/>
      <c r="S151" s="26"/>
      <c r="T151" s="26"/>
    </row>
    <row r="152" spans="16:20" x14ac:dyDescent="0.2">
      <c r="P152" s="46"/>
      <c r="R152" s="26"/>
      <c r="S152" s="26"/>
      <c r="T152" s="26"/>
    </row>
    <row r="153" spans="16:20" x14ac:dyDescent="0.2">
      <c r="P153" s="46"/>
      <c r="R153" s="26"/>
      <c r="S153" s="26"/>
      <c r="T153" s="26"/>
    </row>
    <row r="154" spans="16:20" x14ac:dyDescent="0.2">
      <c r="P154" s="46"/>
      <c r="R154" s="26"/>
      <c r="S154" s="26"/>
      <c r="T154" s="26"/>
    </row>
    <row r="155" spans="16:20" x14ac:dyDescent="0.2">
      <c r="P155" s="46"/>
      <c r="R155" s="26"/>
      <c r="S155" s="26"/>
      <c r="T155" s="26"/>
    </row>
    <row r="156" spans="16:20" x14ac:dyDescent="0.2">
      <c r="P156" s="46"/>
      <c r="R156" s="26"/>
      <c r="S156" s="26"/>
      <c r="T156" s="26"/>
    </row>
    <row r="157" spans="16:20" x14ac:dyDescent="0.2">
      <c r="P157" s="46"/>
      <c r="R157" s="26"/>
      <c r="S157" s="26"/>
      <c r="T157" s="26"/>
    </row>
    <row r="158" spans="16:20" x14ac:dyDescent="0.2">
      <c r="P158" s="46"/>
      <c r="R158" s="26"/>
      <c r="S158" s="26"/>
      <c r="T158" s="26"/>
    </row>
    <row r="159" spans="16:20" x14ac:dyDescent="0.2">
      <c r="P159" s="46"/>
      <c r="R159" s="26"/>
      <c r="S159" s="26"/>
      <c r="T159" s="26"/>
    </row>
    <row r="160" spans="16:20" x14ac:dyDescent="0.2">
      <c r="P160" s="46"/>
      <c r="R160" s="26"/>
      <c r="S160" s="26"/>
      <c r="T160" s="26"/>
    </row>
    <row r="161" spans="16:20" x14ac:dyDescent="0.2">
      <c r="P161" s="46"/>
      <c r="R161" s="26"/>
      <c r="S161" s="26"/>
      <c r="T161" s="26"/>
    </row>
    <row r="162" spans="16:20" x14ac:dyDescent="0.2">
      <c r="P162" s="46"/>
      <c r="R162" s="26"/>
      <c r="S162" s="26"/>
      <c r="T162" s="26"/>
    </row>
    <row r="163" spans="16:20" x14ac:dyDescent="0.2">
      <c r="P163" s="46"/>
      <c r="R163" s="26"/>
      <c r="S163" s="26"/>
      <c r="T163" s="26"/>
    </row>
    <row r="164" spans="16:20" x14ac:dyDescent="0.2">
      <c r="P164" s="46"/>
      <c r="R164" s="26"/>
      <c r="S164" s="26"/>
      <c r="T164" s="26"/>
    </row>
    <row r="165" spans="16:20" x14ac:dyDescent="0.2">
      <c r="P165" s="46"/>
      <c r="R165" s="26"/>
      <c r="S165" s="26"/>
      <c r="T165" s="26"/>
    </row>
    <row r="166" spans="16:20" x14ac:dyDescent="0.2">
      <c r="P166" s="46"/>
      <c r="R166" s="26"/>
      <c r="S166" s="26"/>
      <c r="T166" s="26"/>
    </row>
    <row r="167" spans="16:20" x14ac:dyDescent="0.2">
      <c r="P167" s="46"/>
      <c r="R167" s="26"/>
      <c r="S167" s="26"/>
      <c r="T167" s="26"/>
    </row>
    <row r="168" spans="16:20" x14ac:dyDescent="0.2">
      <c r="P168" s="46"/>
      <c r="R168" s="26"/>
      <c r="S168" s="26"/>
      <c r="T168" s="26"/>
    </row>
    <row r="169" spans="16:20" x14ac:dyDescent="0.2">
      <c r="P169" s="46"/>
      <c r="R169" s="26"/>
      <c r="S169" s="26"/>
      <c r="T169" s="26"/>
    </row>
    <row r="170" spans="16:20" x14ac:dyDescent="0.2">
      <c r="P170" s="46"/>
      <c r="R170" s="26"/>
      <c r="S170" s="26"/>
      <c r="T170" s="26"/>
    </row>
    <row r="171" spans="16:20" x14ac:dyDescent="0.2">
      <c r="P171" s="46"/>
      <c r="R171" s="26"/>
      <c r="S171" s="26"/>
      <c r="T171" s="26"/>
    </row>
    <row r="172" spans="16:20" x14ac:dyDescent="0.2">
      <c r="P172" s="46"/>
      <c r="R172" s="26"/>
      <c r="S172" s="26"/>
      <c r="T172" s="26"/>
    </row>
    <row r="173" spans="16:20" x14ac:dyDescent="0.2">
      <c r="P173" s="46"/>
      <c r="R173" s="26"/>
      <c r="S173" s="26"/>
      <c r="T173" s="26"/>
    </row>
    <row r="174" spans="16:20" x14ac:dyDescent="0.2">
      <c r="P174" s="46"/>
      <c r="R174" s="26"/>
      <c r="S174" s="26"/>
      <c r="T174" s="26"/>
    </row>
    <row r="175" spans="16:20" x14ac:dyDescent="0.2">
      <c r="P175" s="46"/>
      <c r="R175" s="26"/>
      <c r="S175" s="26"/>
      <c r="T175" s="26"/>
    </row>
    <row r="176" spans="16:20" x14ac:dyDescent="0.2">
      <c r="P176" s="46"/>
      <c r="R176" s="26"/>
      <c r="S176" s="26"/>
      <c r="T176" s="26"/>
    </row>
    <row r="177" spans="16:20" x14ac:dyDescent="0.2">
      <c r="P177" s="46"/>
      <c r="R177" s="26"/>
      <c r="S177" s="26"/>
      <c r="T177" s="26"/>
    </row>
    <row r="178" spans="16:20" x14ac:dyDescent="0.2">
      <c r="P178" s="46"/>
      <c r="R178" s="26"/>
      <c r="S178" s="26"/>
      <c r="T178" s="26"/>
    </row>
    <row r="179" spans="16:20" x14ac:dyDescent="0.2">
      <c r="P179" s="46"/>
      <c r="R179" s="26"/>
      <c r="S179" s="26"/>
      <c r="T179" s="26"/>
    </row>
    <row r="180" spans="16:20" x14ac:dyDescent="0.2">
      <c r="P180" s="46"/>
      <c r="R180" s="26"/>
      <c r="S180" s="26"/>
      <c r="T180" s="26"/>
    </row>
    <row r="181" spans="16:20" x14ac:dyDescent="0.2">
      <c r="P181" s="46"/>
      <c r="R181" s="26"/>
      <c r="S181" s="26"/>
      <c r="T181" s="26"/>
    </row>
    <row r="182" spans="16:20" x14ac:dyDescent="0.2">
      <c r="P182" s="46"/>
      <c r="R182" s="26"/>
      <c r="S182" s="26"/>
      <c r="T182" s="26"/>
    </row>
    <row r="183" spans="16:20" x14ac:dyDescent="0.2">
      <c r="P183" s="46"/>
      <c r="R183" s="26"/>
      <c r="S183" s="26"/>
      <c r="T183" s="26"/>
    </row>
    <row r="184" spans="16:20" x14ac:dyDescent="0.2">
      <c r="P184" s="46"/>
      <c r="R184" s="26"/>
      <c r="S184" s="26"/>
      <c r="T184" s="26"/>
    </row>
    <row r="185" spans="16:20" x14ac:dyDescent="0.2">
      <c r="P185" s="46"/>
      <c r="R185" s="26"/>
      <c r="S185" s="26"/>
      <c r="T185" s="26"/>
    </row>
    <row r="186" spans="16:20" x14ac:dyDescent="0.2">
      <c r="P186" s="46"/>
      <c r="R186" s="26"/>
      <c r="S186" s="26"/>
      <c r="T186" s="26"/>
    </row>
    <row r="187" spans="16:20" x14ac:dyDescent="0.2">
      <c r="P187" s="46"/>
      <c r="R187" s="26"/>
      <c r="S187" s="26"/>
      <c r="T187" s="26"/>
    </row>
    <row r="188" spans="16:20" x14ac:dyDescent="0.2">
      <c r="P188" s="46"/>
      <c r="R188" s="26"/>
      <c r="S188" s="26"/>
      <c r="T188" s="26"/>
    </row>
    <row r="189" spans="16:20" x14ac:dyDescent="0.2">
      <c r="P189" s="46"/>
      <c r="R189" s="26"/>
      <c r="S189" s="26"/>
      <c r="T189" s="26"/>
    </row>
    <row r="190" spans="16:20" x14ac:dyDescent="0.2">
      <c r="P190" s="46"/>
      <c r="R190" s="26"/>
      <c r="S190" s="26"/>
      <c r="T190" s="26"/>
    </row>
    <row r="191" spans="16:20" x14ac:dyDescent="0.2">
      <c r="P191" s="46"/>
      <c r="R191" s="26"/>
      <c r="S191" s="26"/>
      <c r="T191" s="26"/>
    </row>
    <row r="192" spans="16:20" x14ac:dyDescent="0.2">
      <c r="P192" s="46"/>
      <c r="R192" s="26"/>
      <c r="S192" s="26"/>
      <c r="T192" s="26"/>
    </row>
    <row r="193" spans="16:20" x14ac:dyDescent="0.2">
      <c r="P193" s="46"/>
      <c r="R193" s="26"/>
      <c r="S193" s="26"/>
      <c r="T193" s="26"/>
    </row>
    <row r="194" spans="16:20" x14ac:dyDescent="0.2">
      <c r="P194" s="46"/>
      <c r="R194" s="26"/>
      <c r="S194" s="26"/>
      <c r="T194" s="26"/>
    </row>
    <row r="195" spans="16:20" x14ac:dyDescent="0.2">
      <c r="P195" s="46"/>
      <c r="R195" s="26"/>
      <c r="S195" s="26"/>
      <c r="T195" s="26"/>
    </row>
    <row r="196" spans="16:20" x14ac:dyDescent="0.2">
      <c r="P196" s="46"/>
      <c r="R196" s="26"/>
      <c r="S196" s="26"/>
      <c r="T196" s="26"/>
    </row>
    <row r="197" spans="16:20" x14ac:dyDescent="0.2">
      <c r="P197" s="46"/>
      <c r="R197" s="26"/>
      <c r="S197" s="26"/>
      <c r="T197" s="26"/>
    </row>
    <row r="198" spans="16:20" x14ac:dyDescent="0.2">
      <c r="P198" s="46"/>
      <c r="R198" s="26"/>
      <c r="S198" s="26"/>
      <c r="T198" s="26"/>
    </row>
    <row r="199" spans="16:20" x14ac:dyDescent="0.2">
      <c r="P199" s="46"/>
      <c r="R199" s="26"/>
      <c r="S199" s="26"/>
      <c r="T199" s="26"/>
    </row>
    <row r="200" spans="16:20" x14ac:dyDescent="0.2">
      <c r="P200" s="46"/>
      <c r="R200" s="26"/>
      <c r="S200" s="26"/>
      <c r="T200" s="26"/>
    </row>
    <row r="201" spans="16:20" x14ac:dyDescent="0.2">
      <c r="P201" s="46"/>
      <c r="R201" s="26"/>
      <c r="S201" s="26"/>
      <c r="T201" s="26"/>
    </row>
    <row r="202" spans="16:20" x14ac:dyDescent="0.2">
      <c r="P202" s="46"/>
      <c r="R202" s="26"/>
      <c r="S202" s="26"/>
      <c r="T202" s="26"/>
    </row>
    <row r="203" spans="16:20" x14ac:dyDescent="0.2">
      <c r="P203" s="46"/>
      <c r="R203" s="26"/>
      <c r="S203" s="26"/>
      <c r="T203" s="26"/>
    </row>
    <row r="204" spans="16:20" x14ac:dyDescent="0.2">
      <c r="P204" s="46"/>
      <c r="R204" s="26"/>
      <c r="S204" s="26"/>
      <c r="T204" s="26"/>
    </row>
    <row r="205" spans="16:20" x14ac:dyDescent="0.2">
      <c r="P205" s="46"/>
      <c r="R205" s="26"/>
      <c r="S205" s="26"/>
      <c r="T205" s="26"/>
    </row>
    <row r="206" spans="16:20" x14ac:dyDescent="0.2">
      <c r="P206" s="46"/>
      <c r="R206" s="26"/>
      <c r="S206" s="26"/>
      <c r="T206" s="26"/>
    </row>
    <row r="207" spans="16:20" x14ac:dyDescent="0.2">
      <c r="P207" s="46"/>
      <c r="R207" s="26"/>
      <c r="S207" s="26"/>
      <c r="T207" s="26"/>
    </row>
    <row r="208" spans="16:20" x14ac:dyDescent="0.2">
      <c r="P208" s="46"/>
      <c r="R208" s="26"/>
      <c r="S208" s="26"/>
      <c r="T208" s="26"/>
    </row>
    <row r="209" spans="16:20" x14ac:dyDescent="0.2">
      <c r="P209" s="46"/>
      <c r="R209" s="26"/>
      <c r="S209" s="26"/>
      <c r="T209" s="26"/>
    </row>
    <row r="210" spans="16:20" x14ac:dyDescent="0.2">
      <c r="P210" s="46"/>
      <c r="R210" s="26"/>
      <c r="S210" s="26"/>
      <c r="T210" s="26"/>
    </row>
    <row r="211" spans="16:20" x14ac:dyDescent="0.2">
      <c r="P211" s="46"/>
      <c r="R211" s="26"/>
      <c r="S211" s="26"/>
      <c r="T211" s="26"/>
    </row>
    <row r="212" spans="16:20" x14ac:dyDescent="0.2">
      <c r="P212" s="46"/>
      <c r="R212" s="26"/>
      <c r="S212" s="26"/>
      <c r="T212" s="26"/>
    </row>
    <row r="213" spans="16:20" x14ac:dyDescent="0.2">
      <c r="P213" s="46"/>
      <c r="R213" s="26"/>
      <c r="S213" s="26"/>
      <c r="T213" s="26"/>
    </row>
    <row r="214" spans="16:20" x14ac:dyDescent="0.2">
      <c r="P214" s="46"/>
      <c r="R214" s="26"/>
      <c r="S214" s="26"/>
      <c r="T214" s="26"/>
    </row>
    <row r="215" spans="16:20" x14ac:dyDescent="0.2">
      <c r="P215" s="46"/>
      <c r="R215" s="26"/>
      <c r="S215" s="26"/>
      <c r="T215" s="26"/>
    </row>
    <row r="216" spans="16:20" x14ac:dyDescent="0.2">
      <c r="P216" s="46"/>
      <c r="R216" s="26"/>
      <c r="S216" s="26"/>
      <c r="T216" s="26"/>
    </row>
    <row r="217" spans="16:20" x14ac:dyDescent="0.2">
      <c r="P217" s="46"/>
      <c r="R217" s="26"/>
      <c r="S217" s="26"/>
      <c r="T217" s="26"/>
    </row>
    <row r="218" spans="16:20" x14ac:dyDescent="0.2">
      <c r="P218" s="46"/>
      <c r="R218" s="26"/>
      <c r="S218" s="26"/>
      <c r="T218" s="26"/>
    </row>
    <row r="219" spans="16:20" x14ac:dyDescent="0.2">
      <c r="P219" s="46"/>
      <c r="R219" s="26"/>
      <c r="S219" s="26"/>
      <c r="T219" s="26"/>
    </row>
    <row r="220" spans="16:20" x14ac:dyDescent="0.2">
      <c r="P220" s="46"/>
      <c r="R220" s="26"/>
      <c r="S220" s="26"/>
      <c r="T220" s="26"/>
    </row>
    <row r="221" spans="16:20" x14ac:dyDescent="0.2">
      <c r="P221" s="46"/>
      <c r="R221" s="26"/>
      <c r="S221" s="26"/>
      <c r="T221" s="26"/>
    </row>
    <row r="222" spans="16:20" x14ac:dyDescent="0.2">
      <c r="P222" s="46"/>
      <c r="R222" s="26"/>
      <c r="S222" s="26"/>
      <c r="T222" s="26"/>
    </row>
    <row r="223" spans="16:20" x14ac:dyDescent="0.2">
      <c r="P223" s="46"/>
      <c r="R223" s="26"/>
      <c r="S223" s="26"/>
      <c r="T223" s="26"/>
    </row>
    <row r="224" spans="16:20" x14ac:dyDescent="0.2">
      <c r="P224" s="46"/>
      <c r="R224" s="26"/>
      <c r="S224" s="26"/>
      <c r="T224" s="26"/>
    </row>
    <row r="225" spans="16:20" x14ac:dyDescent="0.2">
      <c r="P225" s="46"/>
      <c r="R225" s="26"/>
      <c r="S225" s="26"/>
      <c r="T225" s="26"/>
    </row>
    <row r="226" spans="16:20" x14ac:dyDescent="0.2">
      <c r="P226" s="46"/>
      <c r="R226" s="26"/>
      <c r="S226" s="26"/>
      <c r="T226" s="26"/>
    </row>
    <row r="227" spans="16:20" x14ac:dyDescent="0.2">
      <c r="P227" s="46"/>
      <c r="R227" s="26"/>
      <c r="S227" s="26"/>
      <c r="T227" s="26"/>
    </row>
    <row r="228" spans="16:20" x14ac:dyDescent="0.2">
      <c r="P228" s="46"/>
      <c r="R228" s="26"/>
      <c r="S228" s="26"/>
      <c r="T228" s="26"/>
    </row>
    <row r="229" spans="16:20" x14ac:dyDescent="0.2">
      <c r="P229" s="46"/>
      <c r="R229" s="26"/>
      <c r="S229" s="26"/>
      <c r="T229" s="26"/>
    </row>
    <row r="230" spans="16:20" x14ac:dyDescent="0.2">
      <c r="P230" s="46"/>
      <c r="R230" s="26"/>
      <c r="S230" s="26"/>
      <c r="T230" s="26"/>
    </row>
    <row r="231" spans="16:20" x14ac:dyDescent="0.2">
      <c r="P231" s="46"/>
      <c r="R231" s="26"/>
      <c r="S231" s="26"/>
      <c r="T231" s="26"/>
    </row>
    <row r="232" spans="16:20" x14ac:dyDescent="0.2">
      <c r="P232" s="46"/>
      <c r="R232" s="26"/>
      <c r="S232" s="26"/>
      <c r="T232" s="26"/>
    </row>
    <row r="233" spans="16:20" x14ac:dyDescent="0.2">
      <c r="P233" s="46"/>
      <c r="R233" s="26"/>
      <c r="S233" s="26"/>
      <c r="T233" s="26"/>
    </row>
    <row r="234" spans="16:20" x14ac:dyDescent="0.2">
      <c r="P234" s="46"/>
      <c r="R234" s="26"/>
      <c r="S234" s="26"/>
      <c r="T234" s="26"/>
    </row>
    <row r="235" spans="16:20" x14ac:dyDescent="0.2">
      <c r="P235" s="46"/>
      <c r="R235" s="26"/>
      <c r="S235" s="26"/>
      <c r="T235" s="26"/>
    </row>
    <row r="236" spans="16:20" x14ac:dyDescent="0.2">
      <c r="P236" s="46"/>
      <c r="R236" s="26"/>
      <c r="S236" s="26"/>
      <c r="T236" s="26"/>
    </row>
    <row r="237" spans="16:20" x14ac:dyDescent="0.2">
      <c r="P237" s="46"/>
      <c r="R237" s="26"/>
      <c r="S237" s="26"/>
      <c r="T237" s="26"/>
    </row>
    <row r="238" spans="16:20" x14ac:dyDescent="0.2">
      <c r="P238" s="46"/>
      <c r="R238" s="26"/>
      <c r="S238" s="26"/>
      <c r="T238" s="26"/>
    </row>
    <row r="239" spans="16:20" x14ac:dyDescent="0.2">
      <c r="P239" s="46"/>
      <c r="R239" s="26"/>
      <c r="S239" s="26"/>
      <c r="T239" s="26"/>
    </row>
    <row r="240" spans="16:20" x14ac:dyDescent="0.2">
      <c r="P240" s="46"/>
      <c r="R240" s="26"/>
      <c r="S240" s="26"/>
      <c r="T240" s="26"/>
    </row>
    <row r="241" spans="16:20" x14ac:dyDescent="0.2">
      <c r="P241" s="46"/>
      <c r="R241" s="26"/>
      <c r="S241" s="26"/>
      <c r="T241" s="26"/>
    </row>
    <row r="242" spans="16:20" x14ac:dyDescent="0.2">
      <c r="P242" s="46"/>
      <c r="R242" s="26"/>
      <c r="S242" s="26"/>
      <c r="T242" s="26"/>
    </row>
    <row r="243" spans="16:20" x14ac:dyDescent="0.2">
      <c r="P243" s="46"/>
      <c r="R243" s="26"/>
      <c r="S243" s="26"/>
      <c r="T243" s="26"/>
    </row>
    <row r="244" spans="16:20" x14ac:dyDescent="0.2">
      <c r="P244" s="46"/>
      <c r="R244" s="26"/>
      <c r="S244" s="26"/>
      <c r="T244" s="26"/>
    </row>
    <row r="245" spans="16:20" x14ac:dyDescent="0.2">
      <c r="P245" s="46"/>
      <c r="R245" s="26"/>
      <c r="S245" s="26"/>
      <c r="T245" s="26"/>
    </row>
    <row r="246" spans="16:20" x14ac:dyDescent="0.2">
      <c r="P246" s="46"/>
      <c r="R246" s="26"/>
      <c r="S246" s="26"/>
      <c r="T246" s="26"/>
    </row>
    <row r="247" spans="16:20" x14ac:dyDescent="0.2">
      <c r="P247" s="46"/>
      <c r="R247" s="26"/>
      <c r="S247" s="26"/>
      <c r="T247" s="26"/>
    </row>
    <row r="248" spans="16:20" x14ac:dyDescent="0.2">
      <c r="P248" s="46"/>
      <c r="R248" s="26"/>
      <c r="S248" s="26"/>
      <c r="T248" s="26"/>
    </row>
    <row r="249" spans="16:20" x14ac:dyDescent="0.2">
      <c r="P249" s="46"/>
      <c r="R249" s="26"/>
      <c r="S249" s="26"/>
      <c r="T249" s="26"/>
    </row>
    <row r="250" spans="16:20" x14ac:dyDescent="0.2">
      <c r="P250" s="46"/>
      <c r="R250" s="26"/>
      <c r="S250" s="26"/>
      <c r="T250" s="26"/>
    </row>
    <row r="251" spans="16:20" x14ac:dyDescent="0.2">
      <c r="P251" s="46"/>
      <c r="R251" s="26"/>
      <c r="S251" s="26"/>
      <c r="T251" s="26"/>
    </row>
    <row r="252" spans="16:20" x14ac:dyDescent="0.2">
      <c r="P252" s="46"/>
      <c r="R252" s="26"/>
      <c r="S252" s="26"/>
      <c r="T252" s="26"/>
    </row>
    <row r="253" spans="16:20" x14ac:dyDescent="0.2">
      <c r="P253" s="46"/>
      <c r="R253" s="26"/>
      <c r="S253" s="26"/>
      <c r="T253" s="26"/>
    </row>
    <row r="254" spans="16:20" x14ac:dyDescent="0.2">
      <c r="P254" s="46"/>
      <c r="R254" s="26"/>
      <c r="S254" s="26"/>
      <c r="T254" s="26"/>
    </row>
    <row r="255" spans="16:20" x14ac:dyDescent="0.2">
      <c r="P255" s="46"/>
      <c r="R255" s="26"/>
      <c r="S255" s="26"/>
      <c r="T255" s="26"/>
    </row>
    <row r="256" spans="16:20" x14ac:dyDescent="0.2">
      <c r="P256" s="46"/>
      <c r="R256" s="26"/>
      <c r="S256" s="26"/>
      <c r="T256" s="26"/>
    </row>
    <row r="257" spans="16:20" x14ac:dyDescent="0.2">
      <c r="P257" s="46"/>
      <c r="R257" s="26"/>
      <c r="S257" s="26"/>
      <c r="T257" s="26"/>
    </row>
    <row r="258" spans="16:20" x14ac:dyDescent="0.2">
      <c r="P258" s="46"/>
      <c r="R258" s="26"/>
      <c r="S258" s="26"/>
      <c r="T258" s="26"/>
    </row>
    <row r="259" spans="16:20" x14ac:dyDescent="0.2">
      <c r="P259" s="46"/>
      <c r="R259" s="26"/>
      <c r="S259" s="26"/>
      <c r="T259" s="26"/>
    </row>
    <row r="260" spans="16:20" x14ac:dyDescent="0.2">
      <c r="P260" s="46"/>
      <c r="R260" s="26"/>
      <c r="S260" s="26"/>
      <c r="T260" s="26"/>
    </row>
    <row r="261" spans="16:20" x14ac:dyDescent="0.2">
      <c r="P261" s="46"/>
      <c r="R261" s="26"/>
      <c r="S261" s="26"/>
      <c r="T261" s="26"/>
    </row>
    <row r="262" spans="16:20" x14ac:dyDescent="0.2">
      <c r="P262" s="46"/>
      <c r="R262" s="26"/>
      <c r="S262" s="26"/>
      <c r="T262" s="26"/>
    </row>
    <row r="263" spans="16:20" x14ac:dyDescent="0.2">
      <c r="P263" s="46"/>
      <c r="R263" s="26"/>
      <c r="S263" s="26"/>
      <c r="T263" s="26"/>
    </row>
    <row r="264" spans="16:20" x14ac:dyDescent="0.2">
      <c r="P264" s="46"/>
      <c r="R264" s="26"/>
      <c r="S264" s="26"/>
      <c r="T264" s="26"/>
    </row>
    <row r="265" spans="16:20" x14ac:dyDescent="0.2">
      <c r="P265" s="46"/>
      <c r="R265" s="26"/>
      <c r="S265" s="26"/>
      <c r="T265" s="26"/>
    </row>
    <row r="266" spans="16:20" x14ac:dyDescent="0.2">
      <c r="P266" s="46"/>
      <c r="R266" s="26"/>
      <c r="S266" s="26"/>
      <c r="T266" s="26"/>
    </row>
    <row r="267" spans="16:20" x14ac:dyDescent="0.2">
      <c r="P267" s="46"/>
      <c r="R267" s="26"/>
      <c r="S267" s="26"/>
      <c r="T267" s="26"/>
    </row>
    <row r="268" spans="16:20" x14ac:dyDescent="0.2">
      <c r="P268" s="46"/>
      <c r="R268" s="26"/>
      <c r="S268" s="26"/>
      <c r="T268" s="26"/>
    </row>
    <row r="269" spans="16:20" x14ac:dyDescent="0.2">
      <c r="P269" s="46"/>
      <c r="R269" s="26"/>
      <c r="S269" s="26"/>
      <c r="T269" s="26"/>
    </row>
    <row r="270" spans="16:20" x14ac:dyDescent="0.2">
      <c r="P270" s="46"/>
      <c r="R270" s="26"/>
      <c r="S270" s="26"/>
      <c r="T270" s="26"/>
    </row>
    <row r="271" spans="16:20" x14ac:dyDescent="0.2">
      <c r="P271" s="46"/>
      <c r="R271" s="26"/>
      <c r="S271" s="26"/>
      <c r="T271" s="26"/>
    </row>
    <row r="272" spans="16:20" x14ac:dyDescent="0.2">
      <c r="P272" s="46"/>
      <c r="R272" s="26"/>
      <c r="S272" s="26"/>
      <c r="T272" s="26"/>
    </row>
    <row r="273" spans="16:20" x14ac:dyDescent="0.2">
      <c r="P273" s="46"/>
      <c r="R273" s="26"/>
      <c r="S273" s="26"/>
      <c r="T273" s="26"/>
    </row>
    <row r="274" spans="16:20" x14ac:dyDescent="0.2">
      <c r="P274" s="46"/>
      <c r="R274" s="26"/>
      <c r="S274" s="26"/>
      <c r="T274" s="26"/>
    </row>
    <row r="275" spans="16:20" x14ac:dyDescent="0.2">
      <c r="P275" s="46"/>
      <c r="R275" s="26"/>
      <c r="S275" s="26"/>
      <c r="T275" s="26"/>
    </row>
    <row r="276" spans="16:20" x14ac:dyDescent="0.2">
      <c r="P276" s="46"/>
      <c r="R276" s="26"/>
      <c r="S276" s="26"/>
      <c r="T276" s="26"/>
    </row>
    <row r="277" spans="16:20" x14ac:dyDescent="0.2">
      <c r="P277" s="46"/>
      <c r="R277" s="26"/>
      <c r="S277" s="26"/>
      <c r="T277" s="26"/>
    </row>
    <row r="278" spans="16:20" x14ac:dyDescent="0.2">
      <c r="P278" s="46"/>
      <c r="R278" s="26"/>
      <c r="S278" s="26"/>
      <c r="T278" s="26"/>
    </row>
    <row r="279" spans="16:20" x14ac:dyDescent="0.2">
      <c r="P279" s="46"/>
      <c r="R279" s="26"/>
      <c r="S279" s="26"/>
      <c r="T279" s="26"/>
    </row>
    <row r="280" spans="16:20" x14ac:dyDescent="0.2">
      <c r="P280" s="46"/>
      <c r="R280" s="26"/>
      <c r="S280" s="26"/>
      <c r="T280" s="26"/>
    </row>
    <row r="281" spans="16:20" x14ac:dyDescent="0.2">
      <c r="P281" s="46"/>
      <c r="R281" s="26"/>
      <c r="S281" s="26"/>
      <c r="T281" s="26"/>
    </row>
    <row r="282" spans="16:20" x14ac:dyDescent="0.2">
      <c r="P282" s="46"/>
      <c r="R282" s="26"/>
      <c r="S282" s="26"/>
      <c r="T282" s="26"/>
    </row>
    <row r="283" spans="16:20" x14ac:dyDescent="0.2">
      <c r="P283" s="46"/>
      <c r="R283" s="26"/>
      <c r="S283" s="26"/>
      <c r="T283" s="26"/>
    </row>
    <row r="284" spans="16:20" x14ac:dyDescent="0.2">
      <c r="P284" s="46"/>
      <c r="R284" s="26"/>
      <c r="S284" s="26"/>
      <c r="T284" s="26"/>
    </row>
    <row r="285" spans="16:20" x14ac:dyDescent="0.2">
      <c r="P285" s="46"/>
      <c r="R285" s="26"/>
      <c r="S285" s="26"/>
      <c r="T285" s="26"/>
    </row>
    <row r="286" spans="16:20" x14ac:dyDescent="0.2">
      <c r="P286" s="46"/>
      <c r="R286" s="26"/>
      <c r="S286" s="26"/>
      <c r="T286" s="26"/>
    </row>
    <row r="287" spans="16:20" x14ac:dyDescent="0.2">
      <c r="P287" s="46"/>
      <c r="R287" s="26"/>
      <c r="S287" s="26"/>
      <c r="T287" s="26"/>
    </row>
    <row r="288" spans="16:20" x14ac:dyDescent="0.2">
      <c r="P288" s="46"/>
      <c r="R288" s="26"/>
      <c r="S288" s="26"/>
      <c r="T288" s="26"/>
    </row>
    <row r="289" spans="16:20" x14ac:dyDescent="0.2">
      <c r="P289" s="46"/>
      <c r="R289" s="26"/>
      <c r="S289" s="26"/>
      <c r="T289" s="26"/>
    </row>
    <row r="290" spans="16:20" x14ac:dyDescent="0.2">
      <c r="P290" s="46"/>
      <c r="R290" s="26"/>
      <c r="S290" s="26"/>
      <c r="T290" s="26"/>
    </row>
    <row r="291" spans="16:20" x14ac:dyDescent="0.2">
      <c r="P291" s="46"/>
      <c r="R291" s="26"/>
      <c r="S291" s="26"/>
      <c r="T291" s="26"/>
    </row>
    <row r="292" spans="16:20" x14ac:dyDescent="0.2">
      <c r="P292" s="46"/>
      <c r="R292" s="26"/>
      <c r="S292" s="26"/>
      <c r="T292" s="26"/>
    </row>
    <row r="293" spans="16:20" x14ac:dyDescent="0.2">
      <c r="P293" s="46"/>
      <c r="R293" s="26"/>
      <c r="S293" s="26"/>
      <c r="T293" s="26"/>
    </row>
    <row r="294" spans="16:20" x14ac:dyDescent="0.2">
      <c r="P294" s="46"/>
      <c r="R294" s="26"/>
      <c r="S294" s="26"/>
      <c r="T294" s="26"/>
    </row>
    <row r="295" spans="16:20" x14ac:dyDescent="0.2">
      <c r="P295" s="46"/>
      <c r="R295" s="26"/>
      <c r="S295" s="26"/>
      <c r="T295" s="26"/>
    </row>
    <row r="296" spans="16:20" x14ac:dyDescent="0.2">
      <c r="P296" s="46"/>
      <c r="R296" s="26"/>
      <c r="S296" s="26"/>
      <c r="T296" s="26"/>
    </row>
    <row r="297" spans="16:20" x14ac:dyDescent="0.2">
      <c r="P297" s="46"/>
      <c r="R297" s="26"/>
      <c r="S297" s="26"/>
      <c r="T297" s="26"/>
    </row>
    <row r="298" spans="16:20" x14ac:dyDescent="0.2">
      <c r="P298" s="46"/>
      <c r="R298" s="26"/>
      <c r="S298" s="26"/>
      <c r="T298" s="26"/>
    </row>
    <row r="299" spans="16:20" x14ac:dyDescent="0.2">
      <c r="P299" s="46"/>
      <c r="R299" s="26"/>
      <c r="S299" s="26"/>
      <c r="T299" s="26"/>
    </row>
    <row r="300" spans="16:20" x14ac:dyDescent="0.2">
      <c r="P300" s="46"/>
      <c r="R300" s="26"/>
      <c r="S300" s="26"/>
      <c r="T300" s="26"/>
    </row>
    <row r="301" spans="16:20" x14ac:dyDescent="0.2">
      <c r="P301" s="46"/>
      <c r="R301" s="26"/>
      <c r="S301" s="26"/>
      <c r="T301" s="26"/>
    </row>
    <row r="302" spans="16:20" x14ac:dyDescent="0.2">
      <c r="P302" s="46"/>
      <c r="R302" s="26"/>
      <c r="S302" s="26"/>
      <c r="T302" s="26"/>
    </row>
    <row r="303" spans="16:20" x14ac:dyDescent="0.2">
      <c r="P303" s="46"/>
      <c r="R303" s="26"/>
      <c r="S303" s="26"/>
      <c r="T303" s="26"/>
    </row>
    <row r="304" spans="16:20" x14ac:dyDescent="0.2">
      <c r="P304" s="46"/>
      <c r="R304" s="26"/>
      <c r="S304" s="26"/>
      <c r="T304" s="26"/>
    </row>
    <row r="305" spans="16:20" x14ac:dyDescent="0.2">
      <c r="P305" s="46"/>
      <c r="R305" s="26"/>
      <c r="S305" s="26"/>
      <c r="T305" s="26"/>
    </row>
    <row r="306" spans="16:20" x14ac:dyDescent="0.2">
      <c r="P306" s="46"/>
      <c r="R306" s="26"/>
      <c r="S306" s="26"/>
      <c r="T306" s="26"/>
    </row>
    <row r="307" spans="16:20" x14ac:dyDescent="0.2">
      <c r="P307" s="46"/>
      <c r="R307" s="26"/>
      <c r="S307" s="26"/>
      <c r="T307" s="26"/>
    </row>
    <row r="308" spans="16:20" x14ac:dyDescent="0.2">
      <c r="P308" s="46"/>
      <c r="R308" s="26"/>
      <c r="S308" s="26"/>
      <c r="T308" s="26"/>
    </row>
    <row r="309" spans="16:20" x14ac:dyDescent="0.2">
      <c r="P309" s="46"/>
      <c r="R309" s="26"/>
      <c r="S309" s="26"/>
      <c r="T309" s="26"/>
    </row>
    <row r="310" spans="16:20" x14ac:dyDescent="0.2">
      <c r="P310" s="46"/>
      <c r="R310" s="26"/>
      <c r="S310" s="26"/>
      <c r="T310" s="26"/>
    </row>
    <row r="311" spans="16:20" x14ac:dyDescent="0.2">
      <c r="P311" s="46"/>
      <c r="R311" s="26"/>
      <c r="S311" s="26"/>
      <c r="T311" s="26"/>
    </row>
    <row r="312" spans="16:20" x14ac:dyDescent="0.2">
      <c r="P312" s="46"/>
      <c r="R312" s="26"/>
      <c r="S312" s="26"/>
      <c r="T312" s="26"/>
    </row>
    <row r="313" spans="16:20" x14ac:dyDescent="0.2">
      <c r="P313" s="46"/>
      <c r="R313" s="26"/>
      <c r="S313" s="26"/>
      <c r="T313" s="26"/>
    </row>
    <row r="314" spans="16:20" x14ac:dyDescent="0.2">
      <c r="P314" s="46"/>
      <c r="R314" s="26"/>
      <c r="S314" s="26"/>
      <c r="T314" s="26"/>
    </row>
    <row r="315" spans="16:20" x14ac:dyDescent="0.2">
      <c r="P315" s="46"/>
      <c r="R315" s="26"/>
      <c r="S315" s="26"/>
      <c r="T315" s="26"/>
    </row>
    <row r="316" spans="16:20" x14ac:dyDescent="0.2">
      <c r="P316" s="46"/>
      <c r="R316" s="26"/>
      <c r="S316" s="26"/>
      <c r="T316" s="26"/>
    </row>
    <row r="317" spans="16:20" x14ac:dyDescent="0.2">
      <c r="P317" s="46"/>
      <c r="R317" s="26"/>
      <c r="S317" s="26"/>
      <c r="T317" s="26"/>
    </row>
    <row r="318" spans="16:20" x14ac:dyDescent="0.2">
      <c r="P318" s="46"/>
      <c r="R318" s="26"/>
      <c r="S318" s="26"/>
      <c r="T318" s="26"/>
    </row>
    <row r="319" spans="16:20" x14ac:dyDescent="0.2">
      <c r="P319" s="46"/>
      <c r="R319" s="26"/>
      <c r="S319" s="26"/>
      <c r="T319" s="26"/>
    </row>
    <row r="320" spans="16:20" x14ac:dyDescent="0.2">
      <c r="P320" s="46"/>
      <c r="R320" s="26"/>
      <c r="S320" s="26"/>
      <c r="T320" s="26"/>
    </row>
    <row r="321" spans="16:20" x14ac:dyDescent="0.2">
      <c r="P321" s="46"/>
      <c r="R321" s="26"/>
      <c r="S321" s="26"/>
      <c r="T321" s="26"/>
    </row>
    <row r="322" spans="16:20" x14ac:dyDescent="0.2">
      <c r="P322" s="46"/>
      <c r="R322" s="26"/>
      <c r="S322" s="26"/>
      <c r="T322" s="26"/>
    </row>
    <row r="323" spans="16:20" x14ac:dyDescent="0.2">
      <c r="P323" s="46"/>
      <c r="R323" s="26"/>
      <c r="S323" s="26"/>
      <c r="T323" s="26"/>
    </row>
    <row r="324" spans="16:20" x14ac:dyDescent="0.2">
      <c r="P324" s="46"/>
      <c r="R324" s="26"/>
      <c r="S324" s="26"/>
      <c r="T324" s="26"/>
    </row>
    <row r="325" spans="16:20" x14ac:dyDescent="0.2">
      <c r="P325" s="46"/>
      <c r="R325" s="26"/>
      <c r="S325" s="26"/>
      <c r="T325" s="26"/>
    </row>
    <row r="326" spans="16:20" x14ac:dyDescent="0.2">
      <c r="P326" s="46"/>
      <c r="R326" s="26"/>
      <c r="S326" s="26"/>
      <c r="T326" s="26"/>
    </row>
    <row r="327" spans="16:20" x14ac:dyDescent="0.2">
      <c r="P327" s="46"/>
      <c r="R327" s="26"/>
      <c r="S327" s="26"/>
      <c r="T327" s="26"/>
    </row>
    <row r="328" spans="16:20" x14ac:dyDescent="0.2">
      <c r="P328" s="46"/>
      <c r="R328" s="26"/>
      <c r="S328" s="26"/>
      <c r="T328" s="26"/>
    </row>
    <row r="329" spans="16:20" x14ac:dyDescent="0.2">
      <c r="P329" s="46"/>
      <c r="R329" s="26"/>
      <c r="S329" s="26"/>
      <c r="T329" s="26"/>
    </row>
    <row r="330" spans="16:20" x14ac:dyDescent="0.2">
      <c r="P330" s="46"/>
      <c r="R330" s="26"/>
      <c r="S330" s="26"/>
      <c r="T330" s="26"/>
    </row>
    <row r="331" spans="16:20" x14ac:dyDescent="0.2">
      <c r="P331" s="46"/>
      <c r="R331" s="26"/>
      <c r="S331" s="26"/>
      <c r="T331" s="26"/>
    </row>
    <row r="332" spans="16:20" x14ac:dyDescent="0.2">
      <c r="P332" s="46"/>
      <c r="R332" s="26"/>
      <c r="S332" s="26"/>
      <c r="T332" s="26"/>
    </row>
    <row r="333" spans="16:20" x14ac:dyDescent="0.2">
      <c r="P333" s="46"/>
      <c r="R333" s="26"/>
      <c r="S333" s="26"/>
      <c r="T333" s="26"/>
    </row>
    <row r="334" spans="16:20" x14ac:dyDescent="0.2">
      <c r="P334" s="46"/>
      <c r="R334" s="26"/>
      <c r="S334" s="26"/>
      <c r="T334" s="26"/>
    </row>
    <row r="335" spans="16:20" x14ac:dyDescent="0.2">
      <c r="P335" s="46"/>
      <c r="R335" s="26"/>
      <c r="S335" s="26"/>
      <c r="T335" s="26"/>
    </row>
    <row r="336" spans="16:20" x14ac:dyDescent="0.2">
      <c r="P336" s="46"/>
      <c r="R336" s="26"/>
      <c r="S336" s="26"/>
      <c r="T336" s="26"/>
    </row>
    <row r="337" spans="16:20" x14ac:dyDescent="0.2">
      <c r="P337" s="46"/>
      <c r="R337" s="26"/>
      <c r="S337" s="26"/>
      <c r="T337" s="26"/>
    </row>
    <row r="338" spans="16:20" x14ac:dyDescent="0.2">
      <c r="P338" s="46"/>
      <c r="R338" s="26"/>
      <c r="S338" s="26"/>
      <c r="T338" s="26"/>
    </row>
    <row r="339" spans="16:20" x14ac:dyDescent="0.2">
      <c r="P339" s="46"/>
      <c r="R339" s="26"/>
      <c r="S339" s="26"/>
      <c r="T339" s="26"/>
    </row>
    <row r="340" spans="16:20" x14ac:dyDescent="0.2">
      <c r="P340" s="46"/>
      <c r="R340" s="26"/>
      <c r="S340" s="26"/>
      <c r="T340" s="26"/>
    </row>
    <row r="341" spans="16:20" x14ac:dyDescent="0.2">
      <c r="P341" s="46"/>
      <c r="R341" s="26"/>
      <c r="S341" s="26"/>
      <c r="T341" s="26"/>
    </row>
    <row r="342" spans="16:20" x14ac:dyDescent="0.2">
      <c r="P342" s="46"/>
      <c r="R342" s="26"/>
      <c r="S342" s="26"/>
      <c r="T342" s="26"/>
    </row>
    <row r="343" spans="16:20" x14ac:dyDescent="0.2">
      <c r="P343" s="46"/>
      <c r="R343" s="26"/>
      <c r="S343" s="26"/>
      <c r="T343" s="26"/>
    </row>
    <row r="344" spans="16:20" x14ac:dyDescent="0.2">
      <c r="P344" s="46"/>
      <c r="R344" s="26"/>
      <c r="S344" s="26"/>
      <c r="T344" s="26"/>
    </row>
    <row r="345" spans="16:20" x14ac:dyDescent="0.2">
      <c r="P345" s="46"/>
      <c r="R345" s="26"/>
      <c r="S345" s="26"/>
      <c r="T345" s="26"/>
    </row>
    <row r="346" spans="16:20" x14ac:dyDescent="0.2">
      <c r="P346" s="46"/>
      <c r="R346" s="26"/>
      <c r="S346" s="26"/>
      <c r="T346" s="26"/>
    </row>
    <row r="347" spans="16:20" x14ac:dyDescent="0.2">
      <c r="P347" s="46"/>
      <c r="R347" s="26"/>
      <c r="S347" s="26"/>
      <c r="T347" s="26"/>
    </row>
    <row r="348" spans="16:20" x14ac:dyDescent="0.2">
      <c r="P348" s="46"/>
      <c r="R348" s="26"/>
      <c r="S348" s="26"/>
      <c r="T348" s="26"/>
    </row>
    <row r="349" spans="16:20" x14ac:dyDescent="0.2">
      <c r="P349" s="46"/>
      <c r="R349" s="26"/>
      <c r="S349" s="26"/>
      <c r="T349" s="26"/>
    </row>
    <row r="350" spans="16:20" x14ac:dyDescent="0.2">
      <c r="P350" s="46"/>
      <c r="R350" s="26"/>
      <c r="S350" s="26"/>
      <c r="T350" s="26"/>
    </row>
    <row r="351" spans="16:20" x14ac:dyDescent="0.2">
      <c r="P351" s="46"/>
      <c r="R351" s="26"/>
      <c r="S351" s="26"/>
      <c r="T351" s="26"/>
    </row>
    <row r="352" spans="16:20" x14ac:dyDescent="0.2">
      <c r="P352" s="46"/>
      <c r="R352" s="26"/>
      <c r="S352" s="26"/>
      <c r="T352" s="26"/>
    </row>
    <row r="353" spans="16:20" x14ac:dyDescent="0.2">
      <c r="P353" s="46"/>
      <c r="R353" s="26"/>
      <c r="S353" s="26"/>
      <c r="T353" s="26"/>
    </row>
    <row r="354" spans="16:20" x14ac:dyDescent="0.2">
      <c r="P354" s="46"/>
      <c r="R354" s="26"/>
      <c r="S354" s="26"/>
      <c r="T354" s="26"/>
    </row>
    <row r="355" spans="16:20" x14ac:dyDescent="0.2">
      <c r="P355" s="46"/>
      <c r="R355" s="26"/>
      <c r="S355" s="26"/>
      <c r="T355" s="26"/>
    </row>
    <row r="356" spans="16:20" x14ac:dyDescent="0.2">
      <c r="P356" s="46"/>
      <c r="R356" s="26"/>
      <c r="S356" s="26"/>
      <c r="T356" s="26"/>
    </row>
    <row r="357" spans="16:20" x14ac:dyDescent="0.2">
      <c r="P357" s="46"/>
      <c r="R357" s="26"/>
      <c r="S357" s="26"/>
      <c r="T357" s="26"/>
    </row>
    <row r="358" spans="16:20" x14ac:dyDescent="0.2">
      <c r="P358" s="46"/>
      <c r="R358" s="26"/>
      <c r="S358" s="26"/>
      <c r="T358" s="26"/>
    </row>
    <row r="359" spans="16:20" x14ac:dyDescent="0.2">
      <c r="P359" s="46"/>
      <c r="R359" s="26"/>
      <c r="S359" s="26"/>
      <c r="T359" s="26"/>
    </row>
    <row r="360" spans="16:20" x14ac:dyDescent="0.2">
      <c r="P360" s="46"/>
      <c r="R360" s="26"/>
      <c r="S360" s="26"/>
      <c r="T360" s="26"/>
    </row>
    <row r="361" spans="16:20" x14ac:dyDescent="0.2">
      <c r="P361" s="46"/>
      <c r="R361" s="26"/>
      <c r="S361" s="26"/>
      <c r="T361" s="26"/>
    </row>
    <row r="362" spans="16:20" x14ac:dyDescent="0.2">
      <c r="P362" s="46"/>
      <c r="R362" s="26"/>
      <c r="S362" s="26"/>
      <c r="T362" s="26"/>
    </row>
    <row r="363" spans="16:20" x14ac:dyDescent="0.2">
      <c r="P363" s="46"/>
      <c r="R363" s="26"/>
      <c r="S363" s="26"/>
      <c r="T363" s="26"/>
    </row>
    <row r="364" spans="16:20" x14ac:dyDescent="0.2">
      <c r="P364" s="46"/>
      <c r="R364" s="26"/>
      <c r="S364" s="26"/>
      <c r="T364" s="26"/>
    </row>
    <row r="365" spans="16:20" x14ac:dyDescent="0.2">
      <c r="P365" s="46"/>
      <c r="R365" s="26"/>
      <c r="S365" s="26"/>
      <c r="T365" s="26"/>
    </row>
    <row r="366" spans="16:20" x14ac:dyDescent="0.2">
      <c r="P366" s="46"/>
      <c r="R366" s="26"/>
      <c r="S366" s="26"/>
      <c r="T366" s="26"/>
    </row>
    <row r="367" spans="16:20" x14ac:dyDescent="0.2">
      <c r="P367" s="46"/>
      <c r="R367" s="26"/>
      <c r="S367" s="26"/>
      <c r="T367" s="26"/>
    </row>
    <row r="368" spans="16:20" x14ac:dyDescent="0.2">
      <c r="P368" s="46"/>
      <c r="R368" s="26"/>
      <c r="S368" s="26"/>
      <c r="T368" s="26"/>
    </row>
    <row r="369" spans="16:20" x14ac:dyDescent="0.2">
      <c r="P369" s="46"/>
      <c r="R369" s="26"/>
      <c r="S369" s="26"/>
      <c r="T369" s="26"/>
    </row>
    <row r="370" spans="16:20" x14ac:dyDescent="0.2">
      <c r="P370" s="46"/>
      <c r="R370" s="26"/>
      <c r="S370" s="26"/>
      <c r="T370" s="26"/>
    </row>
    <row r="371" spans="16:20" x14ac:dyDescent="0.2">
      <c r="P371" s="46"/>
      <c r="R371" s="26"/>
      <c r="S371" s="26"/>
      <c r="T371" s="26"/>
    </row>
    <row r="372" spans="16:20" x14ac:dyDescent="0.2">
      <c r="P372" s="46"/>
      <c r="R372" s="26"/>
      <c r="S372" s="26"/>
      <c r="T372" s="26"/>
    </row>
    <row r="373" spans="16:20" x14ac:dyDescent="0.2">
      <c r="P373" s="46"/>
      <c r="R373" s="26"/>
      <c r="S373" s="26"/>
      <c r="T373" s="26"/>
    </row>
    <row r="374" spans="16:20" x14ac:dyDescent="0.2">
      <c r="P374" s="46"/>
      <c r="R374" s="26"/>
      <c r="S374" s="26"/>
      <c r="T374" s="26"/>
    </row>
    <row r="375" spans="16:20" x14ac:dyDescent="0.2">
      <c r="P375" s="46"/>
      <c r="R375" s="26"/>
      <c r="S375" s="26"/>
      <c r="T375" s="26"/>
    </row>
    <row r="376" spans="16:20" x14ac:dyDescent="0.2">
      <c r="P376" s="46"/>
      <c r="R376" s="26"/>
      <c r="S376" s="26"/>
      <c r="T376" s="26"/>
    </row>
    <row r="377" spans="16:20" x14ac:dyDescent="0.2">
      <c r="P377" s="46"/>
      <c r="R377" s="26"/>
      <c r="S377" s="26"/>
      <c r="T377" s="26"/>
    </row>
    <row r="378" spans="16:20" x14ac:dyDescent="0.2">
      <c r="P378" s="46"/>
      <c r="R378" s="26"/>
      <c r="S378" s="26"/>
      <c r="T378" s="26"/>
    </row>
    <row r="379" spans="16:20" x14ac:dyDescent="0.2">
      <c r="P379" s="46"/>
      <c r="R379" s="26"/>
      <c r="S379" s="26"/>
      <c r="T379" s="26"/>
    </row>
    <row r="380" spans="16:20" x14ac:dyDescent="0.2">
      <c r="P380" s="46"/>
      <c r="R380" s="26"/>
      <c r="S380" s="26"/>
      <c r="T380" s="26"/>
    </row>
    <row r="381" spans="16:20" x14ac:dyDescent="0.2">
      <c r="P381" s="46"/>
      <c r="R381" s="26"/>
      <c r="S381" s="26"/>
      <c r="T381" s="26"/>
    </row>
    <row r="382" spans="16:20" x14ac:dyDescent="0.2">
      <c r="P382" s="46"/>
      <c r="R382" s="26"/>
      <c r="S382" s="26"/>
      <c r="T382" s="26"/>
    </row>
    <row r="383" spans="16:20" x14ac:dyDescent="0.2">
      <c r="P383" s="46"/>
      <c r="R383" s="26"/>
      <c r="S383" s="26"/>
      <c r="T383" s="26"/>
    </row>
    <row r="384" spans="16:20" x14ac:dyDescent="0.2">
      <c r="P384" s="46"/>
      <c r="R384" s="26"/>
      <c r="S384" s="26"/>
      <c r="T384" s="26"/>
    </row>
    <row r="385" spans="16:20" x14ac:dyDescent="0.2">
      <c r="P385" s="46"/>
      <c r="R385" s="26"/>
      <c r="S385" s="26"/>
      <c r="T385" s="26"/>
    </row>
    <row r="386" spans="16:20" x14ac:dyDescent="0.2">
      <c r="P386" s="46"/>
      <c r="R386" s="26"/>
      <c r="S386" s="26"/>
      <c r="T386" s="26"/>
    </row>
    <row r="387" spans="16:20" x14ac:dyDescent="0.2">
      <c r="P387" s="46"/>
      <c r="R387" s="26"/>
      <c r="S387" s="26"/>
      <c r="T387" s="26"/>
    </row>
    <row r="388" spans="16:20" x14ac:dyDescent="0.2">
      <c r="P388" s="46"/>
      <c r="R388" s="26"/>
      <c r="S388" s="26"/>
      <c r="T388" s="26"/>
    </row>
    <row r="389" spans="16:20" x14ac:dyDescent="0.2">
      <c r="P389" s="46"/>
      <c r="R389" s="26"/>
      <c r="S389" s="26"/>
      <c r="T389" s="26"/>
    </row>
    <row r="390" spans="16:20" x14ac:dyDescent="0.2">
      <c r="P390" s="46"/>
      <c r="R390" s="26"/>
      <c r="S390" s="26"/>
      <c r="T390" s="26"/>
    </row>
    <row r="391" spans="16:20" x14ac:dyDescent="0.2">
      <c r="P391" s="46"/>
      <c r="R391" s="26"/>
      <c r="S391" s="26"/>
      <c r="T391" s="26"/>
    </row>
    <row r="392" spans="16:20" x14ac:dyDescent="0.2">
      <c r="P392" s="46"/>
      <c r="R392" s="26"/>
      <c r="S392" s="26"/>
      <c r="T392" s="26"/>
    </row>
    <row r="393" spans="16:20" x14ac:dyDescent="0.2">
      <c r="P393" s="46"/>
      <c r="R393" s="26"/>
      <c r="S393" s="26"/>
      <c r="T393" s="26"/>
    </row>
    <row r="394" spans="16:20" x14ac:dyDescent="0.2">
      <c r="P394" s="46"/>
      <c r="R394" s="26"/>
      <c r="S394" s="26"/>
      <c r="T394" s="26"/>
    </row>
    <row r="395" spans="16:20" x14ac:dyDescent="0.2">
      <c r="P395" s="46"/>
      <c r="R395" s="26"/>
      <c r="S395" s="26"/>
      <c r="T395" s="26"/>
    </row>
    <row r="396" spans="16:20" x14ac:dyDescent="0.2">
      <c r="P396" s="46"/>
      <c r="R396" s="26"/>
      <c r="S396" s="26"/>
      <c r="T396" s="26"/>
    </row>
    <row r="397" spans="16:20" x14ac:dyDescent="0.2">
      <c r="P397" s="46"/>
      <c r="R397" s="26"/>
      <c r="S397" s="26"/>
      <c r="T397" s="26"/>
    </row>
    <row r="398" spans="16:20" x14ac:dyDescent="0.2">
      <c r="P398" s="46"/>
      <c r="R398" s="26"/>
      <c r="S398" s="26"/>
      <c r="T398" s="26"/>
    </row>
    <row r="399" spans="16:20" x14ac:dyDescent="0.2">
      <c r="P399" s="46"/>
      <c r="R399" s="26"/>
      <c r="S399" s="26"/>
      <c r="T399" s="26"/>
    </row>
    <row r="400" spans="16:20" x14ac:dyDescent="0.2">
      <c r="P400" s="46"/>
      <c r="R400" s="26"/>
      <c r="S400" s="26"/>
      <c r="T400" s="26"/>
    </row>
    <row r="401" spans="16:20" x14ac:dyDescent="0.2">
      <c r="P401" s="46"/>
      <c r="R401" s="26"/>
      <c r="S401" s="26"/>
      <c r="T401" s="26"/>
    </row>
    <row r="402" spans="16:20" x14ac:dyDescent="0.2">
      <c r="P402" s="46"/>
      <c r="R402" s="26"/>
      <c r="S402" s="26"/>
      <c r="T402" s="26"/>
    </row>
    <row r="403" spans="16:20" x14ac:dyDescent="0.2">
      <c r="P403" s="46"/>
      <c r="R403" s="26"/>
      <c r="S403" s="26"/>
      <c r="T403" s="26"/>
    </row>
    <row r="404" spans="16:20" x14ac:dyDescent="0.2">
      <c r="P404" s="46"/>
      <c r="R404" s="26"/>
      <c r="S404" s="26"/>
      <c r="T404" s="26"/>
    </row>
    <row r="405" spans="16:20" x14ac:dyDescent="0.2">
      <c r="P405" s="46"/>
      <c r="R405" s="26"/>
      <c r="S405" s="26"/>
      <c r="T405" s="26"/>
    </row>
    <row r="406" spans="16:20" x14ac:dyDescent="0.2">
      <c r="P406" s="46"/>
      <c r="R406" s="26"/>
      <c r="S406" s="26"/>
      <c r="T406" s="26"/>
    </row>
    <row r="407" spans="16:20" x14ac:dyDescent="0.2">
      <c r="P407" s="46"/>
      <c r="R407" s="26"/>
      <c r="S407" s="26"/>
      <c r="T407" s="26"/>
    </row>
    <row r="408" spans="16:20" x14ac:dyDescent="0.2">
      <c r="P408" s="46"/>
      <c r="R408" s="26"/>
      <c r="S408" s="26"/>
      <c r="T408" s="26"/>
    </row>
    <row r="409" spans="16:20" x14ac:dyDescent="0.2">
      <c r="P409" s="46"/>
      <c r="R409" s="26"/>
      <c r="S409" s="26"/>
      <c r="T409" s="26"/>
    </row>
    <row r="410" spans="16:20" x14ac:dyDescent="0.2">
      <c r="P410" s="46"/>
      <c r="R410" s="26"/>
      <c r="S410" s="26"/>
      <c r="T410" s="26"/>
    </row>
    <row r="411" spans="16:20" x14ac:dyDescent="0.2">
      <c r="P411" s="46"/>
      <c r="R411" s="26"/>
      <c r="S411" s="26"/>
      <c r="T411" s="26"/>
    </row>
    <row r="412" spans="16:20" x14ac:dyDescent="0.2">
      <c r="P412" s="46"/>
      <c r="R412" s="26"/>
      <c r="S412" s="26"/>
      <c r="T412" s="26"/>
    </row>
    <row r="413" spans="16:20" x14ac:dyDescent="0.2">
      <c r="P413" s="46"/>
      <c r="R413" s="26"/>
      <c r="S413" s="26"/>
      <c r="T413" s="26"/>
    </row>
    <row r="414" spans="16:20" x14ac:dyDescent="0.2">
      <c r="P414" s="46"/>
      <c r="R414" s="26"/>
      <c r="S414" s="26"/>
      <c r="T414" s="26"/>
    </row>
    <row r="415" spans="16:20" x14ac:dyDescent="0.2">
      <c r="P415" s="46"/>
      <c r="R415" s="26"/>
      <c r="S415" s="26"/>
      <c r="T415" s="26"/>
    </row>
    <row r="416" spans="16:20" x14ac:dyDescent="0.2">
      <c r="P416" s="46"/>
      <c r="R416" s="26"/>
      <c r="S416" s="26"/>
      <c r="T416" s="26"/>
    </row>
    <row r="417" spans="16:20" x14ac:dyDescent="0.2">
      <c r="P417" s="46"/>
      <c r="R417" s="26"/>
      <c r="S417" s="26"/>
      <c r="T417" s="26"/>
    </row>
    <row r="418" spans="16:20" x14ac:dyDescent="0.2">
      <c r="P418" s="46"/>
      <c r="R418" s="26"/>
      <c r="S418" s="26"/>
      <c r="T418" s="26"/>
    </row>
    <row r="419" spans="16:20" x14ac:dyDescent="0.2">
      <c r="P419" s="46"/>
      <c r="R419" s="26"/>
      <c r="S419" s="26"/>
      <c r="T419" s="26"/>
    </row>
    <row r="420" spans="16:20" x14ac:dyDescent="0.2">
      <c r="P420" s="46"/>
      <c r="R420" s="26"/>
      <c r="S420" s="26"/>
      <c r="T420" s="26"/>
    </row>
    <row r="421" spans="16:20" x14ac:dyDescent="0.2">
      <c r="P421" s="46"/>
      <c r="R421" s="26"/>
      <c r="S421" s="26"/>
      <c r="T421" s="26"/>
    </row>
    <row r="422" spans="16:20" x14ac:dyDescent="0.2">
      <c r="P422" s="46"/>
      <c r="R422" s="26"/>
      <c r="S422" s="26"/>
      <c r="T422" s="26"/>
    </row>
    <row r="423" spans="16:20" x14ac:dyDescent="0.2">
      <c r="P423" s="46"/>
      <c r="R423" s="26"/>
      <c r="S423" s="26"/>
      <c r="T423" s="26"/>
    </row>
    <row r="424" spans="16:20" x14ac:dyDescent="0.2">
      <c r="P424" s="46"/>
      <c r="R424" s="26"/>
      <c r="S424" s="26"/>
      <c r="T424" s="26"/>
    </row>
    <row r="425" spans="16:20" x14ac:dyDescent="0.2">
      <c r="P425" s="46"/>
      <c r="R425" s="26"/>
      <c r="S425" s="26"/>
      <c r="T425" s="26"/>
    </row>
    <row r="426" spans="16:20" x14ac:dyDescent="0.2">
      <c r="P426" s="46"/>
      <c r="R426" s="26"/>
      <c r="S426" s="26"/>
      <c r="T426" s="26"/>
    </row>
    <row r="427" spans="16:20" x14ac:dyDescent="0.2">
      <c r="P427" s="46"/>
      <c r="R427" s="26"/>
      <c r="S427" s="26"/>
      <c r="T427" s="26"/>
    </row>
    <row r="428" spans="16:20" x14ac:dyDescent="0.2">
      <c r="P428" s="46"/>
      <c r="R428" s="26"/>
      <c r="S428" s="26"/>
      <c r="T428" s="26"/>
    </row>
    <row r="429" spans="16:20" x14ac:dyDescent="0.2">
      <c r="P429" s="46"/>
      <c r="R429" s="26"/>
      <c r="S429" s="26"/>
      <c r="T429" s="26"/>
    </row>
    <row r="430" spans="16:20" x14ac:dyDescent="0.2">
      <c r="P430" s="46"/>
      <c r="R430" s="26"/>
      <c r="S430" s="26"/>
      <c r="T430" s="26"/>
    </row>
    <row r="431" spans="16:20" x14ac:dyDescent="0.2">
      <c r="P431" s="46"/>
      <c r="R431" s="26"/>
      <c r="S431" s="26"/>
      <c r="T431" s="26"/>
    </row>
    <row r="432" spans="16:20" x14ac:dyDescent="0.2">
      <c r="P432" s="46"/>
      <c r="R432" s="26"/>
      <c r="S432" s="26"/>
      <c r="T432" s="26"/>
    </row>
    <row r="433" spans="16:20" x14ac:dyDescent="0.2">
      <c r="P433" s="46"/>
      <c r="R433" s="26"/>
      <c r="S433" s="26"/>
      <c r="T433" s="26"/>
    </row>
    <row r="434" spans="16:20" x14ac:dyDescent="0.2">
      <c r="P434" s="46"/>
      <c r="R434" s="26"/>
      <c r="S434" s="26"/>
      <c r="T434" s="26"/>
    </row>
    <row r="435" spans="16:20" x14ac:dyDescent="0.2">
      <c r="P435" s="46"/>
      <c r="R435" s="26"/>
      <c r="S435" s="26"/>
      <c r="T435" s="26"/>
    </row>
    <row r="436" spans="16:20" x14ac:dyDescent="0.2">
      <c r="P436" s="46"/>
      <c r="R436" s="26"/>
      <c r="S436" s="26"/>
      <c r="T436" s="26"/>
    </row>
    <row r="437" spans="16:20" x14ac:dyDescent="0.2">
      <c r="P437" s="46"/>
      <c r="R437" s="26"/>
      <c r="S437" s="26"/>
      <c r="T437" s="26"/>
    </row>
    <row r="438" spans="16:20" x14ac:dyDescent="0.2">
      <c r="P438" s="46"/>
      <c r="R438" s="26"/>
      <c r="S438" s="26"/>
      <c r="T438" s="26"/>
    </row>
    <row r="439" spans="16:20" x14ac:dyDescent="0.2">
      <c r="P439" s="46"/>
      <c r="R439" s="26"/>
      <c r="S439" s="26"/>
      <c r="T439" s="26"/>
    </row>
    <row r="440" spans="16:20" x14ac:dyDescent="0.2">
      <c r="P440" s="46"/>
      <c r="R440" s="26"/>
      <c r="S440" s="26"/>
      <c r="T440" s="26"/>
    </row>
    <row r="441" spans="16:20" x14ac:dyDescent="0.2">
      <c r="P441" s="46"/>
      <c r="R441" s="26"/>
      <c r="S441" s="26"/>
      <c r="T441" s="26"/>
    </row>
    <row r="442" spans="16:20" x14ac:dyDescent="0.2">
      <c r="P442" s="46"/>
      <c r="R442" s="26"/>
      <c r="S442" s="26"/>
      <c r="T442" s="26"/>
    </row>
    <row r="443" spans="16:20" x14ac:dyDescent="0.2">
      <c r="P443" s="46"/>
      <c r="R443" s="26"/>
      <c r="S443" s="26"/>
      <c r="T443" s="26"/>
    </row>
    <row r="444" spans="16:20" x14ac:dyDescent="0.2">
      <c r="P444" s="46"/>
      <c r="R444" s="26"/>
      <c r="S444" s="26"/>
      <c r="T444" s="26"/>
    </row>
    <row r="445" spans="16:20" x14ac:dyDescent="0.2">
      <c r="P445" s="46"/>
      <c r="R445" s="26"/>
      <c r="S445" s="26"/>
      <c r="T445" s="26"/>
    </row>
    <row r="446" spans="16:20" x14ac:dyDescent="0.2">
      <c r="P446" s="46"/>
      <c r="R446" s="26"/>
      <c r="S446" s="26"/>
      <c r="T446" s="26"/>
    </row>
    <row r="447" spans="16:20" x14ac:dyDescent="0.2">
      <c r="P447" s="46"/>
      <c r="R447" s="26"/>
      <c r="S447" s="26"/>
      <c r="T447" s="26"/>
    </row>
    <row r="448" spans="16:20" x14ac:dyDescent="0.2">
      <c r="P448" s="46"/>
      <c r="R448" s="26"/>
      <c r="S448" s="26"/>
      <c r="T448" s="26"/>
    </row>
    <row r="449" spans="16:20" x14ac:dyDescent="0.2">
      <c r="P449" s="46"/>
      <c r="R449" s="26"/>
      <c r="S449" s="26"/>
      <c r="T449" s="26"/>
    </row>
    <row r="450" spans="16:20" x14ac:dyDescent="0.2">
      <c r="P450" s="46"/>
      <c r="R450" s="26"/>
      <c r="S450" s="26"/>
      <c r="T450" s="26"/>
    </row>
    <row r="451" spans="16:20" x14ac:dyDescent="0.2">
      <c r="P451" s="46"/>
      <c r="R451" s="26"/>
      <c r="S451" s="26"/>
      <c r="T451" s="26"/>
    </row>
    <row r="452" spans="16:20" x14ac:dyDescent="0.2">
      <c r="P452" s="46"/>
      <c r="R452" s="26"/>
      <c r="S452" s="26"/>
      <c r="T452" s="26"/>
    </row>
    <row r="453" spans="16:20" x14ac:dyDescent="0.2">
      <c r="P453" s="46"/>
      <c r="R453" s="26"/>
      <c r="S453" s="26"/>
      <c r="T453" s="26"/>
    </row>
    <row r="454" spans="16:20" x14ac:dyDescent="0.2">
      <c r="P454" s="46"/>
      <c r="R454" s="26"/>
      <c r="S454" s="26"/>
      <c r="T454" s="26"/>
    </row>
    <row r="455" spans="16:20" x14ac:dyDescent="0.2">
      <c r="P455" s="46"/>
      <c r="R455" s="26"/>
      <c r="S455" s="26"/>
      <c r="T455" s="26"/>
    </row>
    <row r="456" spans="16:20" x14ac:dyDescent="0.2">
      <c r="P456" s="46"/>
      <c r="R456" s="26"/>
      <c r="S456" s="26"/>
      <c r="T456" s="26"/>
    </row>
    <row r="457" spans="16:20" x14ac:dyDescent="0.2">
      <c r="P457" s="46"/>
      <c r="R457" s="26"/>
      <c r="S457" s="26"/>
      <c r="T457" s="26"/>
    </row>
    <row r="458" spans="16:20" x14ac:dyDescent="0.2">
      <c r="P458" s="46"/>
      <c r="R458" s="26"/>
      <c r="S458" s="26"/>
      <c r="T458" s="26"/>
    </row>
    <row r="459" spans="16:20" x14ac:dyDescent="0.2">
      <c r="P459" s="46"/>
      <c r="R459" s="26"/>
      <c r="S459" s="26"/>
      <c r="T459" s="26"/>
    </row>
    <row r="460" spans="16:20" x14ac:dyDescent="0.2">
      <c r="P460" s="46"/>
      <c r="R460" s="26"/>
      <c r="S460" s="26"/>
      <c r="T460" s="26"/>
    </row>
    <row r="461" spans="16:20" x14ac:dyDescent="0.2">
      <c r="P461" s="46"/>
      <c r="R461" s="26"/>
      <c r="S461" s="26"/>
      <c r="T461" s="26"/>
    </row>
    <row r="462" spans="16:20" x14ac:dyDescent="0.2">
      <c r="P462" s="46"/>
      <c r="R462" s="26"/>
      <c r="S462" s="26"/>
      <c r="T462" s="26"/>
    </row>
    <row r="463" spans="16:20" x14ac:dyDescent="0.2">
      <c r="P463" s="46"/>
      <c r="R463" s="26"/>
      <c r="S463" s="26"/>
      <c r="T463" s="26"/>
    </row>
    <row r="464" spans="16:20" x14ac:dyDescent="0.2">
      <c r="P464" s="46"/>
      <c r="R464" s="26"/>
      <c r="S464" s="26"/>
      <c r="T464" s="26"/>
    </row>
    <row r="465" spans="16:20" x14ac:dyDescent="0.2">
      <c r="P465" s="46"/>
      <c r="R465" s="26"/>
      <c r="S465" s="26"/>
      <c r="T465" s="26"/>
    </row>
    <row r="466" spans="16:20" x14ac:dyDescent="0.2">
      <c r="P466" s="46"/>
      <c r="R466" s="26"/>
      <c r="S466" s="26"/>
      <c r="T466" s="26"/>
    </row>
    <row r="467" spans="16:20" x14ac:dyDescent="0.2">
      <c r="P467" s="46"/>
      <c r="R467" s="26"/>
      <c r="S467" s="26"/>
      <c r="T467" s="26"/>
    </row>
    <row r="468" spans="16:20" x14ac:dyDescent="0.2">
      <c r="P468" s="46"/>
      <c r="R468" s="26"/>
      <c r="S468" s="26"/>
      <c r="T468" s="26"/>
    </row>
    <row r="469" spans="16:20" x14ac:dyDescent="0.2">
      <c r="P469" s="46"/>
      <c r="R469" s="26"/>
      <c r="S469" s="26"/>
      <c r="T469" s="26"/>
    </row>
    <row r="470" spans="16:20" x14ac:dyDescent="0.2">
      <c r="P470" s="46"/>
      <c r="R470" s="26"/>
      <c r="S470" s="26"/>
      <c r="T470" s="26"/>
    </row>
    <row r="471" spans="16:20" x14ac:dyDescent="0.2">
      <c r="P471" s="46"/>
      <c r="R471" s="26"/>
      <c r="S471" s="26"/>
      <c r="T471" s="26"/>
    </row>
    <row r="472" spans="16:20" x14ac:dyDescent="0.2">
      <c r="P472" s="46"/>
      <c r="R472" s="26"/>
      <c r="S472" s="26"/>
      <c r="T472" s="26"/>
    </row>
    <row r="473" spans="16:20" x14ac:dyDescent="0.2">
      <c r="P473" s="46"/>
      <c r="R473" s="26"/>
      <c r="S473" s="26"/>
      <c r="T473" s="26"/>
    </row>
    <row r="474" spans="16:20" x14ac:dyDescent="0.2">
      <c r="P474" s="46"/>
      <c r="R474" s="26"/>
      <c r="S474" s="26"/>
      <c r="T474" s="26"/>
    </row>
    <row r="475" spans="16:20" x14ac:dyDescent="0.2">
      <c r="P475" s="46"/>
      <c r="R475" s="26"/>
      <c r="S475" s="26"/>
      <c r="T475" s="26"/>
    </row>
    <row r="476" spans="16:20" x14ac:dyDescent="0.2">
      <c r="P476" s="46"/>
      <c r="R476" s="26"/>
      <c r="S476" s="26"/>
      <c r="T476" s="26"/>
    </row>
    <row r="477" spans="16:20" x14ac:dyDescent="0.2">
      <c r="P477" s="46"/>
      <c r="R477" s="26"/>
      <c r="S477" s="26"/>
      <c r="T477" s="26"/>
    </row>
    <row r="478" spans="16:20" x14ac:dyDescent="0.2">
      <c r="P478" s="46"/>
      <c r="R478" s="26"/>
      <c r="S478" s="26"/>
      <c r="T478" s="26"/>
    </row>
    <row r="479" spans="16:20" x14ac:dyDescent="0.2">
      <c r="P479" s="46"/>
      <c r="R479" s="26"/>
      <c r="S479" s="26"/>
      <c r="T479" s="26"/>
    </row>
    <row r="480" spans="16:20" x14ac:dyDescent="0.2">
      <c r="P480" s="46"/>
      <c r="R480" s="26"/>
      <c r="S480" s="26"/>
      <c r="T480" s="26"/>
    </row>
    <row r="481" spans="16:20" x14ac:dyDescent="0.2">
      <c r="P481" s="46"/>
      <c r="R481" s="26"/>
      <c r="S481" s="26"/>
      <c r="T481" s="26"/>
    </row>
    <row r="482" spans="16:20" x14ac:dyDescent="0.2">
      <c r="P482" s="46"/>
      <c r="R482" s="26"/>
      <c r="S482" s="26"/>
      <c r="T482" s="26"/>
    </row>
    <row r="483" spans="16:20" x14ac:dyDescent="0.2">
      <c r="P483" s="46"/>
      <c r="R483" s="26"/>
      <c r="S483" s="26"/>
      <c r="T483" s="26"/>
    </row>
    <row r="484" spans="16:20" x14ac:dyDescent="0.2">
      <c r="P484" s="46"/>
      <c r="R484" s="26"/>
      <c r="S484" s="26"/>
      <c r="T484" s="26"/>
    </row>
    <row r="485" spans="16:20" x14ac:dyDescent="0.2">
      <c r="P485" s="46"/>
      <c r="R485" s="26"/>
      <c r="S485" s="26"/>
      <c r="T485" s="26"/>
    </row>
    <row r="486" spans="16:20" x14ac:dyDescent="0.2">
      <c r="P486" s="46"/>
      <c r="R486" s="26"/>
      <c r="S486" s="26"/>
      <c r="T486" s="26"/>
    </row>
    <row r="487" spans="16:20" x14ac:dyDescent="0.2">
      <c r="P487" s="46"/>
      <c r="R487" s="26"/>
      <c r="S487" s="26"/>
      <c r="T487" s="26"/>
    </row>
    <row r="488" spans="16:20" x14ac:dyDescent="0.2">
      <c r="P488" s="46"/>
      <c r="R488" s="26"/>
      <c r="S488" s="26"/>
      <c r="T488" s="26"/>
    </row>
    <row r="489" spans="16:20" x14ac:dyDescent="0.2">
      <c r="P489" s="46"/>
      <c r="R489" s="26"/>
      <c r="S489" s="26"/>
      <c r="T489" s="26"/>
    </row>
    <row r="490" spans="16:20" x14ac:dyDescent="0.2">
      <c r="P490" s="46"/>
      <c r="R490" s="26"/>
      <c r="S490" s="26"/>
      <c r="T490" s="26"/>
    </row>
    <row r="491" spans="16:20" x14ac:dyDescent="0.2">
      <c r="P491" s="46"/>
      <c r="R491" s="26"/>
      <c r="S491" s="26"/>
      <c r="T491" s="26"/>
    </row>
    <row r="492" spans="16:20" x14ac:dyDescent="0.2">
      <c r="P492" s="46"/>
      <c r="R492" s="26"/>
      <c r="S492" s="26"/>
      <c r="T492" s="26"/>
    </row>
    <row r="493" spans="16:20" x14ac:dyDescent="0.2">
      <c r="P493" s="46"/>
      <c r="R493" s="26"/>
      <c r="S493" s="26"/>
      <c r="T493" s="26"/>
    </row>
    <row r="494" spans="16:20" x14ac:dyDescent="0.2">
      <c r="P494" s="46"/>
      <c r="R494" s="26"/>
      <c r="S494" s="26"/>
      <c r="T494" s="26"/>
    </row>
    <row r="495" spans="16:20" x14ac:dyDescent="0.2">
      <c r="P495" s="46"/>
      <c r="R495" s="26"/>
      <c r="S495" s="26"/>
      <c r="T495" s="26"/>
    </row>
    <row r="496" spans="16:20" x14ac:dyDescent="0.2">
      <c r="P496" s="46"/>
      <c r="R496" s="26"/>
      <c r="S496" s="26"/>
      <c r="T496" s="26"/>
    </row>
    <row r="497" spans="16:20" x14ac:dyDescent="0.2">
      <c r="P497" s="46"/>
      <c r="R497" s="26"/>
      <c r="S497" s="26"/>
      <c r="T497" s="26"/>
    </row>
    <row r="498" spans="16:20" x14ac:dyDescent="0.2">
      <c r="P498" s="46"/>
      <c r="R498" s="26"/>
      <c r="S498" s="26"/>
      <c r="T498" s="26"/>
    </row>
    <row r="499" spans="16:20" x14ac:dyDescent="0.2">
      <c r="P499" s="46"/>
      <c r="R499" s="26"/>
      <c r="S499" s="26"/>
      <c r="T499" s="26"/>
    </row>
    <row r="500" spans="16:20" x14ac:dyDescent="0.2">
      <c r="P500" s="46"/>
      <c r="R500" s="26"/>
      <c r="S500" s="26"/>
      <c r="T500" s="26"/>
    </row>
    <row r="501" spans="16:20" x14ac:dyDescent="0.2">
      <c r="P501" s="46"/>
      <c r="R501" s="26"/>
      <c r="S501" s="26"/>
      <c r="T501" s="26"/>
    </row>
    <row r="502" spans="16:20" x14ac:dyDescent="0.2">
      <c r="P502" s="46"/>
      <c r="R502" s="26"/>
      <c r="S502" s="26"/>
      <c r="T502" s="26"/>
    </row>
    <row r="503" spans="16:20" x14ac:dyDescent="0.2">
      <c r="P503" s="46"/>
      <c r="R503" s="26"/>
      <c r="S503" s="26"/>
      <c r="T503" s="26"/>
    </row>
    <row r="504" spans="16:20" x14ac:dyDescent="0.2">
      <c r="P504" s="46"/>
      <c r="R504" s="26"/>
      <c r="S504" s="26"/>
      <c r="T504" s="26"/>
    </row>
    <row r="505" spans="16:20" x14ac:dyDescent="0.2">
      <c r="P505" s="46"/>
      <c r="R505" s="26"/>
      <c r="S505" s="26"/>
      <c r="T505" s="26"/>
    </row>
    <row r="506" spans="16:20" x14ac:dyDescent="0.2">
      <c r="P506" s="46"/>
      <c r="R506" s="26"/>
      <c r="S506" s="26"/>
      <c r="T506" s="26"/>
    </row>
    <row r="507" spans="16:20" x14ac:dyDescent="0.2">
      <c r="P507" s="46"/>
      <c r="R507" s="26"/>
      <c r="S507" s="26"/>
      <c r="T507" s="26"/>
    </row>
    <row r="508" spans="16:20" x14ac:dyDescent="0.2">
      <c r="P508" s="46"/>
      <c r="R508" s="26"/>
      <c r="S508" s="26"/>
      <c r="T508" s="26"/>
    </row>
    <row r="509" spans="16:20" x14ac:dyDescent="0.2">
      <c r="P509" s="46"/>
      <c r="R509" s="26"/>
      <c r="S509" s="26"/>
      <c r="T509" s="26"/>
    </row>
    <row r="510" spans="16:20" x14ac:dyDescent="0.2">
      <c r="P510" s="46"/>
      <c r="R510" s="26"/>
      <c r="S510" s="26"/>
      <c r="T510" s="26"/>
    </row>
    <row r="511" spans="16:20" x14ac:dyDescent="0.2">
      <c r="P511" s="46"/>
      <c r="R511" s="26"/>
      <c r="S511" s="26"/>
      <c r="T511" s="26"/>
    </row>
    <row r="512" spans="16:20" x14ac:dyDescent="0.2">
      <c r="P512" s="46"/>
      <c r="R512" s="26"/>
      <c r="S512" s="26"/>
      <c r="T512" s="26"/>
    </row>
    <row r="513" spans="16:20" x14ac:dyDescent="0.2">
      <c r="P513" s="46"/>
      <c r="R513" s="26"/>
      <c r="S513" s="26"/>
      <c r="T513" s="26"/>
    </row>
    <row r="514" spans="16:20" x14ac:dyDescent="0.2">
      <c r="P514" s="46"/>
      <c r="R514" s="26"/>
      <c r="S514" s="26"/>
      <c r="T514" s="26"/>
    </row>
    <row r="515" spans="16:20" x14ac:dyDescent="0.2">
      <c r="P515" s="46"/>
      <c r="R515" s="26"/>
      <c r="S515" s="26"/>
      <c r="T515" s="26"/>
    </row>
    <row r="516" spans="16:20" x14ac:dyDescent="0.2">
      <c r="P516" s="46"/>
      <c r="R516" s="26"/>
      <c r="S516" s="26"/>
      <c r="T516" s="26"/>
    </row>
    <row r="517" spans="16:20" x14ac:dyDescent="0.2">
      <c r="P517" s="46"/>
      <c r="R517" s="26"/>
      <c r="S517" s="26"/>
      <c r="T517" s="26"/>
    </row>
    <row r="518" spans="16:20" x14ac:dyDescent="0.2">
      <c r="P518" s="46"/>
      <c r="R518" s="26"/>
      <c r="S518" s="26"/>
      <c r="T518" s="26"/>
    </row>
    <row r="519" spans="16:20" x14ac:dyDescent="0.2">
      <c r="P519" s="46"/>
      <c r="R519" s="26"/>
      <c r="S519" s="26"/>
      <c r="T519" s="26"/>
    </row>
    <row r="520" spans="16:20" x14ac:dyDescent="0.2">
      <c r="P520" s="46"/>
      <c r="R520" s="26"/>
      <c r="S520" s="26"/>
      <c r="T520" s="26"/>
    </row>
    <row r="521" spans="16:20" x14ac:dyDescent="0.2">
      <c r="P521" s="46"/>
      <c r="R521" s="26"/>
      <c r="S521" s="26"/>
      <c r="T521" s="26"/>
    </row>
    <row r="522" spans="16:20" x14ac:dyDescent="0.2">
      <c r="P522" s="46"/>
      <c r="R522" s="26"/>
      <c r="S522" s="26"/>
      <c r="T522" s="26"/>
    </row>
    <row r="523" spans="16:20" x14ac:dyDescent="0.2">
      <c r="P523" s="46"/>
      <c r="R523" s="26"/>
      <c r="S523" s="26"/>
      <c r="T523" s="26"/>
    </row>
    <row r="524" spans="16:20" x14ac:dyDescent="0.2">
      <c r="P524" s="46"/>
      <c r="R524" s="26"/>
      <c r="S524" s="26"/>
      <c r="T524" s="26"/>
    </row>
    <row r="525" spans="16:20" x14ac:dyDescent="0.2">
      <c r="P525" s="46"/>
      <c r="R525" s="26"/>
      <c r="S525" s="26"/>
      <c r="T525" s="26"/>
    </row>
    <row r="526" spans="16:20" x14ac:dyDescent="0.2">
      <c r="P526" s="46"/>
      <c r="R526" s="26"/>
      <c r="S526" s="26"/>
      <c r="T526" s="26"/>
    </row>
    <row r="527" spans="16:20" x14ac:dyDescent="0.2">
      <c r="P527" s="46"/>
      <c r="R527" s="26"/>
      <c r="S527" s="26"/>
      <c r="T527" s="26"/>
    </row>
    <row r="528" spans="16:20" x14ac:dyDescent="0.2">
      <c r="P528" s="46"/>
      <c r="R528" s="26"/>
      <c r="S528" s="26"/>
      <c r="T528" s="26"/>
    </row>
    <row r="529" spans="16:20" x14ac:dyDescent="0.2">
      <c r="P529" s="46"/>
      <c r="R529" s="26"/>
      <c r="S529" s="26"/>
      <c r="T529" s="26"/>
    </row>
    <row r="530" spans="16:20" x14ac:dyDescent="0.2">
      <c r="P530" s="46"/>
      <c r="R530" s="26"/>
      <c r="S530" s="26"/>
      <c r="T530" s="26"/>
    </row>
    <row r="531" spans="16:20" x14ac:dyDescent="0.2">
      <c r="P531" s="46"/>
      <c r="R531" s="26"/>
      <c r="S531" s="26"/>
      <c r="T531" s="26"/>
    </row>
    <row r="532" spans="16:20" x14ac:dyDescent="0.2">
      <c r="P532" s="46"/>
      <c r="R532" s="26"/>
      <c r="S532" s="26"/>
      <c r="T532" s="26"/>
    </row>
    <row r="533" spans="16:20" x14ac:dyDescent="0.2">
      <c r="P533" s="46"/>
      <c r="R533" s="26"/>
      <c r="S533" s="26"/>
      <c r="T533" s="26"/>
    </row>
    <row r="534" spans="16:20" x14ac:dyDescent="0.2">
      <c r="P534" s="46"/>
      <c r="R534" s="26"/>
      <c r="S534" s="26"/>
      <c r="T534" s="26"/>
    </row>
    <row r="535" spans="16:20" x14ac:dyDescent="0.2">
      <c r="P535" s="46"/>
      <c r="R535" s="26"/>
      <c r="S535" s="26"/>
      <c r="T535" s="26"/>
    </row>
    <row r="536" spans="16:20" x14ac:dyDescent="0.2">
      <c r="P536" s="46"/>
      <c r="R536" s="26"/>
      <c r="S536" s="26"/>
      <c r="T536" s="26"/>
    </row>
    <row r="537" spans="16:20" x14ac:dyDescent="0.2">
      <c r="P537" s="46"/>
      <c r="R537" s="26"/>
      <c r="S537" s="26"/>
      <c r="T537" s="26"/>
    </row>
    <row r="538" spans="16:20" x14ac:dyDescent="0.2">
      <c r="P538" s="46"/>
      <c r="R538" s="26"/>
      <c r="S538" s="26"/>
      <c r="T538" s="26"/>
    </row>
    <row r="539" spans="16:20" x14ac:dyDescent="0.2">
      <c r="P539" s="46"/>
      <c r="R539" s="26"/>
      <c r="S539" s="26"/>
      <c r="T539" s="26"/>
    </row>
    <row r="540" spans="16:20" x14ac:dyDescent="0.2">
      <c r="P540" s="46"/>
      <c r="R540" s="26"/>
      <c r="S540" s="26"/>
      <c r="T540" s="26"/>
    </row>
    <row r="541" spans="16:20" x14ac:dyDescent="0.2">
      <c r="P541" s="46"/>
      <c r="R541" s="26"/>
      <c r="S541" s="26"/>
      <c r="T541" s="26"/>
    </row>
    <row r="542" spans="16:20" x14ac:dyDescent="0.2">
      <c r="P542" s="46"/>
      <c r="R542" s="26"/>
      <c r="S542" s="26"/>
      <c r="T542" s="26"/>
    </row>
    <row r="543" spans="16:20" x14ac:dyDescent="0.2">
      <c r="P543" s="46"/>
      <c r="R543" s="26"/>
      <c r="S543" s="26"/>
      <c r="T543" s="26"/>
    </row>
    <row r="544" spans="16:20" x14ac:dyDescent="0.2">
      <c r="P544" s="46"/>
      <c r="R544" s="26"/>
      <c r="S544" s="26"/>
      <c r="T544" s="26"/>
    </row>
    <row r="545" spans="16:20" x14ac:dyDescent="0.2">
      <c r="P545" s="46"/>
      <c r="R545" s="26"/>
      <c r="S545" s="26"/>
      <c r="T545" s="26"/>
    </row>
    <row r="546" spans="16:20" x14ac:dyDescent="0.2">
      <c r="P546" s="46"/>
      <c r="R546" s="26"/>
      <c r="S546" s="26"/>
      <c r="T546" s="26"/>
    </row>
    <row r="547" spans="16:20" x14ac:dyDescent="0.2">
      <c r="P547" s="46"/>
      <c r="R547" s="26"/>
      <c r="S547" s="26"/>
      <c r="T547" s="26"/>
    </row>
    <row r="548" spans="16:20" x14ac:dyDescent="0.2">
      <c r="P548" s="46"/>
      <c r="R548" s="26"/>
      <c r="S548" s="26"/>
      <c r="T548" s="26"/>
    </row>
    <row r="549" spans="16:20" x14ac:dyDescent="0.2">
      <c r="P549" s="46"/>
      <c r="R549" s="26"/>
      <c r="S549" s="26"/>
      <c r="T549" s="26"/>
    </row>
    <row r="550" spans="16:20" x14ac:dyDescent="0.2">
      <c r="P550" s="46"/>
      <c r="R550" s="26"/>
      <c r="S550" s="26"/>
      <c r="T550" s="26"/>
    </row>
    <row r="551" spans="16:20" x14ac:dyDescent="0.2">
      <c r="P551" s="46"/>
      <c r="R551" s="26"/>
      <c r="S551" s="26"/>
      <c r="T551" s="26"/>
    </row>
    <row r="552" spans="16:20" x14ac:dyDescent="0.2">
      <c r="P552" s="46"/>
      <c r="R552" s="26"/>
      <c r="S552" s="26"/>
      <c r="T552" s="26"/>
    </row>
    <row r="553" spans="16:20" x14ac:dyDescent="0.2">
      <c r="P553" s="46"/>
      <c r="R553" s="26"/>
      <c r="S553" s="26"/>
      <c r="T553" s="26"/>
    </row>
    <row r="554" spans="16:20" x14ac:dyDescent="0.2">
      <c r="P554" s="46"/>
      <c r="R554" s="26"/>
      <c r="S554" s="26"/>
      <c r="T554" s="26"/>
    </row>
    <row r="555" spans="16:20" x14ac:dyDescent="0.2">
      <c r="P555" s="46"/>
      <c r="R555" s="26"/>
      <c r="S555" s="26"/>
      <c r="T555" s="26"/>
    </row>
    <row r="556" spans="16:20" x14ac:dyDescent="0.2">
      <c r="P556" s="46"/>
      <c r="R556" s="26"/>
      <c r="S556" s="26"/>
      <c r="T556" s="26"/>
    </row>
    <row r="557" spans="16:20" x14ac:dyDescent="0.2">
      <c r="P557" s="46"/>
      <c r="R557" s="26"/>
      <c r="S557" s="26"/>
      <c r="T557" s="26"/>
    </row>
    <row r="558" spans="16:20" x14ac:dyDescent="0.2">
      <c r="P558" s="46"/>
      <c r="R558" s="26"/>
      <c r="S558" s="26"/>
      <c r="T558" s="26"/>
    </row>
    <row r="559" spans="16:20" x14ac:dyDescent="0.2">
      <c r="P559" s="46"/>
      <c r="R559" s="26"/>
      <c r="S559" s="26"/>
      <c r="T559" s="26"/>
    </row>
    <row r="560" spans="16:20" x14ac:dyDescent="0.2">
      <c r="P560" s="46"/>
      <c r="R560" s="26"/>
      <c r="S560" s="26"/>
      <c r="T560" s="26"/>
    </row>
    <row r="561" spans="16:20" x14ac:dyDescent="0.2">
      <c r="P561" s="46"/>
      <c r="R561" s="26"/>
      <c r="S561" s="26"/>
      <c r="T561" s="26"/>
    </row>
    <row r="562" spans="16:20" x14ac:dyDescent="0.2">
      <c r="P562" s="46"/>
      <c r="R562" s="26"/>
      <c r="S562" s="26"/>
      <c r="T562" s="26"/>
    </row>
    <row r="563" spans="16:20" x14ac:dyDescent="0.2">
      <c r="P563" s="46"/>
      <c r="R563" s="26"/>
      <c r="S563" s="26"/>
      <c r="T563" s="26"/>
    </row>
    <row r="564" spans="16:20" x14ac:dyDescent="0.2">
      <c r="P564" s="46"/>
      <c r="R564" s="26"/>
      <c r="S564" s="26"/>
      <c r="T564" s="26"/>
    </row>
    <row r="565" spans="16:20" x14ac:dyDescent="0.2">
      <c r="P565" s="46"/>
      <c r="R565" s="26"/>
      <c r="S565" s="26"/>
      <c r="T565" s="26"/>
    </row>
    <row r="566" spans="16:20" x14ac:dyDescent="0.2">
      <c r="P566" s="46"/>
      <c r="R566" s="26"/>
      <c r="S566" s="26"/>
      <c r="T566" s="26"/>
    </row>
    <row r="567" spans="16:20" x14ac:dyDescent="0.2">
      <c r="P567" s="46"/>
      <c r="R567" s="26"/>
      <c r="S567" s="26"/>
      <c r="T567" s="26"/>
    </row>
    <row r="568" spans="16:20" x14ac:dyDescent="0.2">
      <c r="P568" s="46"/>
      <c r="R568" s="26"/>
      <c r="S568" s="26"/>
      <c r="T568" s="26"/>
    </row>
    <row r="569" spans="16:20" x14ac:dyDescent="0.2">
      <c r="P569" s="46"/>
      <c r="R569" s="26"/>
      <c r="S569" s="26"/>
      <c r="T569" s="26"/>
    </row>
    <row r="570" spans="16:20" x14ac:dyDescent="0.2">
      <c r="P570" s="46"/>
      <c r="R570" s="26"/>
      <c r="S570" s="26"/>
      <c r="T570" s="26"/>
    </row>
    <row r="571" spans="16:20" x14ac:dyDescent="0.2">
      <c r="P571" s="46"/>
      <c r="R571" s="26"/>
      <c r="S571" s="26"/>
      <c r="T571" s="26"/>
    </row>
    <row r="572" spans="16:20" x14ac:dyDescent="0.2">
      <c r="P572" s="46"/>
      <c r="R572" s="26"/>
      <c r="S572" s="26"/>
      <c r="T572" s="26"/>
    </row>
    <row r="573" spans="16:20" x14ac:dyDescent="0.2">
      <c r="P573" s="46"/>
      <c r="R573" s="26"/>
      <c r="S573" s="26"/>
      <c r="T573" s="26"/>
    </row>
    <row r="574" spans="16:20" x14ac:dyDescent="0.2">
      <c r="P574" s="46"/>
      <c r="R574" s="26"/>
      <c r="S574" s="26"/>
      <c r="T574" s="26"/>
    </row>
    <row r="575" spans="16:20" x14ac:dyDescent="0.2">
      <c r="P575" s="46"/>
      <c r="R575" s="26"/>
      <c r="S575" s="26"/>
      <c r="T575" s="26"/>
    </row>
    <row r="576" spans="16:20" x14ac:dyDescent="0.2">
      <c r="P576" s="46"/>
      <c r="R576" s="26"/>
      <c r="S576" s="26"/>
      <c r="T576" s="26"/>
    </row>
    <row r="577" spans="16:20" x14ac:dyDescent="0.2">
      <c r="P577" s="46"/>
      <c r="R577" s="26"/>
      <c r="S577" s="26"/>
      <c r="T577" s="26"/>
    </row>
    <row r="578" spans="16:20" x14ac:dyDescent="0.2">
      <c r="P578" s="46"/>
      <c r="R578" s="26"/>
      <c r="S578" s="26"/>
      <c r="T578" s="26"/>
    </row>
    <row r="579" spans="16:20" x14ac:dyDescent="0.2">
      <c r="P579" s="46"/>
      <c r="R579" s="26"/>
      <c r="S579" s="26"/>
      <c r="T579" s="26"/>
    </row>
    <row r="580" spans="16:20" x14ac:dyDescent="0.2">
      <c r="P580" s="46"/>
      <c r="R580" s="26"/>
      <c r="S580" s="26"/>
      <c r="T580" s="26"/>
    </row>
    <row r="581" spans="16:20" x14ac:dyDescent="0.2">
      <c r="P581" s="46"/>
      <c r="R581" s="26"/>
      <c r="S581" s="26"/>
      <c r="T581" s="26"/>
    </row>
    <row r="582" spans="16:20" x14ac:dyDescent="0.2">
      <c r="P582" s="46"/>
      <c r="R582" s="26"/>
      <c r="S582" s="26"/>
      <c r="T582" s="26"/>
    </row>
    <row r="583" spans="16:20" x14ac:dyDescent="0.2">
      <c r="P583" s="46"/>
      <c r="R583" s="26"/>
      <c r="S583" s="26"/>
      <c r="T583" s="26"/>
    </row>
    <row r="584" spans="16:20" x14ac:dyDescent="0.2">
      <c r="P584" s="46"/>
      <c r="R584" s="26"/>
      <c r="S584" s="26"/>
      <c r="T584" s="26"/>
    </row>
    <row r="585" spans="16:20" x14ac:dyDescent="0.2">
      <c r="P585" s="46"/>
      <c r="R585" s="26"/>
      <c r="S585" s="26"/>
      <c r="T585" s="26"/>
    </row>
    <row r="586" spans="16:20" x14ac:dyDescent="0.2">
      <c r="P586" s="46"/>
      <c r="R586" s="26"/>
      <c r="S586" s="26"/>
      <c r="T586" s="26"/>
    </row>
    <row r="587" spans="16:20" x14ac:dyDescent="0.2">
      <c r="P587" s="46"/>
      <c r="R587" s="26"/>
      <c r="S587" s="26"/>
      <c r="T587" s="26"/>
    </row>
    <row r="588" spans="16:20" x14ac:dyDescent="0.2">
      <c r="P588" s="46"/>
      <c r="R588" s="26"/>
      <c r="S588" s="26"/>
      <c r="T588" s="26"/>
    </row>
    <row r="589" spans="16:20" x14ac:dyDescent="0.2">
      <c r="P589" s="46"/>
      <c r="R589" s="26"/>
      <c r="S589" s="26"/>
      <c r="T589" s="26"/>
    </row>
    <row r="590" spans="16:20" x14ac:dyDescent="0.2">
      <c r="P590" s="46"/>
      <c r="R590" s="26"/>
      <c r="S590" s="26"/>
      <c r="T590" s="26"/>
    </row>
    <row r="591" spans="16:20" x14ac:dyDescent="0.2">
      <c r="P591" s="46"/>
      <c r="R591" s="26"/>
      <c r="S591" s="26"/>
      <c r="T591" s="26"/>
    </row>
    <row r="592" spans="16:20" x14ac:dyDescent="0.2">
      <c r="P592" s="46"/>
      <c r="R592" s="26"/>
      <c r="S592" s="26"/>
      <c r="T592" s="26"/>
    </row>
    <row r="593" spans="16:20" x14ac:dyDescent="0.2">
      <c r="P593" s="46"/>
      <c r="R593" s="26"/>
      <c r="S593" s="26"/>
      <c r="T593" s="26"/>
    </row>
    <row r="594" spans="16:20" x14ac:dyDescent="0.2">
      <c r="P594" s="46"/>
      <c r="R594" s="26"/>
      <c r="S594" s="26"/>
      <c r="T594" s="26"/>
    </row>
    <row r="595" spans="16:20" x14ac:dyDescent="0.2">
      <c r="P595" s="46"/>
      <c r="R595" s="26"/>
      <c r="S595" s="26"/>
      <c r="T595" s="26"/>
    </row>
    <row r="596" spans="16:20" x14ac:dyDescent="0.2">
      <c r="P596" s="46"/>
      <c r="R596" s="26"/>
      <c r="S596" s="26"/>
      <c r="T596" s="26"/>
    </row>
    <row r="597" spans="16:20" x14ac:dyDescent="0.2">
      <c r="P597" s="46"/>
      <c r="R597" s="26"/>
      <c r="S597" s="26"/>
      <c r="T597" s="26"/>
    </row>
    <row r="598" spans="16:20" x14ac:dyDescent="0.2">
      <c r="P598" s="46"/>
      <c r="R598" s="26"/>
      <c r="S598" s="26"/>
      <c r="T598" s="26"/>
    </row>
    <row r="599" spans="16:20" x14ac:dyDescent="0.2">
      <c r="P599" s="46"/>
      <c r="R599" s="26"/>
      <c r="S599" s="26"/>
      <c r="T599" s="26"/>
    </row>
    <row r="600" spans="16:20" x14ac:dyDescent="0.2">
      <c r="P600" s="46"/>
      <c r="R600" s="26"/>
      <c r="S600" s="26"/>
      <c r="T600" s="26"/>
    </row>
    <row r="601" spans="16:20" x14ac:dyDescent="0.2">
      <c r="P601" s="46"/>
      <c r="R601" s="26"/>
      <c r="S601" s="26"/>
      <c r="T601" s="26"/>
    </row>
    <row r="602" spans="16:20" x14ac:dyDescent="0.2">
      <c r="P602" s="46"/>
      <c r="R602" s="26"/>
      <c r="S602" s="26"/>
      <c r="T602" s="26"/>
    </row>
    <row r="603" spans="16:20" x14ac:dyDescent="0.2">
      <c r="P603" s="46"/>
      <c r="R603" s="26"/>
      <c r="S603" s="26"/>
      <c r="T603" s="26"/>
    </row>
    <row r="604" spans="16:20" x14ac:dyDescent="0.2">
      <c r="P604" s="46"/>
      <c r="R604" s="26"/>
      <c r="S604" s="26"/>
      <c r="T604" s="26"/>
    </row>
    <row r="605" spans="16:20" x14ac:dyDescent="0.2">
      <c r="P605" s="46"/>
      <c r="R605" s="26"/>
      <c r="S605" s="26"/>
      <c r="T605" s="26"/>
    </row>
    <row r="606" spans="16:20" x14ac:dyDescent="0.2">
      <c r="P606" s="46"/>
      <c r="R606" s="26"/>
      <c r="S606" s="26"/>
      <c r="T606" s="26"/>
    </row>
    <row r="607" spans="16:20" x14ac:dyDescent="0.2">
      <c r="P607" s="46"/>
      <c r="R607" s="26"/>
      <c r="S607" s="26"/>
      <c r="T607" s="26"/>
    </row>
    <row r="608" spans="16:20" x14ac:dyDescent="0.2">
      <c r="P608" s="46"/>
      <c r="R608" s="26"/>
      <c r="S608" s="26"/>
      <c r="T608" s="26"/>
    </row>
    <row r="609" spans="16:20" x14ac:dyDescent="0.2">
      <c r="P609" s="46"/>
      <c r="R609" s="26"/>
      <c r="S609" s="26"/>
      <c r="T609" s="26"/>
    </row>
    <row r="610" spans="16:20" x14ac:dyDescent="0.2">
      <c r="P610" s="46"/>
      <c r="R610" s="26"/>
      <c r="S610" s="26"/>
      <c r="T610" s="26"/>
    </row>
    <row r="611" spans="16:20" x14ac:dyDescent="0.2">
      <c r="P611" s="46"/>
      <c r="R611" s="26"/>
      <c r="S611" s="26"/>
      <c r="T611" s="26"/>
    </row>
    <row r="612" spans="16:20" x14ac:dyDescent="0.2">
      <c r="P612" s="46"/>
      <c r="R612" s="26"/>
      <c r="S612" s="26"/>
      <c r="T612" s="26"/>
    </row>
    <row r="613" spans="16:20" x14ac:dyDescent="0.2">
      <c r="P613" s="46"/>
      <c r="R613" s="26"/>
      <c r="S613" s="26"/>
      <c r="T613" s="26"/>
    </row>
    <row r="614" spans="16:20" x14ac:dyDescent="0.2">
      <c r="P614" s="46"/>
      <c r="R614" s="26"/>
      <c r="S614" s="26"/>
      <c r="T614" s="26"/>
    </row>
    <row r="615" spans="16:20" x14ac:dyDescent="0.2">
      <c r="P615" s="46"/>
      <c r="R615" s="26"/>
      <c r="S615" s="26"/>
      <c r="T615" s="26"/>
    </row>
    <row r="616" spans="16:20" x14ac:dyDescent="0.2">
      <c r="P616" s="46"/>
      <c r="R616" s="26"/>
      <c r="S616" s="26"/>
      <c r="T616" s="26"/>
    </row>
    <row r="617" spans="16:20" x14ac:dyDescent="0.2">
      <c r="P617" s="46"/>
      <c r="R617" s="26"/>
      <c r="S617" s="26"/>
      <c r="T617" s="26"/>
    </row>
    <row r="618" spans="16:20" x14ac:dyDescent="0.2">
      <c r="P618" s="46"/>
      <c r="R618" s="26"/>
      <c r="S618" s="26"/>
      <c r="T618" s="26"/>
    </row>
    <row r="619" spans="16:20" x14ac:dyDescent="0.2">
      <c r="P619" s="46"/>
      <c r="R619" s="26"/>
      <c r="S619" s="26"/>
      <c r="T619" s="26"/>
    </row>
    <row r="620" spans="16:20" x14ac:dyDescent="0.2">
      <c r="P620" s="46"/>
      <c r="R620" s="26"/>
      <c r="S620" s="26"/>
      <c r="T620" s="26"/>
    </row>
    <row r="621" spans="16:20" x14ac:dyDescent="0.2">
      <c r="P621" s="46"/>
      <c r="R621" s="26"/>
      <c r="S621" s="26"/>
      <c r="T621" s="26"/>
    </row>
    <row r="622" spans="16:20" x14ac:dyDescent="0.2">
      <c r="P622" s="46"/>
      <c r="R622" s="26"/>
      <c r="S622" s="26"/>
      <c r="T622" s="26"/>
    </row>
    <row r="623" spans="16:20" x14ac:dyDescent="0.2">
      <c r="P623" s="46"/>
      <c r="R623" s="26"/>
      <c r="S623" s="26"/>
      <c r="T623" s="26"/>
    </row>
    <row r="624" spans="16:20" x14ac:dyDescent="0.2">
      <c r="P624" s="46"/>
      <c r="R624" s="26"/>
      <c r="S624" s="26"/>
      <c r="T624" s="26"/>
    </row>
    <row r="625" spans="16:20" x14ac:dyDescent="0.2">
      <c r="P625" s="46"/>
      <c r="R625" s="26"/>
      <c r="S625" s="26"/>
      <c r="T625" s="26"/>
    </row>
    <row r="626" spans="16:20" x14ac:dyDescent="0.2">
      <c r="P626" s="46"/>
      <c r="R626" s="26"/>
      <c r="S626" s="26"/>
      <c r="T626" s="26"/>
    </row>
    <row r="627" spans="16:20" x14ac:dyDescent="0.2">
      <c r="P627" s="46"/>
      <c r="R627" s="26"/>
      <c r="S627" s="26"/>
      <c r="T627" s="26"/>
    </row>
    <row r="628" spans="16:20" x14ac:dyDescent="0.2">
      <c r="P628" s="46"/>
      <c r="R628" s="26"/>
      <c r="S628" s="26"/>
      <c r="T628" s="26"/>
    </row>
    <row r="629" spans="16:20" x14ac:dyDescent="0.2">
      <c r="P629" s="46"/>
      <c r="R629" s="26"/>
      <c r="S629" s="26"/>
      <c r="T629" s="26"/>
    </row>
    <row r="630" spans="16:20" x14ac:dyDescent="0.2">
      <c r="P630" s="46"/>
      <c r="R630" s="26"/>
      <c r="S630" s="26"/>
      <c r="T630" s="26"/>
    </row>
    <row r="631" spans="16:20" x14ac:dyDescent="0.2">
      <c r="P631" s="46"/>
      <c r="R631" s="26"/>
      <c r="S631" s="26"/>
      <c r="T631" s="26"/>
    </row>
    <row r="632" spans="16:20" x14ac:dyDescent="0.2">
      <c r="P632" s="46"/>
      <c r="R632" s="26"/>
      <c r="S632" s="26"/>
      <c r="T632" s="26"/>
    </row>
    <row r="633" spans="16:20" x14ac:dyDescent="0.2">
      <c r="P633" s="46"/>
      <c r="R633" s="26"/>
      <c r="S633" s="26"/>
      <c r="T633" s="26"/>
    </row>
    <row r="634" spans="16:20" x14ac:dyDescent="0.2">
      <c r="P634" s="46"/>
      <c r="R634" s="26"/>
      <c r="S634" s="26"/>
      <c r="T634" s="26"/>
    </row>
    <row r="635" spans="16:20" x14ac:dyDescent="0.2">
      <c r="P635" s="46"/>
      <c r="R635" s="26"/>
      <c r="S635" s="26"/>
      <c r="T635" s="26"/>
    </row>
    <row r="636" spans="16:20" x14ac:dyDescent="0.2">
      <c r="P636" s="46"/>
      <c r="R636" s="26"/>
      <c r="S636" s="26"/>
      <c r="T636" s="26"/>
    </row>
    <row r="637" spans="16:20" x14ac:dyDescent="0.2">
      <c r="P637" s="46"/>
      <c r="R637" s="26"/>
      <c r="S637" s="26"/>
      <c r="T637" s="26"/>
    </row>
    <row r="638" spans="16:20" x14ac:dyDescent="0.2">
      <c r="P638" s="46"/>
      <c r="R638" s="26"/>
      <c r="S638" s="26"/>
      <c r="T638" s="26"/>
    </row>
    <row r="639" spans="16:20" x14ac:dyDescent="0.2">
      <c r="P639" s="46"/>
      <c r="R639" s="26"/>
      <c r="S639" s="26"/>
      <c r="T639" s="26"/>
    </row>
    <row r="640" spans="16:20" x14ac:dyDescent="0.2">
      <c r="P640" s="46"/>
      <c r="R640" s="26"/>
      <c r="S640" s="26"/>
      <c r="T640" s="26"/>
    </row>
    <row r="641" spans="16:20" x14ac:dyDescent="0.2">
      <c r="P641" s="46"/>
      <c r="R641" s="26"/>
      <c r="S641" s="26"/>
      <c r="T641" s="26"/>
    </row>
    <row r="642" spans="16:20" x14ac:dyDescent="0.2">
      <c r="P642" s="46"/>
      <c r="R642" s="26"/>
      <c r="S642" s="26"/>
      <c r="T642" s="26"/>
    </row>
    <row r="643" spans="16:20" x14ac:dyDescent="0.2">
      <c r="P643" s="46"/>
      <c r="R643" s="26"/>
      <c r="S643" s="26"/>
      <c r="T643" s="26"/>
    </row>
    <row r="644" spans="16:20" x14ac:dyDescent="0.2">
      <c r="P644" s="46"/>
      <c r="R644" s="26"/>
      <c r="S644" s="26"/>
      <c r="T644" s="26"/>
    </row>
    <row r="645" spans="16:20" x14ac:dyDescent="0.2">
      <c r="P645" s="46"/>
      <c r="R645" s="26"/>
      <c r="S645" s="26"/>
      <c r="T645" s="26"/>
    </row>
    <row r="646" spans="16:20" x14ac:dyDescent="0.2">
      <c r="P646" s="46"/>
      <c r="R646" s="26"/>
      <c r="S646" s="26"/>
      <c r="T646" s="26"/>
    </row>
    <row r="647" spans="16:20" x14ac:dyDescent="0.2">
      <c r="P647" s="46"/>
      <c r="R647" s="26"/>
      <c r="S647" s="26"/>
      <c r="T647" s="26"/>
    </row>
    <row r="648" spans="16:20" x14ac:dyDescent="0.2">
      <c r="P648" s="46"/>
      <c r="R648" s="26"/>
      <c r="S648" s="26"/>
      <c r="T648" s="26"/>
    </row>
    <row r="649" spans="16:20" x14ac:dyDescent="0.2">
      <c r="P649" s="46"/>
      <c r="R649" s="26"/>
      <c r="S649" s="26"/>
      <c r="T649" s="26"/>
    </row>
  </sheetData>
  <mergeCells count="1">
    <mergeCell ref="B6:P6"/>
  </mergeCells>
  <conditionalFormatting sqref="Q6:Z6 Q1:Q6 Q21:Q65403 K11:M20">
    <cfRule type="expression" dxfId="16" priority="13" stopIfTrue="1">
      <formula>LEFT($A1,3)="TIR"</formula>
    </cfRule>
  </conditionalFormatting>
  <conditionalFormatting sqref="R6:Z6">
    <cfRule type="expression" dxfId="15" priority="11" stopIfTrue="1">
      <formula>LEFT($A6,3)="TIR"</formula>
    </cfRule>
  </conditionalFormatting>
  <conditionalFormatting sqref="P11:P20 C11:J20">
    <cfRule type="expression" dxfId="14" priority="9" stopIfTrue="1">
      <formula>LEFT($A11,3)="TIR"</formula>
    </cfRule>
  </conditionalFormatting>
  <conditionalFormatting sqref="B20 N11:O20 L11:L20">
    <cfRule type="expression" dxfId="13" priority="7" stopIfTrue="1">
      <formula>#REF!&gt;0</formula>
    </cfRule>
    <cfRule type="expression" dxfId="12" priority="8" stopIfTrue="1">
      <formula>LEFT($A11,3)="TIR"</formula>
    </cfRule>
  </conditionalFormatting>
  <conditionalFormatting sqref="B19">
    <cfRule type="expression" dxfId="11" priority="3" stopIfTrue="1">
      <formula>#REF!&gt;0</formula>
    </cfRule>
    <cfRule type="expression" dxfId="10" priority="4" stopIfTrue="1">
      <formula>LEFT(#REF!,3)="TIR"</formula>
    </cfRule>
  </conditionalFormatting>
  <conditionalFormatting sqref="B11:B18">
    <cfRule type="expression" dxfId="9" priority="1" stopIfTrue="1">
      <formula>#REF!&gt;0</formula>
    </cfRule>
    <cfRule type="expression" dxfId="8" priority="2" stopIfTrue="1">
      <formula>LEFT(#REF!,3)="TIR"</formula>
    </cfRule>
  </conditionalFormatting>
  <dataValidations count="1">
    <dataValidation allowBlank="1" showInputMessage="1" showErrorMessage="1" sqref="C7:P7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pageSetUpPr fitToPage="1"/>
  </sheetPr>
  <dimension ref="A1:U23"/>
  <sheetViews>
    <sheetView rightToLeft="1" zoomScale="80" workbookViewId="0"/>
  </sheetViews>
  <sheetFormatPr defaultRowHeight="12.75" x14ac:dyDescent="0.2"/>
  <cols>
    <col min="1" max="1" width="4.5703125" style="18" bestFit="1" customWidth="1"/>
    <col min="2" max="2" width="25" style="13" bestFit="1" customWidth="1"/>
    <col min="3" max="3" width="10.140625" style="12" bestFit="1" customWidth="1"/>
    <col min="4" max="4" width="11.42578125" style="12" bestFit="1" customWidth="1"/>
    <col min="5" max="5" width="10.140625" style="12" bestFit="1" customWidth="1"/>
    <col min="6" max="6" width="12.42578125" style="12" bestFit="1" customWidth="1"/>
    <col min="7" max="7" width="10.7109375" style="13" bestFit="1" customWidth="1"/>
    <col min="8" max="8" width="5.7109375" style="14" bestFit="1" customWidth="1"/>
    <col min="9" max="9" width="9.85546875" style="14" bestFit="1" customWidth="1"/>
    <col min="10" max="10" width="13.5703125" style="14" bestFit="1" customWidth="1"/>
    <col min="11" max="11" width="6.42578125" style="15" bestFit="1" customWidth="1"/>
    <col min="12" max="12" width="10" style="16" bestFit="1" customWidth="1"/>
    <col min="13" max="13" width="11.5703125" style="27" bestFit="1" customWidth="1"/>
    <col min="14" max="14" width="13.42578125" style="27" bestFit="1" customWidth="1"/>
    <col min="15" max="15" width="9.5703125" style="27" bestFit="1" customWidth="1"/>
    <col min="16" max="16" width="8.85546875" style="16" bestFit="1" customWidth="1"/>
    <col min="17" max="17" width="16.5703125" style="16" bestFit="1" customWidth="1"/>
    <col min="18" max="18" width="8.85546875" style="16" bestFit="1" customWidth="1"/>
    <col min="19" max="19" width="22.85546875" style="18" bestFit="1" customWidth="1"/>
    <col min="20" max="20" width="26.42578125" style="18" bestFit="1" customWidth="1"/>
    <col min="21" max="21" width="20.5703125" style="18" bestFit="1" customWidth="1"/>
    <col min="22" max="16384" width="9.140625" style="18"/>
  </cols>
  <sheetData>
    <row r="1" spans="1:21" s="10" customFormat="1" x14ac:dyDescent="0.2">
      <c r="A1"/>
      <c r="B1" s="10" t="s">
        <v>163</v>
      </c>
      <c r="C1" s="12" t="s">
        <v>172</v>
      </c>
      <c r="D1" s="12"/>
      <c r="E1" s="12"/>
      <c r="F1" s="12"/>
      <c r="G1" s="13"/>
      <c r="H1" s="14"/>
      <c r="I1" s="14"/>
      <c r="J1" s="14"/>
      <c r="K1" s="15"/>
      <c r="L1" s="16"/>
      <c r="M1" s="17"/>
      <c r="N1" s="17"/>
      <c r="O1" s="17"/>
      <c r="P1" s="16"/>
      <c r="Q1" s="16"/>
      <c r="R1" s="16"/>
      <c r="S1" s="18"/>
      <c r="T1" s="18"/>
    </row>
    <row r="2" spans="1:21" s="10" customFormat="1" x14ac:dyDescent="0.2">
      <c r="B2" s="13" t="s">
        <v>164</v>
      </c>
      <c r="C2" s="12" t="s">
        <v>56</v>
      </c>
      <c r="D2" s="12"/>
      <c r="E2" s="12"/>
      <c r="F2" s="12"/>
      <c r="G2" s="13"/>
      <c r="H2" s="14"/>
      <c r="I2" s="14"/>
      <c r="J2" s="14"/>
      <c r="K2" s="15"/>
      <c r="L2" s="16"/>
      <c r="M2" s="17"/>
      <c r="N2" s="17"/>
      <c r="O2" s="17"/>
      <c r="P2" s="16"/>
      <c r="Q2" s="16"/>
      <c r="R2" s="16"/>
      <c r="S2" s="18"/>
      <c r="T2" s="18"/>
    </row>
    <row r="3" spans="1:21" s="10" customFormat="1" x14ac:dyDescent="0.2">
      <c r="B3" s="13" t="s">
        <v>165</v>
      </c>
      <c r="C3" s="161" t="s">
        <v>173</v>
      </c>
      <c r="D3" s="12"/>
      <c r="E3" s="12"/>
      <c r="F3" s="12"/>
      <c r="G3" s="13"/>
      <c r="H3" s="14"/>
      <c r="I3" s="14"/>
      <c r="J3" s="14"/>
      <c r="K3" s="15"/>
      <c r="L3" s="16"/>
      <c r="M3" s="17"/>
      <c r="N3" s="17"/>
      <c r="O3" s="17"/>
      <c r="P3" s="16"/>
      <c r="Q3" s="16"/>
      <c r="R3" s="16"/>
      <c r="S3" s="18"/>
      <c r="T3" s="18"/>
    </row>
    <row r="4" spans="1:21" s="10" customFormat="1" x14ac:dyDescent="0.2">
      <c r="B4" s="13" t="s">
        <v>166</v>
      </c>
      <c r="C4" s="12" t="s">
        <v>174</v>
      </c>
      <c r="D4" s="12"/>
      <c r="E4" s="12"/>
      <c r="F4" s="12"/>
      <c r="G4" s="13"/>
      <c r="H4" s="14"/>
      <c r="I4" s="14"/>
      <c r="J4" s="14"/>
      <c r="K4" s="15"/>
      <c r="L4" s="16"/>
      <c r="M4" s="17"/>
      <c r="N4" s="17"/>
      <c r="O4" s="17"/>
      <c r="P4" s="16"/>
      <c r="Q4" s="16"/>
      <c r="R4" s="16"/>
      <c r="S4" s="18"/>
      <c r="T4" s="18"/>
    </row>
    <row r="5" spans="1:21" s="10" customFormat="1" ht="13.5" thickBot="1" x14ac:dyDescent="0.25">
      <c r="B5" s="19"/>
      <c r="C5" s="20"/>
      <c r="D5" s="20"/>
      <c r="E5" s="20"/>
      <c r="F5" s="20"/>
      <c r="G5" s="21"/>
      <c r="H5" s="14"/>
      <c r="I5" s="14"/>
      <c r="J5" s="14"/>
      <c r="K5" s="15"/>
      <c r="L5" s="16"/>
      <c r="M5" s="17"/>
      <c r="N5" s="17"/>
      <c r="O5" s="17"/>
      <c r="P5" s="16"/>
      <c r="Q5" s="16"/>
      <c r="R5" s="16"/>
      <c r="S5" s="18"/>
      <c r="T5" s="18"/>
    </row>
    <row r="6" spans="1:21" s="10" customFormat="1" ht="13.5" thickBot="1" x14ac:dyDescent="0.25">
      <c r="B6" s="228" t="s">
        <v>11</v>
      </c>
      <c r="C6" s="229"/>
      <c r="D6" s="229"/>
      <c r="E6" s="229"/>
      <c r="F6" s="229"/>
      <c r="G6" s="229"/>
      <c r="H6" s="229"/>
      <c r="I6" s="229"/>
      <c r="J6" s="229"/>
      <c r="K6" s="229"/>
      <c r="L6" s="229"/>
      <c r="M6" s="229"/>
      <c r="N6" s="229"/>
      <c r="O6" s="229"/>
      <c r="P6" s="229"/>
      <c r="Q6" s="229"/>
      <c r="R6" s="229"/>
      <c r="S6" s="229"/>
      <c r="T6" s="229"/>
      <c r="U6" s="230"/>
    </row>
    <row r="7" spans="1:21" s="10" customFormat="1" x14ac:dyDescent="0.2">
      <c r="B7" s="231" t="s">
        <v>19</v>
      </c>
      <c r="C7" s="232"/>
      <c r="D7" s="232"/>
      <c r="E7" s="232"/>
      <c r="F7" s="232"/>
      <c r="G7" s="232"/>
      <c r="H7" s="232"/>
      <c r="I7" s="232"/>
      <c r="J7" s="232"/>
      <c r="K7" s="232"/>
      <c r="L7" s="232"/>
      <c r="M7" s="232"/>
      <c r="N7" s="232"/>
      <c r="O7" s="232"/>
      <c r="P7" s="232"/>
      <c r="Q7" s="232"/>
      <c r="R7" s="232"/>
      <c r="S7" s="232"/>
      <c r="T7" s="232"/>
      <c r="U7" s="233"/>
    </row>
    <row r="8" spans="1:21" s="10" customFormat="1" x14ac:dyDescent="0.2">
      <c r="B8" s="9"/>
      <c r="C8" s="4" t="s">
        <v>77</v>
      </c>
      <c r="D8" s="4" t="s">
        <v>85</v>
      </c>
      <c r="E8" s="4" t="s">
        <v>86</v>
      </c>
      <c r="F8" s="4" t="s">
        <v>83</v>
      </c>
      <c r="G8" s="4" t="s">
        <v>20</v>
      </c>
      <c r="H8" s="4" t="s">
        <v>78</v>
      </c>
      <c r="I8" s="4" t="s">
        <v>5</v>
      </c>
      <c r="J8" s="4" t="s">
        <v>14</v>
      </c>
      <c r="K8" s="4" t="s">
        <v>15</v>
      </c>
      <c r="L8" s="4" t="s">
        <v>6</v>
      </c>
      <c r="M8" s="5" t="s">
        <v>74</v>
      </c>
      <c r="N8" s="5" t="s">
        <v>79</v>
      </c>
      <c r="O8" s="5" t="s">
        <v>75</v>
      </c>
      <c r="P8" s="5" t="s">
        <v>76</v>
      </c>
      <c r="Q8" s="5" t="s">
        <v>146</v>
      </c>
      <c r="R8" s="5" t="s">
        <v>7</v>
      </c>
      <c r="S8" s="38" t="s">
        <v>18</v>
      </c>
      <c r="T8" s="38" t="s">
        <v>84</v>
      </c>
      <c r="U8" s="6" t="s">
        <v>8</v>
      </c>
    </row>
    <row r="9" spans="1:21" s="10" customFormat="1" x14ac:dyDescent="0.2">
      <c r="B9" s="34"/>
      <c r="C9" s="3"/>
      <c r="D9" s="3"/>
      <c r="E9" s="3"/>
      <c r="F9" s="3"/>
      <c r="G9" s="3"/>
      <c r="H9" s="3"/>
      <c r="I9" s="35"/>
      <c r="J9" s="35" t="s">
        <v>44</v>
      </c>
      <c r="K9" s="36" t="s">
        <v>17</v>
      </c>
      <c r="L9" s="37"/>
      <c r="M9" s="2" t="s">
        <v>9</v>
      </c>
      <c r="N9" s="2" t="s">
        <v>9</v>
      </c>
      <c r="O9" s="2" t="s">
        <v>145</v>
      </c>
      <c r="P9" s="2"/>
      <c r="Q9" s="2" t="s">
        <v>147</v>
      </c>
      <c r="R9" s="2" t="s">
        <v>147</v>
      </c>
      <c r="S9" s="39" t="s">
        <v>9</v>
      </c>
      <c r="T9" s="39" t="s">
        <v>9</v>
      </c>
      <c r="U9" s="8" t="s">
        <v>9</v>
      </c>
    </row>
    <row r="10" spans="1:21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29">
        <v>16</v>
      </c>
      <c r="S10" s="29">
        <v>17</v>
      </c>
      <c r="T10" s="29">
        <v>18</v>
      </c>
      <c r="U10" s="30">
        <v>19</v>
      </c>
    </row>
    <row r="11" spans="1:21" s="163" customFormat="1" ht="12.75" customHeight="1" thickBot="1" x14ac:dyDescent="0.25">
      <c r="B11" s="142" t="s">
        <v>68</v>
      </c>
      <c r="C11" s="103" t="s">
        <v>176</v>
      </c>
      <c r="D11" s="103" t="s">
        <v>176</v>
      </c>
      <c r="E11" s="103" t="s">
        <v>176</v>
      </c>
      <c r="F11" s="103" t="s">
        <v>176</v>
      </c>
      <c r="G11" s="103" t="s">
        <v>176</v>
      </c>
      <c r="H11" s="183"/>
      <c r="I11" s="183" t="s">
        <v>176</v>
      </c>
      <c r="J11" s="183" t="s">
        <v>176</v>
      </c>
      <c r="K11" s="183" t="s">
        <v>176</v>
      </c>
      <c r="L11" s="183" t="s">
        <v>176</v>
      </c>
      <c r="M11" s="184" t="s">
        <v>176</v>
      </c>
      <c r="N11" s="184" t="s">
        <v>176</v>
      </c>
      <c r="O11" s="185" t="s">
        <v>176</v>
      </c>
      <c r="P11" s="183" t="s">
        <v>176</v>
      </c>
      <c r="Q11" s="183" t="s">
        <v>176</v>
      </c>
      <c r="R11" s="145">
        <v>9.9999999999999995E-7</v>
      </c>
      <c r="S11" s="103" t="s">
        <v>176</v>
      </c>
      <c r="T11" s="103">
        <v>1</v>
      </c>
      <c r="U11" s="121">
        <v>0</v>
      </c>
    </row>
    <row r="12" spans="1:21" s="163" customFormat="1" x14ac:dyDescent="0.2">
      <c r="B12" s="132" t="s">
        <v>149</v>
      </c>
      <c r="C12" s="166" t="s">
        <v>176</v>
      </c>
      <c r="D12" s="166" t="s">
        <v>176</v>
      </c>
      <c r="E12" s="166" t="s">
        <v>176</v>
      </c>
      <c r="F12" s="166" t="s">
        <v>176</v>
      </c>
      <c r="G12" s="166" t="s">
        <v>176</v>
      </c>
      <c r="H12" s="186" t="s">
        <v>176</v>
      </c>
      <c r="I12" s="186" t="s">
        <v>176</v>
      </c>
      <c r="J12" s="186" t="s">
        <v>176</v>
      </c>
      <c r="K12" s="186" t="s">
        <v>176</v>
      </c>
      <c r="L12" s="186" t="s">
        <v>176</v>
      </c>
      <c r="M12" s="187" t="s">
        <v>176</v>
      </c>
      <c r="N12" s="187" t="s">
        <v>176</v>
      </c>
      <c r="O12" s="188" t="s">
        <v>176</v>
      </c>
      <c r="P12" s="186" t="s">
        <v>176</v>
      </c>
      <c r="Q12" s="186" t="s">
        <v>176</v>
      </c>
      <c r="R12" s="168">
        <v>0</v>
      </c>
      <c r="S12" s="166" t="s">
        <v>176</v>
      </c>
      <c r="T12" s="166">
        <v>0</v>
      </c>
      <c r="U12" s="166">
        <v>0</v>
      </c>
    </row>
    <row r="13" spans="1:21" s="163" customFormat="1" x14ac:dyDescent="0.2">
      <c r="B13" s="133" t="s">
        <v>150</v>
      </c>
      <c r="C13" s="170" t="s">
        <v>176</v>
      </c>
      <c r="D13" s="170" t="s">
        <v>176</v>
      </c>
      <c r="E13" s="170" t="s">
        <v>176</v>
      </c>
      <c r="F13" s="170" t="s">
        <v>176</v>
      </c>
      <c r="G13" s="170" t="s">
        <v>176</v>
      </c>
      <c r="H13" s="186" t="s">
        <v>176</v>
      </c>
      <c r="I13" s="189" t="s">
        <v>176</v>
      </c>
      <c r="J13" s="189" t="s">
        <v>176</v>
      </c>
      <c r="K13" s="189" t="s">
        <v>176</v>
      </c>
      <c r="L13" s="189" t="s">
        <v>176</v>
      </c>
      <c r="M13" s="190" t="s">
        <v>176</v>
      </c>
      <c r="N13" s="190" t="s">
        <v>176</v>
      </c>
      <c r="O13" s="191" t="s">
        <v>176</v>
      </c>
      <c r="P13" s="189" t="s">
        <v>176</v>
      </c>
      <c r="Q13" s="189" t="s">
        <v>176</v>
      </c>
      <c r="R13" s="172">
        <v>0</v>
      </c>
      <c r="S13" s="170" t="s">
        <v>176</v>
      </c>
      <c r="T13" s="170">
        <v>0</v>
      </c>
      <c r="U13" s="166">
        <v>0</v>
      </c>
    </row>
    <row r="14" spans="1:21" s="163" customFormat="1" x14ac:dyDescent="0.2">
      <c r="B14" s="133" t="s">
        <v>151</v>
      </c>
      <c r="C14" s="170" t="s">
        <v>176</v>
      </c>
      <c r="D14" s="170" t="s">
        <v>176</v>
      </c>
      <c r="E14" s="170" t="s">
        <v>176</v>
      </c>
      <c r="F14" s="170" t="s">
        <v>176</v>
      </c>
      <c r="G14" s="170" t="s">
        <v>176</v>
      </c>
      <c r="H14" s="186" t="s">
        <v>176</v>
      </c>
      <c r="I14" s="189" t="s">
        <v>176</v>
      </c>
      <c r="J14" s="189" t="s">
        <v>176</v>
      </c>
      <c r="K14" s="189" t="s">
        <v>176</v>
      </c>
      <c r="L14" s="189" t="s">
        <v>176</v>
      </c>
      <c r="M14" s="190" t="s">
        <v>176</v>
      </c>
      <c r="N14" s="190" t="s">
        <v>176</v>
      </c>
      <c r="O14" s="191" t="s">
        <v>176</v>
      </c>
      <c r="P14" s="189" t="s">
        <v>176</v>
      </c>
      <c r="Q14" s="189" t="s">
        <v>176</v>
      </c>
      <c r="R14" s="172">
        <v>0</v>
      </c>
      <c r="S14" s="170" t="s">
        <v>176</v>
      </c>
      <c r="T14" s="170">
        <v>0</v>
      </c>
      <c r="U14" s="166">
        <v>0</v>
      </c>
    </row>
    <row r="15" spans="1:21" s="163" customFormat="1" x14ac:dyDescent="0.2">
      <c r="B15" s="133" t="s">
        <v>371</v>
      </c>
      <c r="C15" s="170" t="s">
        <v>176</v>
      </c>
      <c r="D15" s="170" t="s">
        <v>176</v>
      </c>
      <c r="E15" s="170" t="s">
        <v>176</v>
      </c>
      <c r="F15" s="170" t="s">
        <v>176</v>
      </c>
      <c r="G15" s="170" t="s">
        <v>176</v>
      </c>
      <c r="H15" s="186" t="s">
        <v>176</v>
      </c>
      <c r="I15" s="189" t="s">
        <v>176</v>
      </c>
      <c r="J15" s="189" t="s">
        <v>176</v>
      </c>
      <c r="K15" s="189" t="s">
        <v>176</v>
      </c>
      <c r="L15" s="189" t="s">
        <v>176</v>
      </c>
      <c r="M15" s="190" t="s">
        <v>176</v>
      </c>
      <c r="N15" s="190" t="s">
        <v>176</v>
      </c>
      <c r="O15" s="191" t="s">
        <v>176</v>
      </c>
      <c r="P15" s="189" t="s">
        <v>176</v>
      </c>
      <c r="Q15" s="189" t="s">
        <v>176</v>
      </c>
      <c r="R15" s="172">
        <v>0</v>
      </c>
      <c r="S15" s="170" t="s">
        <v>176</v>
      </c>
      <c r="T15" s="170">
        <v>0</v>
      </c>
      <c r="U15" s="166">
        <v>0</v>
      </c>
    </row>
    <row r="16" spans="1:21" s="163" customFormat="1" x14ac:dyDescent="0.2">
      <c r="B16" s="133" t="s">
        <v>372</v>
      </c>
      <c r="C16" s="170" t="s">
        <v>176</v>
      </c>
      <c r="D16" s="170" t="s">
        <v>176</v>
      </c>
      <c r="E16" s="170" t="s">
        <v>176</v>
      </c>
      <c r="F16" s="170" t="s">
        <v>176</v>
      </c>
      <c r="G16" s="170" t="s">
        <v>176</v>
      </c>
      <c r="H16" s="186" t="s">
        <v>176</v>
      </c>
      <c r="I16" s="189" t="s">
        <v>176</v>
      </c>
      <c r="J16" s="189" t="s">
        <v>176</v>
      </c>
      <c r="K16" s="189" t="s">
        <v>176</v>
      </c>
      <c r="L16" s="189" t="s">
        <v>176</v>
      </c>
      <c r="M16" s="190" t="s">
        <v>176</v>
      </c>
      <c r="N16" s="190" t="s">
        <v>176</v>
      </c>
      <c r="O16" s="191" t="s">
        <v>176</v>
      </c>
      <c r="P16" s="189" t="s">
        <v>176</v>
      </c>
      <c r="Q16" s="189" t="s">
        <v>176</v>
      </c>
      <c r="R16" s="172">
        <v>0</v>
      </c>
      <c r="S16" s="170" t="s">
        <v>176</v>
      </c>
      <c r="T16" s="170">
        <v>0</v>
      </c>
      <c r="U16" s="166">
        <v>0</v>
      </c>
    </row>
    <row r="17" spans="2:21" s="163" customFormat="1" x14ac:dyDescent="0.2">
      <c r="B17" s="133" t="s">
        <v>155</v>
      </c>
      <c r="C17" s="170" t="s">
        <v>176</v>
      </c>
      <c r="D17" s="170" t="s">
        <v>176</v>
      </c>
      <c r="E17" s="170" t="s">
        <v>176</v>
      </c>
      <c r="F17" s="170" t="s">
        <v>176</v>
      </c>
      <c r="G17" s="170" t="s">
        <v>176</v>
      </c>
      <c r="H17" s="186" t="s">
        <v>176</v>
      </c>
      <c r="I17" s="189" t="s">
        <v>176</v>
      </c>
      <c r="J17" s="189" t="s">
        <v>176</v>
      </c>
      <c r="K17" s="189" t="s">
        <v>176</v>
      </c>
      <c r="L17" s="189" t="s">
        <v>176</v>
      </c>
      <c r="M17" s="190" t="s">
        <v>176</v>
      </c>
      <c r="N17" s="190" t="s">
        <v>176</v>
      </c>
      <c r="O17" s="191" t="s">
        <v>176</v>
      </c>
      <c r="P17" s="189" t="s">
        <v>176</v>
      </c>
      <c r="Q17" s="189" t="s">
        <v>176</v>
      </c>
      <c r="R17" s="172">
        <v>0</v>
      </c>
      <c r="S17" s="170" t="s">
        <v>176</v>
      </c>
      <c r="T17" s="170">
        <v>0</v>
      </c>
      <c r="U17" s="166">
        <v>0</v>
      </c>
    </row>
    <row r="18" spans="2:21" s="163" customFormat="1" x14ac:dyDescent="0.2">
      <c r="B18" s="133" t="s">
        <v>156</v>
      </c>
      <c r="C18" s="170" t="s">
        <v>176</v>
      </c>
      <c r="D18" s="170" t="s">
        <v>176</v>
      </c>
      <c r="E18" s="170" t="s">
        <v>176</v>
      </c>
      <c r="F18" s="170" t="s">
        <v>176</v>
      </c>
      <c r="G18" s="170" t="s">
        <v>176</v>
      </c>
      <c r="H18" s="186" t="s">
        <v>176</v>
      </c>
      <c r="I18" s="189" t="s">
        <v>176</v>
      </c>
      <c r="J18" s="189" t="s">
        <v>176</v>
      </c>
      <c r="K18" s="189" t="s">
        <v>176</v>
      </c>
      <c r="L18" s="189" t="s">
        <v>176</v>
      </c>
      <c r="M18" s="190" t="s">
        <v>176</v>
      </c>
      <c r="N18" s="190" t="s">
        <v>176</v>
      </c>
      <c r="O18" s="191" t="s">
        <v>176</v>
      </c>
      <c r="P18" s="189" t="s">
        <v>176</v>
      </c>
      <c r="Q18" s="189" t="s">
        <v>176</v>
      </c>
      <c r="R18" s="172">
        <v>0</v>
      </c>
      <c r="S18" s="170" t="s">
        <v>176</v>
      </c>
      <c r="T18" s="170">
        <v>0</v>
      </c>
      <c r="U18" s="166">
        <v>0</v>
      </c>
    </row>
    <row r="19" spans="2:21" s="163" customFormat="1" x14ac:dyDescent="0.2">
      <c r="B19" s="116" t="s">
        <v>167</v>
      </c>
      <c r="C19" s="173"/>
      <c r="D19" s="173"/>
      <c r="E19" s="173"/>
      <c r="F19" s="173"/>
      <c r="G19" s="116"/>
      <c r="H19" s="192"/>
      <c r="I19" s="192"/>
      <c r="J19" s="192"/>
      <c r="K19" s="193"/>
      <c r="L19" s="178"/>
      <c r="M19" s="194"/>
      <c r="N19" s="194"/>
      <c r="O19" s="194"/>
      <c r="P19" s="178"/>
      <c r="Q19" s="178"/>
      <c r="R19" s="178"/>
    </row>
    <row r="20" spans="2:21" s="163" customFormat="1" x14ac:dyDescent="0.2">
      <c r="B20" s="116" t="s">
        <v>168</v>
      </c>
      <c r="C20" s="173"/>
      <c r="D20" s="173"/>
      <c r="E20" s="173"/>
      <c r="F20" s="173"/>
      <c r="G20" s="116"/>
      <c r="H20" s="192"/>
      <c r="I20" s="192"/>
      <c r="J20" s="192"/>
      <c r="K20" s="193"/>
      <c r="L20" s="178"/>
      <c r="M20" s="194"/>
      <c r="N20" s="194"/>
      <c r="O20" s="194"/>
      <c r="P20" s="178"/>
      <c r="Q20" s="178"/>
      <c r="R20" s="178"/>
    </row>
    <row r="21" spans="2:21" s="163" customFormat="1" x14ac:dyDescent="0.2">
      <c r="B21" s="116" t="s">
        <v>169</v>
      </c>
      <c r="C21" s="173"/>
      <c r="D21" s="173"/>
      <c r="E21" s="173"/>
      <c r="F21" s="173"/>
      <c r="G21" s="116"/>
      <c r="H21" s="192"/>
      <c r="I21" s="192"/>
      <c r="J21" s="192"/>
      <c r="K21" s="193"/>
      <c r="L21" s="178"/>
      <c r="M21" s="194"/>
      <c r="N21" s="194"/>
      <c r="O21" s="194"/>
      <c r="P21" s="178"/>
      <c r="Q21" s="178"/>
      <c r="R21" s="178"/>
    </row>
    <row r="22" spans="2:21" s="163" customFormat="1" x14ac:dyDescent="0.2">
      <c r="B22" s="116" t="s">
        <v>170</v>
      </c>
      <c r="C22" s="173"/>
      <c r="D22" s="173"/>
      <c r="E22" s="173"/>
      <c r="F22" s="173"/>
      <c r="G22" s="116"/>
      <c r="H22" s="192"/>
      <c r="I22" s="192"/>
      <c r="J22" s="192"/>
      <c r="K22" s="193"/>
      <c r="L22" s="178"/>
      <c r="M22" s="194"/>
      <c r="N22" s="194"/>
      <c r="O22" s="194"/>
      <c r="P22" s="178"/>
      <c r="Q22" s="178"/>
      <c r="R22" s="178"/>
    </row>
    <row r="23" spans="2:21" s="163" customFormat="1" x14ac:dyDescent="0.2">
      <c r="B23" s="116" t="s">
        <v>171</v>
      </c>
      <c r="C23" s="173"/>
      <c r="D23" s="173"/>
      <c r="E23" s="173"/>
      <c r="F23" s="173"/>
      <c r="G23" s="116"/>
      <c r="H23" s="192"/>
      <c r="I23" s="192"/>
      <c r="J23" s="192"/>
      <c r="K23" s="193"/>
      <c r="L23" s="178"/>
      <c r="M23" s="194"/>
      <c r="N23" s="194"/>
      <c r="O23" s="194"/>
      <c r="P23" s="178"/>
      <c r="Q23" s="178"/>
      <c r="R23" s="178"/>
    </row>
  </sheetData>
  <mergeCells count="2">
    <mergeCell ref="B7:U7"/>
    <mergeCell ref="B6:U6"/>
  </mergeCells>
  <phoneticPr fontId="3" type="noConversion"/>
  <conditionalFormatting sqref="L1:L5 L19:L55553 K11:K18 M11:Q18 S11:S18">
    <cfRule type="expression" dxfId="121" priority="84" stopIfTrue="1">
      <formula>LEFT(#REF!,3)="TIR"</formula>
    </cfRule>
  </conditionalFormatting>
  <conditionalFormatting sqref="M8">
    <cfRule type="expression" dxfId="120" priority="89" stopIfTrue="1">
      <formula>LEFT(#REF!,3)="TIR"</formula>
    </cfRule>
  </conditionalFormatting>
  <conditionalFormatting sqref="L11:L18 C11:J18">
    <cfRule type="expression" dxfId="119" priority="90" stopIfTrue="1">
      <formula>LEFT(#REF!,3)="TIR"</formula>
    </cfRule>
  </conditionalFormatting>
  <conditionalFormatting sqref="B11:B18 R11:R18">
    <cfRule type="expression" dxfId="118" priority="92" stopIfTrue="1">
      <formula>#REF!&gt;0</formula>
    </cfRule>
    <cfRule type="expression" dxfId="117" priority="93" stopIfTrue="1">
      <formula>LEFT(#REF!,3)="TIR"</formula>
    </cfRule>
  </conditionalFormatting>
  <conditionalFormatting sqref="T11:U18">
    <cfRule type="expression" dxfId="116" priority="96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65" fitToHeight="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pageSetUpPr fitToPage="1"/>
  </sheetPr>
  <dimension ref="A1:U308"/>
  <sheetViews>
    <sheetView rightToLeft="1" zoomScale="80" zoomScaleNormal="80" workbookViewId="0"/>
  </sheetViews>
  <sheetFormatPr defaultRowHeight="12.75" x14ac:dyDescent="0.2"/>
  <cols>
    <col min="1" max="1" width="4.5703125" style="18" bestFit="1" customWidth="1"/>
    <col min="2" max="2" width="41.28515625" style="13" bestFit="1" customWidth="1"/>
    <col min="3" max="3" width="16" style="12" bestFit="1" customWidth="1"/>
    <col min="4" max="4" width="11.42578125" style="12" bestFit="1" customWidth="1"/>
    <col min="5" max="5" width="10.28515625" style="12" bestFit="1" customWidth="1"/>
    <col min="6" max="6" width="12.42578125" style="12" bestFit="1" customWidth="1"/>
    <col min="7" max="7" width="33.140625" style="12" bestFit="1" customWidth="1"/>
    <col min="8" max="8" width="8.5703125" style="93" bestFit="1" customWidth="1"/>
    <col min="9" max="9" width="10.28515625" style="93" bestFit="1" customWidth="1"/>
    <col min="10" max="10" width="13.5703125" style="93" bestFit="1" customWidth="1"/>
    <col min="11" max="11" width="6.42578125" style="45" bestFit="1" customWidth="1"/>
    <col min="12" max="12" width="12.7109375" style="95" bestFit="1" customWidth="1"/>
    <col min="13" max="13" width="11.5703125" style="97" bestFit="1" customWidth="1"/>
    <col min="14" max="14" width="13.42578125" style="97" bestFit="1" customWidth="1"/>
    <col min="15" max="15" width="12.42578125" style="97" bestFit="1" customWidth="1"/>
    <col min="16" max="16" width="11.42578125" style="95" bestFit="1" customWidth="1"/>
    <col min="17" max="17" width="16.5703125" style="95" bestFit="1" customWidth="1"/>
    <col min="18" max="18" width="11.28515625" style="95" bestFit="1" customWidth="1"/>
    <col min="19" max="19" width="22.85546875" style="99" bestFit="1" customWidth="1"/>
    <col min="20" max="20" width="26.42578125" style="99" bestFit="1" customWidth="1"/>
    <col min="21" max="21" width="20.5703125" style="99" bestFit="1" customWidth="1"/>
    <col min="22" max="16384" width="9.140625" style="18"/>
  </cols>
  <sheetData>
    <row r="1" spans="1:21" s="10" customFormat="1" x14ac:dyDescent="0.2">
      <c r="A1"/>
      <c r="B1" s="10" t="s">
        <v>163</v>
      </c>
      <c r="C1" s="12" t="s">
        <v>172</v>
      </c>
      <c r="D1" s="12"/>
      <c r="E1" s="12"/>
      <c r="F1" s="12"/>
      <c r="G1" s="12"/>
      <c r="H1" s="93"/>
      <c r="I1" s="93"/>
      <c r="J1" s="93"/>
      <c r="K1" s="45"/>
      <c r="L1" s="95"/>
      <c r="M1" s="96"/>
      <c r="N1" s="96"/>
      <c r="O1" s="96"/>
      <c r="P1" s="95"/>
      <c r="Q1" s="95"/>
      <c r="R1" s="95"/>
      <c r="S1" s="99"/>
      <c r="T1" s="99"/>
      <c r="U1" s="55"/>
    </row>
    <row r="2" spans="1:21" s="10" customFormat="1" x14ac:dyDescent="0.2">
      <c r="B2" s="13" t="s">
        <v>164</v>
      </c>
      <c r="C2" s="12" t="s">
        <v>56</v>
      </c>
      <c r="D2" s="12"/>
      <c r="E2" s="12"/>
      <c r="F2" s="12"/>
      <c r="G2" s="12"/>
      <c r="H2" s="93"/>
      <c r="I2" s="93"/>
      <c r="J2" s="93"/>
      <c r="K2" s="45"/>
      <c r="L2" s="95"/>
      <c r="M2" s="96"/>
      <c r="N2" s="96"/>
      <c r="O2" s="96"/>
      <c r="P2" s="95"/>
      <c r="Q2" s="95"/>
      <c r="R2" s="95"/>
      <c r="S2" s="99"/>
      <c r="T2" s="99"/>
      <c r="U2" s="55"/>
    </row>
    <row r="3" spans="1:21" s="10" customFormat="1" x14ac:dyDescent="0.2">
      <c r="B3" s="13" t="s">
        <v>165</v>
      </c>
      <c r="C3" s="161" t="s">
        <v>173</v>
      </c>
      <c r="D3" s="12"/>
      <c r="E3" s="12"/>
      <c r="F3" s="12"/>
      <c r="G3" s="12"/>
      <c r="H3" s="93"/>
      <c r="I3" s="93"/>
      <c r="J3" s="93"/>
      <c r="K3" s="45"/>
      <c r="L3" s="95"/>
      <c r="M3" s="96"/>
      <c r="N3" s="96"/>
      <c r="O3" s="96"/>
      <c r="P3" s="95"/>
      <c r="Q3" s="95"/>
      <c r="R3" s="95"/>
      <c r="S3" s="99"/>
      <c r="T3" s="99"/>
      <c r="U3" s="55"/>
    </row>
    <row r="4" spans="1:21" s="10" customFormat="1" x14ac:dyDescent="0.2">
      <c r="B4" s="13" t="s">
        <v>166</v>
      </c>
      <c r="C4" s="12" t="s">
        <v>174</v>
      </c>
      <c r="D4" s="12"/>
      <c r="E4" s="12"/>
      <c r="F4" s="12"/>
      <c r="G4" s="12"/>
      <c r="H4" s="93"/>
      <c r="I4" s="93"/>
      <c r="J4" s="93"/>
      <c r="K4" s="45"/>
      <c r="L4" s="95"/>
      <c r="M4" s="96"/>
      <c r="N4" s="96"/>
      <c r="O4" s="96"/>
      <c r="P4" s="95"/>
      <c r="Q4" s="95"/>
      <c r="R4" s="95"/>
      <c r="S4" s="99"/>
      <c r="T4" s="99"/>
      <c r="U4" s="55"/>
    </row>
    <row r="5" spans="1:21" s="10" customFormat="1" ht="13.5" thickBot="1" x14ac:dyDescent="0.25">
      <c r="B5" s="19"/>
      <c r="C5" s="20"/>
      <c r="D5" s="20"/>
      <c r="E5" s="20"/>
      <c r="F5" s="20"/>
      <c r="G5" s="20"/>
      <c r="H5" s="93"/>
      <c r="I5" s="93"/>
      <c r="J5" s="93"/>
      <c r="K5" s="45"/>
      <c r="L5" s="95"/>
      <c r="M5" s="96"/>
      <c r="N5" s="96"/>
      <c r="O5" s="96"/>
      <c r="P5" s="95"/>
      <c r="Q5" s="95"/>
      <c r="R5" s="95"/>
      <c r="S5" s="99"/>
      <c r="T5" s="99"/>
      <c r="U5" s="55"/>
    </row>
    <row r="6" spans="1:21" s="10" customFormat="1" ht="13.5" thickBot="1" x14ac:dyDescent="0.25">
      <c r="B6" s="228" t="s">
        <v>11</v>
      </c>
      <c r="C6" s="229"/>
      <c r="D6" s="229"/>
      <c r="E6" s="229"/>
      <c r="F6" s="229"/>
      <c r="G6" s="229"/>
      <c r="H6" s="229"/>
      <c r="I6" s="229"/>
      <c r="J6" s="229"/>
      <c r="K6" s="229"/>
      <c r="L6" s="229"/>
      <c r="M6" s="229"/>
      <c r="N6" s="229"/>
      <c r="O6" s="229"/>
      <c r="P6" s="229"/>
      <c r="Q6" s="229"/>
      <c r="R6" s="229"/>
      <c r="S6" s="229"/>
      <c r="T6" s="229"/>
      <c r="U6" s="230"/>
    </row>
    <row r="7" spans="1:21" s="10" customFormat="1" x14ac:dyDescent="0.2">
      <c r="B7" s="231" t="s">
        <v>97</v>
      </c>
      <c r="C7" s="232"/>
      <c r="D7" s="232"/>
      <c r="E7" s="232"/>
      <c r="F7" s="232"/>
      <c r="G7" s="232"/>
      <c r="H7" s="232"/>
      <c r="I7" s="232"/>
      <c r="J7" s="232"/>
      <c r="K7" s="232"/>
      <c r="L7" s="232"/>
      <c r="M7" s="232"/>
      <c r="N7" s="232"/>
      <c r="O7" s="232"/>
      <c r="P7" s="232"/>
      <c r="Q7" s="232"/>
      <c r="R7" s="232"/>
      <c r="S7" s="232"/>
      <c r="T7" s="232"/>
      <c r="U7" s="233"/>
    </row>
    <row r="8" spans="1:21" s="10" customFormat="1" x14ac:dyDescent="0.2">
      <c r="B8" s="9"/>
      <c r="C8" s="4" t="s">
        <v>77</v>
      </c>
      <c r="D8" s="4" t="s">
        <v>85</v>
      </c>
      <c r="E8" s="4" t="s">
        <v>86</v>
      </c>
      <c r="F8" s="4" t="s">
        <v>83</v>
      </c>
      <c r="G8" s="4" t="s">
        <v>20</v>
      </c>
      <c r="H8" s="4" t="s">
        <v>78</v>
      </c>
      <c r="I8" s="4" t="s">
        <v>5</v>
      </c>
      <c r="J8" s="4" t="s">
        <v>14</v>
      </c>
      <c r="K8" s="4" t="s">
        <v>15</v>
      </c>
      <c r="L8" s="4" t="s">
        <v>6</v>
      </c>
      <c r="M8" s="5" t="s">
        <v>74</v>
      </c>
      <c r="N8" s="5" t="s">
        <v>79</v>
      </c>
      <c r="O8" s="5" t="s">
        <v>75</v>
      </c>
      <c r="P8" s="5" t="s">
        <v>76</v>
      </c>
      <c r="Q8" s="5" t="s">
        <v>146</v>
      </c>
      <c r="R8" s="5" t="s">
        <v>7</v>
      </c>
      <c r="S8" s="38" t="s">
        <v>18</v>
      </c>
      <c r="T8" s="38" t="s">
        <v>84</v>
      </c>
      <c r="U8" s="6" t="s">
        <v>8</v>
      </c>
    </row>
    <row r="9" spans="1:21" s="10" customFormat="1" x14ac:dyDescent="0.2">
      <c r="B9" s="34"/>
      <c r="C9" s="3"/>
      <c r="D9" s="3"/>
      <c r="E9" s="3"/>
      <c r="F9" s="3"/>
      <c r="G9" s="3"/>
      <c r="H9" s="3"/>
      <c r="I9" s="83"/>
      <c r="J9" s="84" t="s">
        <v>44</v>
      </c>
      <c r="K9" s="83" t="s">
        <v>17</v>
      </c>
      <c r="L9" s="37"/>
      <c r="M9" s="81" t="s">
        <v>9</v>
      </c>
      <c r="N9" s="81" t="s">
        <v>9</v>
      </c>
      <c r="O9" s="2" t="s">
        <v>145</v>
      </c>
      <c r="P9" s="81"/>
      <c r="Q9" s="2" t="s">
        <v>147</v>
      </c>
      <c r="R9" s="2" t="s">
        <v>147</v>
      </c>
      <c r="S9" s="85" t="s">
        <v>9</v>
      </c>
      <c r="T9" s="85" t="s">
        <v>9</v>
      </c>
      <c r="U9" s="82" t="s">
        <v>9</v>
      </c>
    </row>
    <row r="10" spans="1:21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29">
        <v>16</v>
      </c>
      <c r="S10" s="29">
        <v>17</v>
      </c>
      <c r="T10" s="29">
        <v>18</v>
      </c>
      <c r="U10" s="30">
        <v>19</v>
      </c>
    </row>
    <row r="11" spans="1:21" s="163" customFormat="1" ht="12.75" customHeight="1" thickBot="1" x14ac:dyDescent="0.25">
      <c r="B11" s="142" t="s">
        <v>59</v>
      </c>
      <c r="C11" s="103"/>
      <c r="D11" s="103"/>
      <c r="E11" s="103"/>
      <c r="F11" s="103"/>
      <c r="G11" s="103"/>
      <c r="H11" s="143"/>
      <c r="I11" s="143"/>
      <c r="J11" s="143"/>
      <c r="K11" s="143"/>
      <c r="L11" s="143"/>
      <c r="M11" s="103"/>
      <c r="N11" s="103"/>
      <c r="O11" s="146"/>
      <c r="P11" s="143"/>
      <c r="Q11" s="145" t="s">
        <v>176</v>
      </c>
      <c r="R11" s="147">
        <v>83859.4651435298</v>
      </c>
      <c r="S11" s="103" t="s">
        <v>176</v>
      </c>
      <c r="T11" s="103">
        <v>1</v>
      </c>
      <c r="U11" s="121">
        <v>0.34323073873681997</v>
      </c>
    </row>
    <row r="12" spans="1:21" s="163" customFormat="1" x14ac:dyDescent="0.2">
      <c r="B12" s="132" t="s">
        <v>149</v>
      </c>
      <c r="C12" s="166" t="s">
        <v>176</v>
      </c>
      <c r="D12" s="166" t="s">
        <v>176</v>
      </c>
      <c r="E12" s="166" t="s">
        <v>176</v>
      </c>
      <c r="F12" s="166" t="s">
        <v>176</v>
      </c>
      <c r="G12" s="166" t="s">
        <v>176</v>
      </c>
      <c r="H12" s="167" t="s">
        <v>176</v>
      </c>
      <c r="I12" s="167" t="s">
        <v>176</v>
      </c>
      <c r="J12" s="167" t="s">
        <v>176</v>
      </c>
      <c r="K12" s="167" t="s">
        <v>176</v>
      </c>
      <c r="L12" s="167" t="s">
        <v>176</v>
      </c>
      <c r="M12" s="166" t="s">
        <v>176</v>
      </c>
      <c r="N12" s="166" t="s">
        <v>176</v>
      </c>
      <c r="O12" s="179" t="s">
        <v>176</v>
      </c>
      <c r="P12" s="167" t="s">
        <v>176</v>
      </c>
      <c r="Q12" s="168" t="s">
        <v>176</v>
      </c>
      <c r="R12" s="180">
        <v>75101.520510185263</v>
      </c>
      <c r="S12" s="166" t="s">
        <v>176</v>
      </c>
      <c r="T12" s="166">
        <v>0.89556402943478264</v>
      </c>
      <c r="U12" s="166">
        <v>0.3073851034090237</v>
      </c>
    </row>
    <row r="13" spans="1:21" s="163" customFormat="1" x14ac:dyDescent="0.2">
      <c r="B13" s="133" t="s">
        <v>150</v>
      </c>
      <c r="C13" s="170" t="s">
        <v>176</v>
      </c>
      <c r="D13" s="170" t="s">
        <v>176</v>
      </c>
      <c r="E13" s="170" t="s">
        <v>176</v>
      </c>
      <c r="F13" s="170" t="s">
        <v>176</v>
      </c>
      <c r="G13" s="170" t="s">
        <v>176</v>
      </c>
      <c r="H13" s="171" t="s">
        <v>176</v>
      </c>
      <c r="I13" s="171" t="s">
        <v>176</v>
      </c>
      <c r="J13" s="171" t="s">
        <v>176</v>
      </c>
      <c r="K13" s="171" t="s">
        <v>176</v>
      </c>
      <c r="L13" s="171" t="s">
        <v>176</v>
      </c>
      <c r="M13" s="170" t="s">
        <v>176</v>
      </c>
      <c r="N13" s="170" t="s">
        <v>176</v>
      </c>
      <c r="O13" s="181" t="s">
        <v>176</v>
      </c>
      <c r="P13" s="171" t="s">
        <v>176</v>
      </c>
      <c r="Q13" s="172" t="s">
        <v>176</v>
      </c>
      <c r="R13" s="172">
        <v>54555.6556920441</v>
      </c>
      <c r="S13" s="170" t="s">
        <v>176</v>
      </c>
      <c r="T13" s="170">
        <v>0.65056050141351707</v>
      </c>
      <c r="U13" s="170">
        <v>0.22329236149315748</v>
      </c>
    </row>
    <row r="14" spans="1:21" x14ac:dyDescent="0.2">
      <c r="B14" s="23" t="s">
        <v>606</v>
      </c>
      <c r="C14" s="32" t="s">
        <v>607</v>
      </c>
      <c r="D14" s="32" t="s">
        <v>280</v>
      </c>
      <c r="E14" s="32" t="s">
        <v>176</v>
      </c>
      <c r="F14" s="32" t="s">
        <v>608</v>
      </c>
      <c r="G14" s="32" t="s">
        <v>376</v>
      </c>
      <c r="H14" s="94" t="s">
        <v>489</v>
      </c>
      <c r="I14" s="94" t="s">
        <v>181</v>
      </c>
      <c r="J14" s="94" t="s">
        <v>609</v>
      </c>
      <c r="K14" s="94">
        <v>1.75</v>
      </c>
      <c r="L14" s="94" t="s">
        <v>182</v>
      </c>
      <c r="M14" s="32">
        <v>5.8999999999999999E-3</v>
      </c>
      <c r="N14" s="32">
        <v>-3.0999999999999999E-3</v>
      </c>
      <c r="O14" s="105">
        <v>2857421.9504315276</v>
      </c>
      <c r="P14" s="94">
        <v>102.12999999999998</v>
      </c>
      <c r="Q14" s="125">
        <v>0</v>
      </c>
      <c r="R14" s="125">
        <v>2918.285037977887</v>
      </c>
      <c r="S14" s="32">
        <v>5.3528308780166156E-4</v>
      </c>
      <c r="T14" s="32">
        <v>3.4799709644976765E-2</v>
      </c>
      <c r="U14" s="32">
        <v>1.1944330049272216E-2</v>
      </c>
    </row>
    <row r="15" spans="1:21" x14ac:dyDescent="0.2">
      <c r="B15" s="23" t="s">
        <v>786</v>
      </c>
      <c r="C15" s="32" t="s">
        <v>787</v>
      </c>
      <c r="D15" s="32" t="s">
        <v>280</v>
      </c>
      <c r="E15" s="32" t="s">
        <v>176</v>
      </c>
      <c r="F15" s="32" t="s">
        <v>574</v>
      </c>
      <c r="G15" s="32" t="s">
        <v>376</v>
      </c>
      <c r="H15" s="94" t="s">
        <v>489</v>
      </c>
      <c r="I15" s="94" t="s">
        <v>181</v>
      </c>
      <c r="J15" s="94" t="s">
        <v>788</v>
      </c>
      <c r="K15" s="94">
        <v>0.32</v>
      </c>
      <c r="L15" s="94" t="s">
        <v>182</v>
      </c>
      <c r="M15" s="32">
        <v>2.58E-2</v>
      </c>
      <c r="N15" s="32">
        <v>5.9999999999999995E-4</v>
      </c>
      <c r="O15" s="105">
        <v>42540.837533311191</v>
      </c>
      <c r="P15" s="94">
        <v>106.12000000000002</v>
      </c>
      <c r="Q15" s="125">
        <v>0</v>
      </c>
      <c r="R15" s="125">
        <v>45.14433679034984</v>
      </c>
      <c r="S15" s="32">
        <v>1.5619404224833921E-5</v>
      </c>
      <c r="T15" s="32">
        <v>5.3833323063869976E-4</v>
      </c>
      <c r="U15" s="32">
        <v>1.8477251243869986E-4</v>
      </c>
    </row>
    <row r="16" spans="1:21" x14ac:dyDescent="0.2">
      <c r="B16" s="23" t="s">
        <v>802</v>
      </c>
      <c r="C16" s="32" t="s">
        <v>803</v>
      </c>
      <c r="D16" s="32" t="s">
        <v>280</v>
      </c>
      <c r="E16" s="32" t="s">
        <v>176</v>
      </c>
      <c r="F16" s="32" t="s">
        <v>574</v>
      </c>
      <c r="G16" s="32" t="s">
        <v>376</v>
      </c>
      <c r="H16" s="94" t="s">
        <v>489</v>
      </c>
      <c r="I16" s="94" t="s">
        <v>181</v>
      </c>
      <c r="J16" s="94" t="s">
        <v>804</v>
      </c>
      <c r="K16" s="94">
        <v>1.95</v>
      </c>
      <c r="L16" s="94" t="s">
        <v>182</v>
      </c>
      <c r="M16" s="32">
        <v>4.0999999999999995E-3</v>
      </c>
      <c r="N16" s="32">
        <v>-1.8E-3</v>
      </c>
      <c r="O16" s="105">
        <v>22111.429014292069</v>
      </c>
      <c r="P16" s="94">
        <v>101.05999999999999</v>
      </c>
      <c r="Q16" s="125">
        <v>0</v>
      </c>
      <c r="R16" s="125">
        <v>22.345810170232511</v>
      </c>
      <c r="S16" s="32">
        <v>1.3451944480264707E-5</v>
      </c>
      <c r="T16" s="32">
        <v>2.6646735859794127E-4</v>
      </c>
      <c r="U16" s="32">
        <v>9.14597883408205E-5</v>
      </c>
    </row>
    <row r="17" spans="2:21" x14ac:dyDescent="0.2">
      <c r="B17" s="23" t="s">
        <v>572</v>
      </c>
      <c r="C17" s="32" t="s">
        <v>573</v>
      </c>
      <c r="D17" s="32" t="s">
        <v>280</v>
      </c>
      <c r="E17" s="32" t="s">
        <v>176</v>
      </c>
      <c r="F17" s="32" t="s">
        <v>574</v>
      </c>
      <c r="G17" s="32" t="s">
        <v>376</v>
      </c>
      <c r="H17" s="94" t="s">
        <v>489</v>
      </c>
      <c r="I17" s="94" t="s">
        <v>181</v>
      </c>
      <c r="J17" s="94" t="s">
        <v>575</v>
      </c>
      <c r="K17" s="94">
        <v>1.34</v>
      </c>
      <c r="L17" s="94" t="s">
        <v>182</v>
      </c>
      <c r="M17" s="32">
        <v>6.4000000000000003E-3</v>
      </c>
      <c r="N17" s="32">
        <v>-3.4000000000000002E-3</v>
      </c>
      <c r="O17" s="105">
        <v>228192.14972396329</v>
      </c>
      <c r="P17" s="94">
        <v>101.93</v>
      </c>
      <c r="Q17" s="125">
        <v>0</v>
      </c>
      <c r="R17" s="125">
        <v>232.59625821363579</v>
      </c>
      <c r="S17" s="32">
        <v>7.2439767601917808E-5</v>
      </c>
      <c r="T17" s="32">
        <v>2.7736434738229645E-3</v>
      </c>
      <c r="U17" s="32">
        <v>9.5199969851281576E-4</v>
      </c>
    </row>
    <row r="18" spans="2:21" x14ac:dyDescent="0.2">
      <c r="B18" s="23" t="s">
        <v>645</v>
      </c>
      <c r="C18" s="32" t="s">
        <v>646</v>
      </c>
      <c r="D18" s="32" t="s">
        <v>280</v>
      </c>
      <c r="E18" s="32" t="s">
        <v>176</v>
      </c>
      <c r="F18" s="32" t="s">
        <v>574</v>
      </c>
      <c r="G18" s="32" t="s">
        <v>376</v>
      </c>
      <c r="H18" s="94" t="s">
        <v>489</v>
      </c>
      <c r="I18" s="94" t="s">
        <v>181</v>
      </c>
      <c r="J18" s="94" t="s">
        <v>647</v>
      </c>
      <c r="K18" s="94">
        <v>2.74</v>
      </c>
      <c r="L18" s="94" t="s">
        <v>182</v>
      </c>
      <c r="M18" s="32">
        <v>0.04</v>
      </c>
      <c r="N18" s="32">
        <v>-1.2999999999999999E-3</v>
      </c>
      <c r="O18" s="105">
        <v>1362857.0487970368</v>
      </c>
      <c r="P18" s="94">
        <v>114.32</v>
      </c>
      <c r="Q18" s="125">
        <v>0</v>
      </c>
      <c r="R18" s="125">
        <v>1558.0181781956107</v>
      </c>
      <c r="S18" s="32">
        <v>6.5784605887979548E-4</v>
      </c>
      <c r="T18" s="32">
        <v>1.8578918617343697E-2</v>
      </c>
      <c r="U18" s="32">
        <v>6.3768559619621357E-3</v>
      </c>
    </row>
    <row r="19" spans="2:21" x14ac:dyDescent="0.2">
      <c r="B19" s="23" t="s">
        <v>668</v>
      </c>
      <c r="C19" s="32" t="s">
        <v>669</v>
      </c>
      <c r="D19" s="32" t="s">
        <v>280</v>
      </c>
      <c r="E19" s="32" t="s">
        <v>176</v>
      </c>
      <c r="F19" s="32" t="s">
        <v>574</v>
      </c>
      <c r="G19" s="32" t="s">
        <v>376</v>
      </c>
      <c r="H19" s="94" t="s">
        <v>489</v>
      </c>
      <c r="I19" s="94" t="s">
        <v>181</v>
      </c>
      <c r="J19" s="94" t="s">
        <v>670</v>
      </c>
      <c r="K19" s="94">
        <v>3.94</v>
      </c>
      <c r="L19" s="94" t="s">
        <v>182</v>
      </c>
      <c r="M19" s="32">
        <v>9.8999999999999991E-3</v>
      </c>
      <c r="N19" s="32">
        <v>2.2000000000000001E-3</v>
      </c>
      <c r="O19" s="105">
        <v>1077040.4761122307</v>
      </c>
      <c r="P19" s="94">
        <v>104.2</v>
      </c>
      <c r="Q19" s="125">
        <v>0</v>
      </c>
      <c r="R19" s="125">
        <v>1122.2761760981059</v>
      </c>
      <c r="S19" s="32">
        <v>3.5736081737731262E-4</v>
      </c>
      <c r="T19" s="32">
        <v>1.3382820581758688E-2</v>
      </c>
      <c r="U19" s="32">
        <v>4.5933953946593539E-3</v>
      </c>
    </row>
    <row r="20" spans="2:21" x14ac:dyDescent="0.2">
      <c r="B20" s="23" t="s">
        <v>719</v>
      </c>
      <c r="C20" s="32" t="s">
        <v>720</v>
      </c>
      <c r="D20" s="32" t="s">
        <v>280</v>
      </c>
      <c r="E20" s="32" t="s">
        <v>176</v>
      </c>
      <c r="F20" s="32" t="s">
        <v>574</v>
      </c>
      <c r="G20" s="32" t="s">
        <v>376</v>
      </c>
      <c r="H20" s="94" t="s">
        <v>489</v>
      </c>
      <c r="I20" s="94" t="s">
        <v>181</v>
      </c>
      <c r="J20" s="94" t="s">
        <v>721</v>
      </c>
      <c r="K20" s="94">
        <v>8.58</v>
      </c>
      <c r="L20" s="94" t="s">
        <v>182</v>
      </c>
      <c r="M20" s="32">
        <v>1.2199999999999999E-2</v>
      </c>
      <c r="N20" s="32">
        <v>1.1899999999999999E-2</v>
      </c>
      <c r="O20" s="105">
        <v>8128.8224585944954</v>
      </c>
      <c r="P20" s="94">
        <v>101.49</v>
      </c>
      <c r="Q20" s="125">
        <v>0</v>
      </c>
      <c r="R20" s="125">
        <v>8.249941913227552</v>
      </c>
      <c r="S20" s="32">
        <v>1.0140645376037284E-5</v>
      </c>
      <c r="T20" s="32">
        <v>9.8378184252753719E-5</v>
      </c>
      <c r="U20" s="32">
        <v>3.3766416856659646E-5</v>
      </c>
    </row>
    <row r="21" spans="2:21" x14ac:dyDescent="0.2">
      <c r="B21" s="23" t="s">
        <v>486</v>
      </c>
      <c r="C21" s="32" t="s">
        <v>487</v>
      </c>
      <c r="D21" s="32" t="s">
        <v>280</v>
      </c>
      <c r="E21" s="32" t="s">
        <v>176</v>
      </c>
      <c r="F21" s="32" t="s">
        <v>488</v>
      </c>
      <c r="G21" s="32" t="s">
        <v>376</v>
      </c>
      <c r="H21" s="94" t="s">
        <v>489</v>
      </c>
      <c r="I21" s="94" t="s">
        <v>181</v>
      </c>
      <c r="J21" s="94" t="s">
        <v>490</v>
      </c>
      <c r="K21" s="94">
        <v>3.58</v>
      </c>
      <c r="L21" s="94" t="s">
        <v>182</v>
      </c>
      <c r="M21" s="32">
        <v>0.05</v>
      </c>
      <c r="N21" s="32">
        <v>1.1999999999999999E-3</v>
      </c>
      <c r="O21" s="105">
        <v>1144800.649332003</v>
      </c>
      <c r="P21" s="94">
        <v>123.61999999999999</v>
      </c>
      <c r="Q21" s="125">
        <v>0</v>
      </c>
      <c r="R21" s="125">
        <v>1415.202562705306</v>
      </c>
      <c r="S21" s="32">
        <v>3.6324346574049458E-4</v>
      </c>
      <c r="T21" s="32">
        <v>1.687588348295704E-2</v>
      </c>
      <c r="U21" s="32">
        <v>5.7923219546918434E-3</v>
      </c>
    </row>
    <row r="22" spans="2:21" x14ac:dyDescent="0.2">
      <c r="B22" s="23" t="s">
        <v>559</v>
      </c>
      <c r="C22" s="32" t="s">
        <v>560</v>
      </c>
      <c r="D22" s="32" t="s">
        <v>280</v>
      </c>
      <c r="E22" s="32" t="s">
        <v>176</v>
      </c>
      <c r="F22" s="32" t="s">
        <v>488</v>
      </c>
      <c r="G22" s="32" t="s">
        <v>376</v>
      </c>
      <c r="H22" s="94" t="s">
        <v>185</v>
      </c>
      <c r="I22" s="94" t="s">
        <v>186</v>
      </c>
      <c r="J22" s="94" t="s">
        <v>561</v>
      </c>
      <c r="K22" s="94">
        <v>1.46</v>
      </c>
      <c r="L22" s="94" t="s">
        <v>182</v>
      </c>
      <c r="M22" s="32">
        <v>1.6E-2</v>
      </c>
      <c r="N22" s="32">
        <v>-2.5000000000000001E-3</v>
      </c>
      <c r="O22" s="105">
        <v>189544.82646514426</v>
      </c>
      <c r="P22" s="94">
        <v>102.66999999999999</v>
      </c>
      <c r="Q22" s="125">
        <v>0</v>
      </c>
      <c r="R22" s="125">
        <v>194.60567335774874</v>
      </c>
      <c r="S22" s="32">
        <v>6.0195638371422911E-5</v>
      </c>
      <c r="T22" s="32">
        <v>2.3206166772548704E-3</v>
      </c>
      <c r="U22" s="32">
        <v>7.9650697645917371E-4</v>
      </c>
    </row>
    <row r="23" spans="2:21" x14ac:dyDescent="0.2">
      <c r="B23" s="23" t="s">
        <v>579</v>
      </c>
      <c r="C23" s="32" t="s">
        <v>580</v>
      </c>
      <c r="D23" s="32" t="s">
        <v>280</v>
      </c>
      <c r="E23" s="32" t="s">
        <v>176</v>
      </c>
      <c r="F23" s="32" t="s">
        <v>488</v>
      </c>
      <c r="G23" s="32" t="s">
        <v>376</v>
      </c>
      <c r="H23" s="94" t="s">
        <v>489</v>
      </c>
      <c r="I23" s="94" t="s">
        <v>181</v>
      </c>
      <c r="J23" s="94" t="s">
        <v>581</v>
      </c>
      <c r="K23" s="94">
        <v>2.48</v>
      </c>
      <c r="L23" s="94" t="s">
        <v>182</v>
      </c>
      <c r="M23" s="32">
        <v>6.9999999999999993E-3</v>
      </c>
      <c r="N23" s="32">
        <v>-1.4000000000000002E-3</v>
      </c>
      <c r="O23" s="105">
        <v>27096.724861981649</v>
      </c>
      <c r="P23" s="94">
        <v>104.3</v>
      </c>
      <c r="Q23" s="125">
        <v>0</v>
      </c>
      <c r="R23" s="125">
        <v>28.26188608104686</v>
      </c>
      <c r="S23" s="32">
        <v>7.6229952579186891E-6</v>
      </c>
      <c r="T23" s="32">
        <v>3.370148620990509E-4</v>
      </c>
      <c r="U23" s="32">
        <v>1.1567386008354475E-4</v>
      </c>
    </row>
    <row r="24" spans="2:21" x14ac:dyDescent="0.2">
      <c r="B24" s="23" t="s">
        <v>585</v>
      </c>
      <c r="C24" s="32" t="s">
        <v>586</v>
      </c>
      <c r="D24" s="32" t="s">
        <v>280</v>
      </c>
      <c r="E24" s="32" t="s">
        <v>176</v>
      </c>
      <c r="F24" s="32" t="s">
        <v>587</v>
      </c>
      <c r="G24" s="32" t="s">
        <v>376</v>
      </c>
      <c r="H24" s="94" t="s">
        <v>193</v>
      </c>
      <c r="I24" s="94" t="s">
        <v>186</v>
      </c>
      <c r="J24" s="94" t="s">
        <v>588</v>
      </c>
      <c r="K24" s="94">
        <v>1.5</v>
      </c>
      <c r="L24" s="94" t="s">
        <v>182</v>
      </c>
      <c r="M24" s="32">
        <v>8.0000000000000002E-3</v>
      </c>
      <c r="N24" s="32">
        <v>-5.3E-3</v>
      </c>
      <c r="O24" s="105">
        <v>195764.74589447482</v>
      </c>
      <c r="P24" s="94">
        <v>104.27</v>
      </c>
      <c r="Q24" s="125">
        <v>0</v>
      </c>
      <c r="R24" s="125">
        <v>204.12390054254311</v>
      </c>
      <c r="S24" s="32">
        <v>3.037278460521842E-4</v>
      </c>
      <c r="T24" s="32">
        <v>2.4341187985539203E-3</v>
      </c>
      <c r="U24" s="32">
        <v>8.3546439340084278E-4</v>
      </c>
    </row>
    <row r="25" spans="2:21" x14ac:dyDescent="0.2">
      <c r="B25" s="23" t="s">
        <v>805</v>
      </c>
      <c r="C25" s="32" t="s">
        <v>806</v>
      </c>
      <c r="D25" s="32" t="s">
        <v>280</v>
      </c>
      <c r="E25" s="32" t="s">
        <v>176</v>
      </c>
      <c r="F25" s="32" t="s">
        <v>608</v>
      </c>
      <c r="G25" s="32" t="s">
        <v>376</v>
      </c>
      <c r="H25" s="94" t="s">
        <v>193</v>
      </c>
      <c r="I25" s="94" t="s">
        <v>186</v>
      </c>
      <c r="J25" s="94" t="s">
        <v>807</v>
      </c>
      <c r="K25" s="94">
        <v>2.0299999999999998</v>
      </c>
      <c r="L25" s="94" t="s">
        <v>182</v>
      </c>
      <c r="M25" s="32">
        <v>3.4000000000000002E-2</v>
      </c>
      <c r="N25" s="32">
        <v>-3.0999999999999999E-3</v>
      </c>
      <c r="O25" s="105">
        <v>566140.67344921862</v>
      </c>
      <c r="P25" s="94">
        <v>114.75</v>
      </c>
      <c r="Q25" s="125">
        <v>0</v>
      </c>
      <c r="R25" s="125">
        <v>649.64642281007445</v>
      </c>
      <c r="S25" s="32">
        <v>3.026284573521344E-4</v>
      </c>
      <c r="T25" s="32">
        <v>7.7468467238393547E-3</v>
      </c>
      <c r="U25" s="32">
        <v>2.6589559239042957E-3</v>
      </c>
    </row>
    <row r="26" spans="2:21" x14ac:dyDescent="0.2">
      <c r="B26" s="23" t="s">
        <v>774</v>
      </c>
      <c r="C26" s="32" t="s">
        <v>775</v>
      </c>
      <c r="D26" s="32" t="s">
        <v>280</v>
      </c>
      <c r="E26" s="32" t="s">
        <v>176</v>
      </c>
      <c r="F26" s="32" t="s">
        <v>574</v>
      </c>
      <c r="G26" s="32" t="s">
        <v>376</v>
      </c>
      <c r="H26" s="94" t="s">
        <v>659</v>
      </c>
      <c r="I26" s="94" t="s">
        <v>181</v>
      </c>
      <c r="J26" s="94" t="s">
        <v>776</v>
      </c>
      <c r="K26" s="94">
        <v>0.98</v>
      </c>
      <c r="L26" s="94" t="s">
        <v>182</v>
      </c>
      <c r="M26" s="32">
        <v>0.03</v>
      </c>
      <c r="N26" s="32">
        <v>-4.6999999999999993E-3</v>
      </c>
      <c r="O26" s="105">
        <v>72137.278572191804</v>
      </c>
      <c r="P26" s="94">
        <v>110.52</v>
      </c>
      <c r="Q26" s="125">
        <v>0</v>
      </c>
      <c r="R26" s="125">
        <v>79.726120262812586</v>
      </c>
      <c r="S26" s="32">
        <v>1.5028599702539958E-4</v>
      </c>
      <c r="T26" s="32">
        <v>9.5071105123741516E-4</v>
      </c>
      <c r="U26" s="32">
        <v>3.2631325644147673E-4</v>
      </c>
    </row>
    <row r="27" spans="2:21" x14ac:dyDescent="0.2">
      <c r="B27" s="23" t="s">
        <v>737</v>
      </c>
      <c r="C27" s="32" t="s">
        <v>738</v>
      </c>
      <c r="D27" s="32" t="s">
        <v>280</v>
      </c>
      <c r="E27" s="32" t="s">
        <v>176</v>
      </c>
      <c r="F27" s="32" t="s">
        <v>739</v>
      </c>
      <c r="G27" s="32" t="s">
        <v>382</v>
      </c>
      <c r="H27" s="94" t="s">
        <v>659</v>
      </c>
      <c r="I27" s="94" t="s">
        <v>181</v>
      </c>
      <c r="J27" s="94" t="s">
        <v>740</v>
      </c>
      <c r="K27" s="94">
        <v>6.68</v>
      </c>
      <c r="L27" s="94" t="s">
        <v>182</v>
      </c>
      <c r="M27" s="32">
        <v>8.3000000000000001E-3</v>
      </c>
      <c r="N27" s="32">
        <v>0.01</v>
      </c>
      <c r="O27" s="105">
        <v>887728.66044613684</v>
      </c>
      <c r="P27" s="94">
        <v>100.28000000000002</v>
      </c>
      <c r="Q27" s="125">
        <v>0</v>
      </c>
      <c r="R27" s="125">
        <v>890.21430071923055</v>
      </c>
      <c r="S27" s="32">
        <v>5.796760530057273E-4</v>
      </c>
      <c r="T27" s="32">
        <v>1.0615549469527176E-2</v>
      </c>
      <c r="U27" s="32">
        <v>3.6435828865230705E-3</v>
      </c>
    </row>
    <row r="28" spans="2:21" x14ac:dyDescent="0.2">
      <c r="B28" s="23" t="s">
        <v>741</v>
      </c>
      <c r="C28" s="32" t="s">
        <v>742</v>
      </c>
      <c r="D28" s="32" t="s">
        <v>280</v>
      </c>
      <c r="E28" s="32" t="s">
        <v>176</v>
      </c>
      <c r="F28" s="32" t="s">
        <v>739</v>
      </c>
      <c r="G28" s="32" t="s">
        <v>382</v>
      </c>
      <c r="H28" s="94" t="s">
        <v>659</v>
      </c>
      <c r="I28" s="94" t="s">
        <v>181</v>
      </c>
      <c r="J28" s="94" t="s">
        <v>740</v>
      </c>
      <c r="K28" s="94">
        <v>10.24</v>
      </c>
      <c r="L28" s="94" t="s">
        <v>182</v>
      </c>
      <c r="M28" s="32">
        <v>1.6500000000000001E-2</v>
      </c>
      <c r="N28" s="32">
        <v>1.7399999999999999E-2</v>
      </c>
      <c r="O28" s="105">
        <v>375327.69730126613</v>
      </c>
      <c r="P28" s="94">
        <v>100.87000000000002</v>
      </c>
      <c r="Q28" s="125">
        <v>0</v>
      </c>
      <c r="R28" s="125">
        <v>378.59304826345181</v>
      </c>
      <c r="S28" s="32">
        <v>8.8758279191057698E-4</v>
      </c>
      <c r="T28" s="32">
        <v>4.5146131997797776E-3</v>
      </c>
      <c r="U28" s="32">
        <v>1.5495540236714119E-3</v>
      </c>
    </row>
    <row r="29" spans="2:21" x14ac:dyDescent="0.2">
      <c r="B29" s="23" t="s">
        <v>602</v>
      </c>
      <c r="C29" s="32" t="s">
        <v>603</v>
      </c>
      <c r="D29" s="32" t="s">
        <v>280</v>
      </c>
      <c r="E29" s="32" t="s">
        <v>176</v>
      </c>
      <c r="F29" s="32" t="s">
        <v>604</v>
      </c>
      <c r="G29" s="32" t="s">
        <v>382</v>
      </c>
      <c r="H29" s="94" t="s">
        <v>193</v>
      </c>
      <c r="I29" s="94" t="s">
        <v>186</v>
      </c>
      <c r="J29" s="94" t="s">
        <v>605</v>
      </c>
      <c r="K29" s="94">
        <v>3.48</v>
      </c>
      <c r="L29" s="94" t="s">
        <v>182</v>
      </c>
      <c r="M29" s="32">
        <v>6.5000000000000006E-3</v>
      </c>
      <c r="N29" s="32">
        <v>2.5999999999999999E-3</v>
      </c>
      <c r="O29" s="105">
        <v>212847.69812522765</v>
      </c>
      <c r="P29" s="94">
        <v>101.56</v>
      </c>
      <c r="Q29" s="125">
        <v>0.69304432719999998</v>
      </c>
      <c r="R29" s="125">
        <v>216.8611665660984</v>
      </c>
      <c r="S29" s="32">
        <v>2.014181163338967E-4</v>
      </c>
      <c r="T29" s="32">
        <v>2.586007032061668E-3</v>
      </c>
      <c r="U29" s="32">
        <v>8.8759710399313773E-4</v>
      </c>
    </row>
    <row r="30" spans="2:21" x14ac:dyDescent="0.2">
      <c r="B30" s="23" t="s">
        <v>616</v>
      </c>
      <c r="C30" s="32" t="s">
        <v>617</v>
      </c>
      <c r="D30" s="32" t="s">
        <v>280</v>
      </c>
      <c r="E30" s="32" t="s">
        <v>176</v>
      </c>
      <c r="F30" s="32" t="s">
        <v>604</v>
      </c>
      <c r="G30" s="32" t="s">
        <v>382</v>
      </c>
      <c r="H30" s="94" t="s">
        <v>193</v>
      </c>
      <c r="I30" s="94" t="s">
        <v>186</v>
      </c>
      <c r="J30" s="94" t="s">
        <v>618</v>
      </c>
      <c r="K30" s="94">
        <v>4.59</v>
      </c>
      <c r="L30" s="94" t="s">
        <v>182</v>
      </c>
      <c r="M30" s="32">
        <v>1.6399999999999998E-2</v>
      </c>
      <c r="N30" s="32">
        <v>7.4000000000000003E-3</v>
      </c>
      <c r="O30" s="105">
        <v>120371.96226081996</v>
      </c>
      <c r="P30" s="94">
        <v>104.78</v>
      </c>
      <c r="Q30" s="125">
        <v>0</v>
      </c>
      <c r="R30" s="125">
        <v>126.12574206154767</v>
      </c>
      <c r="S30" s="32">
        <v>1.1294746246818972E-4</v>
      </c>
      <c r="T30" s="32">
        <v>1.5040131945234442E-3</v>
      </c>
      <c r="U30" s="32">
        <v>5.1622355982620623E-4</v>
      </c>
    </row>
    <row r="31" spans="2:21" x14ac:dyDescent="0.2">
      <c r="B31" s="23" t="s">
        <v>657</v>
      </c>
      <c r="C31" s="32" t="s">
        <v>658</v>
      </c>
      <c r="D31" s="32" t="s">
        <v>280</v>
      </c>
      <c r="E31" s="32" t="s">
        <v>176</v>
      </c>
      <c r="F31" s="32" t="s">
        <v>604</v>
      </c>
      <c r="G31" s="32" t="s">
        <v>382</v>
      </c>
      <c r="H31" s="94" t="s">
        <v>659</v>
      </c>
      <c r="I31" s="94" t="s">
        <v>181</v>
      </c>
      <c r="J31" s="94" t="s">
        <v>660</v>
      </c>
      <c r="K31" s="94">
        <v>5.73</v>
      </c>
      <c r="L31" s="94" t="s">
        <v>182</v>
      </c>
      <c r="M31" s="32">
        <v>1.34E-2</v>
      </c>
      <c r="N31" s="32">
        <v>1.23E-2</v>
      </c>
      <c r="O31" s="105">
        <v>2720961.0433072248</v>
      </c>
      <c r="P31" s="94">
        <v>102.49</v>
      </c>
      <c r="Q31" s="125">
        <v>0</v>
      </c>
      <c r="R31" s="125">
        <v>2788.7129733049105</v>
      </c>
      <c r="S31" s="32">
        <v>6.2365270825907719E-4</v>
      </c>
      <c r="T31" s="32">
        <v>3.325460004463282E-2</v>
      </c>
      <c r="U31" s="32">
        <v>1.141400093971681E-2</v>
      </c>
    </row>
    <row r="32" spans="2:21" x14ac:dyDescent="0.2">
      <c r="B32" s="23" t="s">
        <v>764</v>
      </c>
      <c r="C32" s="32" t="s">
        <v>765</v>
      </c>
      <c r="D32" s="32" t="s">
        <v>280</v>
      </c>
      <c r="E32" s="32" t="s">
        <v>176</v>
      </c>
      <c r="F32" s="32" t="s">
        <v>488</v>
      </c>
      <c r="G32" s="32" t="s">
        <v>376</v>
      </c>
      <c r="H32" s="94" t="s">
        <v>193</v>
      </c>
      <c r="I32" s="94" t="s">
        <v>186</v>
      </c>
      <c r="J32" s="94" t="s">
        <v>766</v>
      </c>
      <c r="K32" s="94">
        <v>1.48</v>
      </c>
      <c r="L32" s="94" t="s">
        <v>182</v>
      </c>
      <c r="M32" s="32">
        <v>4.0999999999999995E-2</v>
      </c>
      <c r="N32" s="32">
        <v>-2E-3</v>
      </c>
      <c r="O32" s="105">
        <v>208910.68322794931</v>
      </c>
      <c r="P32" s="94">
        <v>131.94</v>
      </c>
      <c r="Q32" s="125">
        <v>0</v>
      </c>
      <c r="R32" s="125">
        <v>275.63675872011788</v>
      </c>
      <c r="S32" s="32">
        <v>8.9379894081021579E-5</v>
      </c>
      <c r="T32" s="32">
        <v>3.2868890619365543E-3</v>
      </c>
      <c r="U32" s="32">
        <v>1.128161360874457E-3</v>
      </c>
    </row>
    <row r="33" spans="2:21" x14ac:dyDescent="0.2">
      <c r="B33" s="23" t="s">
        <v>792</v>
      </c>
      <c r="C33" s="32" t="s">
        <v>793</v>
      </c>
      <c r="D33" s="32" t="s">
        <v>280</v>
      </c>
      <c r="E33" s="32" t="s">
        <v>176</v>
      </c>
      <c r="F33" s="32" t="s">
        <v>488</v>
      </c>
      <c r="G33" s="32" t="s">
        <v>376</v>
      </c>
      <c r="H33" s="94" t="s">
        <v>659</v>
      </c>
      <c r="I33" s="94" t="s">
        <v>181</v>
      </c>
      <c r="J33" s="94" t="s">
        <v>794</v>
      </c>
      <c r="K33" s="94">
        <v>3.47</v>
      </c>
      <c r="L33" s="94" t="s">
        <v>182</v>
      </c>
      <c r="M33" s="32">
        <v>4.2000000000000003E-2</v>
      </c>
      <c r="N33" s="32">
        <v>1E-3</v>
      </c>
      <c r="O33" s="105">
        <v>35416.840495683449</v>
      </c>
      <c r="P33" s="94">
        <v>118.95</v>
      </c>
      <c r="Q33" s="125">
        <v>0</v>
      </c>
      <c r="R33" s="125">
        <v>42.128331766905859</v>
      </c>
      <c r="S33" s="32">
        <v>3.5497277326104405E-5</v>
      </c>
      <c r="T33" s="32">
        <v>5.0236823827579926E-4</v>
      </c>
      <c r="U33" s="32">
        <v>1.7242822154131738E-4</v>
      </c>
    </row>
    <row r="34" spans="2:21" x14ac:dyDescent="0.2">
      <c r="B34" s="23" t="s">
        <v>777</v>
      </c>
      <c r="C34" s="32" t="s">
        <v>778</v>
      </c>
      <c r="D34" s="32" t="s">
        <v>280</v>
      </c>
      <c r="E34" s="32" t="s">
        <v>176</v>
      </c>
      <c r="F34" s="32" t="s">
        <v>488</v>
      </c>
      <c r="G34" s="32" t="s">
        <v>376</v>
      </c>
      <c r="H34" s="94" t="s">
        <v>193</v>
      </c>
      <c r="I34" s="94" t="s">
        <v>186</v>
      </c>
      <c r="J34" s="94" t="s">
        <v>779</v>
      </c>
      <c r="K34" s="94">
        <v>2.58</v>
      </c>
      <c r="L34" s="94" t="s">
        <v>182</v>
      </c>
      <c r="M34" s="32">
        <v>0.04</v>
      </c>
      <c r="N34" s="32">
        <v>-1.1999999999999999E-3</v>
      </c>
      <c r="O34" s="105">
        <v>1474417.2304066014</v>
      </c>
      <c r="P34" s="94">
        <v>119.31</v>
      </c>
      <c r="Q34" s="125">
        <v>0</v>
      </c>
      <c r="R34" s="125">
        <v>1759.127197605703</v>
      </c>
      <c r="S34" s="32">
        <v>5.0760319362356805E-4</v>
      </c>
      <c r="T34" s="32">
        <v>2.0977085825611527E-2</v>
      </c>
      <c r="U34" s="32">
        <v>7.1999806644703207E-3</v>
      </c>
    </row>
    <row r="35" spans="2:21" x14ac:dyDescent="0.2">
      <c r="B35" s="23" t="s">
        <v>503</v>
      </c>
      <c r="C35" s="32" t="s">
        <v>504</v>
      </c>
      <c r="D35" s="32" t="s">
        <v>280</v>
      </c>
      <c r="E35" s="32" t="s">
        <v>176</v>
      </c>
      <c r="F35" s="32" t="s">
        <v>505</v>
      </c>
      <c r="G35" s="32" t="s">
        <v>382</v>
      </c>
      <c r="H35" s="94" t="s">
        <v>398</v>
      </c>
      <c r="I35" s="94" t="s">
        <v>181</v>
      </c>
      <c r="J35" s="94" t="s">
        <v>506</v>
      </c>
      <c r="K35" s="94">
        <v>2.48</v>
      </c>
      <c r="L35" s="94" t="s">
        <v>182</v>
      </c>
      <c r="M35" s="32">
        <v>4.8000000000000001E-2</v>
      </c>
      <c r="N35" s="32">
        <v>4.0000000000000002E-4</v>
      </c>
      <c r="O35" s="105">
        <v>733968.40154072526</v>
      </c>
      <c r="P35" s="94">
        <v>115.81000000000002</v>
      </c>
      <c r="Q35" s="125">
        <v>0</v>
      </c>
      <c r="R35" s="125">
        <v>850.00880581293359</v>
      </c>
      <c r="S35" s="32">
        <v>5.3986286711940991E-4</v>
      </c>
      <c r="T35" s="32">
        <v>1.0136110507717878E-2</v>
      </c>
      <c r="U35" s="32">
        <v>3.4790246974820511E-3</v>
      </c>
    </row>
    <row r="36" spans="2:21" x14ac:dyDescent="0.2">
      <c r="B36" s="23" t="s">
        <v>671</v>
      </c>
      <c r="C36" s="32" t="s">
        <v>672</v>
      </c>
      <c r="D36" s="32" t="s">
        <v>280</v>
      </c>
      <c r="E36" s="32" t="s">
        <v>176</v>
      </c>
      <c r="F36" s="32" t="s">
        <v>505</v>
      </c>
      <c r="G36" s="32" t="s">
        <v>382</v>
      </c>
      <c r="H36" s="94" t="s">
        <v>398</v>
      </c>
      <c r="I36" s="94" t="s">
        <v>181</v>
      </c>
      <c r="J36" s="94" t="s">
        <v>673</v>
      </c>
      <c r="K36" s="94">
        <v>2.4700000000000002</v>
      </c>
      <c r="L36" s="94" t="s">
        <v>182</v>
      </c>
      <c r="M36" s="32">
        <v>4.8000000000000001E-2</v>
      </c>
      <c r="N36" s="32">
        <v>4.8000000000000001E-2</v>
      </c>
      <c r="O36" s="105">
        <v>419382.20828380721</v>
      </c>
      <c r="P36" s="94">
        <v>115.76000000000002</v>
      </c>
      <c r="Q36" s="125">
        <v>0</v>
      </c>
      <c r="R36" s="125">
        <v>485.47684430933521</v>
      </c>
      <c r="S36" s="32">
        <v>3.0847224609083267E-4</v>
      </c>
      <c r="T36" s="32">
        <v>5.7891717229345135E-3</v>
      </c>
      <c r="U36" s="32">
        <v>1.9870216871371222E-3</v>
      </c>
    </row>
    <row r="37" spans="2:21" x14ac:dyDescent="0.2">
      <c r="B37" s="23" t="s">
        <v>556</v>
      </c>
      <c r="C37" s="32" t="s">
        <v>557</v>
      </c>
      <c r="D37" s="32" t="s">
        <v>280</v>
      </c>
      <c r="E37" s="32" t="s">
        <v>176</v>
      </c>
      <c r="F37" s="32" t="s">
        <v>505</v>
      </c>
      <c r="G37" s="32" t="s">
        <v>382</v>
      </c>
      <c r="H37" s="94" t="s">
        <v>398</v>
      </c>
      <c r="I37" s="94" t="s">
        <v>181</v>
      </c>
      <c r="J37" s="94" t="s">
        <v>558</v>
      </c>
      <c r="K37" s="94">
        <v>6.44</v>
      </c>
      <c r="L37" s="94" t="s">
        <v>182</v>
      </c>
      <c r="M37" s="32">
        <v>3.2000000000000001E-2</v>
      </c>
      <c r="N37" s="32">
        <v>1.43E-2</v>
      </c>
      <c r="O37" s="105">
        <v>758455.14607035799</v>
      </c>
      <c r="P37" s="94">
        <v>112.5</v>
      </c>
      <c r="Q37" s="125">
        <v>0</v>
      </c>
      <c r="R37" s="125">
        <v>853.26203935624881</v>
      </c>
      <c r="S37" s="32">
        <v>4.5977678809514335E-4</v>
      </c>
      <c r="T37" s="32">
        <v>1.0174904381942417E-2</v>
      </c>
      <c r="U37" s="32">
        <v>3.4923399475906029E-3</v>
      </c>
    </row>
    <row r="38" spans="2:21" x14ac:dyDescent="0.2">
      <c r="B38" s="23" t="s">
        <v>635</v>
      </c>
      <c r="C38" s="32" t="s">
        <v>636</v>
      </c>
      <c r="D38" s="32" t="s">
        <v>280</v>
      </c>
      <c r="E38" s="32" t="s">
        <v>176</v>
      </c>
      <c r="F38" s="32" t="s">
        <v>564</v>
      </c>
      <c r="G38" s="32" t="s">
        <v>382</v>
      </c>
      <c r="H38" s="94" t="s">
        <v>377</v>
      </c>
      <c r="I38" s="94" t="s">
        <v>186</v>
      </c>
      <c r="J38" s="94" t="s">
        <v>637</v>
      </c>
      <c r="K38" s="94">
        <v>1.33</v>
      </c>
      <c r="L38" s="94" t="s">
        <v>182</v>
      </c>
      <c r="M38" s="32">
        <v>1.6399999999999998E-2</v>
      </c>
      <c r="N38" s="32">
        <v>-5.0000000000000001E-4</v>
      </c>
      <c r="O38" s="105">
        <v>18662.197314074303</v>
      </c>
      <c r="P38" s="94">
        <v>102.39</v>
      </c>
      <c r="Q38" s="125">
        <v>0</v>
      </c>
      <c r="R38" s="125">
        <v>19.108223851459993</v>
      </c>
      <c r="S38" s="32">
        <v>3.4016114485522625E-5</v>
      </c>
      <c r="T38" s="32">
        <v>2.2786007302521283E-4</v>
      </c>
      <c r="U38" s="32">
        <v>7.8208581193069563E-5</v>
      </c>
    </row>
    <row r="39" spans="2:21" x14ac:dyDescent="0.2">
      <c r="B39" s="23" t="s">
        <v>562</v>
      </c>
      <c r="C39" s="32" t="s">
        <v>563</v>
      </c>
      <c r="D39" s="32" t="s">
        <v>280</v>
      </c>
      <c r="E39" s="32" t="s">
        <v>176</v>
      </c>
      <c r="F39" s="32" t="s">
        <v>564</v>
      </c>
      <c r="G39" s="32" t="s">
        <v>382</v>
      </c>
      <c r="H39" s="94" t="s">
        <v>377</v>
      </c>
      <c r="I39" s="94" t="s">
        <v>186</v>
      </c>
      <c r="J39" s="94" t="s">
        <v>565</v>
      </c>
      <c r="K39" s="94">
        <v>5.44</v>
      </c>
      <c r="L39" s="94" t="s">
        <v>182</v>
      </c>
      <c r="M39" s="32">
        <v>2.3399999999999997E-2</v>
      </c>
      <c r="N39" s="32">
        <v>1.2800000000000001E-2</v>
      </c>
      <c r="O39" s="105">
        <v>1350722.1707333478</v>
      </c>
      <c r="P39" s="94">
        <v>107.17000000000002</v>
      </c>
      <c r="Q39" s="125">
        <v>0</v>
      </c>
      <c r="R39" s="125">
        <v>1447.5689503956521</v>
      </c>
      <c r="S39" s="32">
        <v>6.5120760796506241E-4</v>
      </c>
      <c r="T39" s="32">
        <v>1.7261843346103665E-2</v>
      </c>
      <c r="U39" s="32">
        <v>5.9247952436424214E-3</v>
      </c>
    </row>
    <row r="40" spans="2:21" x14ac:dyDescent="0.2">
      <c r="B40" s="23" t="s">
        <v>683</v>
      </c>
      <c r="C40" s="32" t="s">
        <v>684</v>
      </c>
      <c r="D40" s="32" t="s">
        <v>280</v>
      </c>
      <c r="E40" s="32" t="s">
        <v>176</v>
      </c>
      <c r="F40" s="32" t="s">
        <v>564</v>
      </c>
      <c r="G40" s="32" t="s">
        <v>382</v>
      </c>
      <c r="H40" s="94" t="s">
        <v>377</v>
      </c>
      <c r="I40" s="94" t="s">
        <v>186</v>
      </c>
      <c r="J40" s="94" t="s">
        <v>685</v>
      </c>
      <c r="K40" s="94">
        <v>2.3199999999999998</v>
      </c>
      <c r="L40" s="94" t="s">
        <v>182</v>
      </c>
      <c r="M40" s="32">
        <v>0.03</v>
      </c>
      <c r="N40" s="32">
        <v>4.0000000000000002E-4</v>
      </c>
      <c r="O40" s="105">
        <v>159660.30451047161</v>
      </c>
      <c r="P40" s="94">
        <v>108.90000000000002</v>
      </c>
      <c r="Q40" s="125">
        <v>0</v>
      </c>
      <c r="R40" s="125">
        <v>173.87007160588826</v>
      </c>
      <c r="S40" s="32">
        <v>2.6544411421497389E-4</v>
      </c>
      <c r="T40" s="32">
        <v>2.0733505908760645E-3</v>
      </c>
      <c r="U40" s="32">
        <v>7.1163765496681385E-4</v>
      </c>
    </row>
    <row r="41" spans="2:21" x14ac:dyDescent="0.2">
      <c r="B41" s="23" t="s">
        <v>626</v>
      </c>
      <c r="C41" s="32" t="s">
        <v>627</v>
      </c>
      <c r="D41" s="32" t="s">
        <v>280</v>
      </c>
      <c r="E41" s="32" t="s">
        <v>176</v>
      </c>
      <c r="F41" s="32" t="s">
        <v>483</v>
      </c>
      <c r="G41" s="32" t="s">
        <v>484</v>
      </c>
      <c r="H41" s="94" t="s">
        <v>398</v>
      </c>
      <c r="I41" s="94" t="s">
        <v>181</v>
      </c>
      <c r="J41" s="94" t="s">
        <v>628</v>
      </c>
      <c r="K41" s="94">
        <v>5.61</v>
      </c>
      <c r="L41" s="94" t="s">
        <v>182</v>
      </c>
      <c r="M41" s="32">
        <v>2.2000000000000002E-2</v>
      </c>
      <c r="N41" s="32">
        <v>1.3100000000000001E-2</v>
      </c>
      <c r="O41" s="105">
        <v>589793.82560686115</v>
      </c>
      <c r="P41" s="94">
        <v>106.26</v>
      </c>
      <c r="Q41" s="125">
        <v>0</v>
      </c>
      <c r="R41" s="125">
        <v>626.71491911361932</v>
      </c>
      <c r="S41" s="32">
        <v>6.6894029385062854E-4</v>
      </c>
      <c r="T41" s="32">
        <v>7.4733951384135877E-3</v>
      </c>
      <c r="U41" s="32">
        <v>2.565098934229855E-3</v>
      </c>
    </row>
    <row r="42" spans="2:21" x14ac:dyDescent="0.2">
      <c r="B42" s="23" t="s">
        <v>481</v>
      </c>
      <c r="C42" s="32" t="s">
        <v>482</v>
      </c>
      <c r="D42" s="32" t="s">
        <v>280</v>
      </c>
      <c r="E42" s="32" t="s">
        <v>176</v>
      </c>
      <c r="F42" s="32" t="s">
        <v>483</v>
      </c>
      <c r="G42" s="32" t="s">
        <v>484</v>
      </c>
      <c r="H42" s="94" t="s">
        <v>377</v>
      </c>
      <c r="I42" s="94" t="s">
        <v>186</v>
      </c>
      <c r="J42" s="94" t="s">
        <v>485</v>
      </c>
      <c r="K42" s="94">
        <v>2.13</v>
      </c>
      <c r="L42" s="94" t="s">
        <v>182</v>
      </c>
      <c r="M42" s="32">
        <v>3.7000000000000005E-2</v>
      </c>
      <c r="N42" s="32">
        <v>-1E-4</v>
      </c>
      <c r="O42" s="105">
        <v>1317223.9909428312</v>
      </c>
      <c r="P42" s="94">
        <v>113.5</v>
      </c>
      <c r="Q42" s="125">
        <v>0</v>
      </c>
      <c r="R42" s="125">
        <v>1495.0492297201133</v>
      </c>
      <c r="S42" s="32">
        <v>4.3907735533815773E-4</v>
      </c>
      <c r="T42" s="32">
        <v>1.7828032019537202E-2</v>
      </c>
      <c r="U42" s="32">
        <v>6.1191286002894351E-3</v>
      </c>
    </row>
    <row r="43" spans="2:21" x14ac:dyDescent="0.2">
      <c r="B43" s="23" t="s">
        <v>767</v>
      </c>
      <c r="C43" s="32" t="s">
        <v>768</v>
      </c>
      <c r="D43" s="32" t="s">
        <v>280</v>
      </c>
      <c r="E43" s="32" t="s">
        <v>176</v>
      </c>
      <c r="F43" s="32" t="s">
        <v>587</v>
      </c>
      <c r="G43" s="32" t="s">
        <v>376</v>
      </c>
      <c r="H43" s="94" t="s">
        <v>377</v>
      </c>
      <c r="I43" s="94" t="s">
        <v>186</v>
      </c>
      <c r="J43" s="94" t="s">
        <v>769</v>
      </c>
      <c r="K43" s="94">
        <v>1.46</v>
      </c>
      <c r="L43" s="94" t="s">
        <v>182</v>
      </c>
      <c r="M43" s="32">
        <v>4.2000000000000003E-2</v>
      </c>
      <c r="N43" s="32">
        <v>-2.0999999999999999E-3</v>
      </c>
      <c r="O43" s="105">
        <v>83758.013221707224</v>
      </c>
      <c r="P43" s="94">
        <v>129.63999999999999</v>
      </c>
      <c r="Q43" s="125">
        <v>0</v>
      </c>
      <c r="R43" s="125">
        <v>108.5838883224777</v>
      </c>
      <c r="S43" s="32">
        <v>1.0704036246048797E-3</v>
      </c>
      <c r="T43" s="32">
        <v>1.2948316345284432E-3</v>
      </c>
      <c r="U43" s="32">
        <v>4.4442601845900168E-4</v>
      </c>
    </row>
    <row r="44" spans="2:21" x14ac:dyDescent="0.2">
      <c r="B44" s="23" t="s">
        <v>780</v>
      </c>
      <c r="C44" s="32" t="s">
        <v>781</v>
      </c>
      <c r="D44" s="32" t="s">
        <v>280</v>
      </c>
      <c r="E44" s="32" t="s">
        <v>176</v>
      </c>
      <c r="F44" s="32" t="s">
        <v>587</v>
      </c>
      <c r="G44" s="32" t="s">
        <v>376</v>
      </c>
      <c r="H44" s="94" t="s">
        <v>377</v>
      </c>
      <c r="I44" s="94" t="s">
        <v>186</v>
      </c>
      <c r="J44" s="94" t="s">
        <v>782</v>
      </c>
      <c r="K44" s="94">
        <v>1.32</v>
      </c>
      <c r="L44" s="94" t="s">
        <v>182</v>
      </c>
      <c r="M44" s="32">
        <v>3.1E-2</v>
      </c>
      <c r="N44" s="32">
        <v>-4.3E-3</v>
      </c>
      <c r="O44" s="105">
        <v>525616.71842926089</v>
      </c>
      <c r="P44" s="94">
        <v>113.33</v>
      </c>
      <c r="Q44" s="125">
        <v>0</v>
      </c>
      <c r="R44" s="125">
        <v>595.68142701438796</v>
      </c>
      <c r="S44" s="32">
        <v>1.0185340134762741E-3</v>
      </c>
      <c r="T44" s="32">
        <v>7.1033296717889676E-3</v>
      </c>
      <c r="U44" s="32">
        <v>2.4380810907393006E-3</v>
      </c>
    </row>
    <row r="45" spans="2:21" x14ac:dyDescent="0.2">
      <c r="B45" s="23" t="s">
        <v>789</v>
      </c>
      <c r="C45" s="32" t="s">
        <v>790</v>
      </c>
      <c r="D45" s="32" t="s">
        <v>280</v>
      </c>
      <c r="E45" s="32" t="s">
        <v>176</v>
      </c>
      <c r="F45" s="32" t="s">
        <v>587</v>
      </c>
      <c r="G45" s="32" t="s">
        <v>376</v>
      </c>
      <c r="H45" s="94" t="s">
        <v>377</v>
      </c>
      <c r="I45" s="94" t="s">
        <v>186</v>
      </c>
      <c r="J45" s="94" t="s">
        <v>791</v>
      </c>
      <c r="K45" s="94">
        <v>0.78</v>
      </c>
      <c r="L45" s="94" t="s">
        <v>182</v>
      </c>
      <c r="M45" s="32">
        <v>2.7999999999999997E-2</v>
      </c>
      <c r="N45" s="32">
        <v>-5.0000000000000001E-3</v>
      </c>
      <c r="O45" s="105">
        <v>553705.03285639663</v>
      </c>
      <c r="P45" s="94">
        <v>105.47</v>
      </c>
      <c r="Q45" s="125">
        <v>0</v>
      </c>
      <c r="R45" s="125">
        <v>583.99269817911181</v>
      </c>
      <c r="S45" s="32">
        <v>5.629755512589782E-4</v>
      </c>
      <c r="T45" s="32">
        <v>6.96394494264396E-3</v>
      </c>
      <c r="U45" s="32">
        <v>2.390239967186228E-3</v>
      </c>
    </row>
    <row r="46" spans="2:21" x14ac:dyDescent="0.2">
      <c r="B46" s="23" t="s">
        <v>395</v>
      </c>
      <c r="C46" s="32" t="s">
        <v>396</v>
      </c>
      <c r="D46" s="32" t="s">
        <v>280</v>
      </c>
      <c r="E46" s="32" t="s">
        <v>176</v>
      </c>
      <c r="F46" s="32" t="s">
        <v>397</v>
      </c>
      <c r="G46" s="32" t="s">
        <v>382</v>
      </c>
      <c r="H46" s="94" t="s">
        <v>398</v>
      </c>
      <c r="I46" s="94" t="s">
        <v>181</v>
      </c>
      <c r="J46" s="94" t="s">
        <v>399</v>
      </c>
      <c r="K46" s="94">
        <v>4.5999999999999996</v>
      </c>
      <c r="L46" s="94" t="s">
        <v>182</v>
      </c>
      <c r="M46" s="32">
        <v>4.7500000000000001E-2</v>
      </c>
      <c r="N46" s="32">
        <v>8.8999999999999999E-3</v>
      </c>
      <c r="O46" s="105">
        <v>1199924.5409438154</v>
      </c>
      <c r="P46" s="94">
        <v>144.4</v>
      </c>
      <c r="Q46" s="125">
        <v>0</v>
      </c>
      <c r="R46" s="125">
        <v>1732.6910371337078</v>
      </c>
      <c r="S46" s="32">
        <v>6.3578897946474616E-4</v>
      </c>
      <c r="T46" s="32">
        <v>2.0661842216237819E-2</v>
      </c>
      <c r="U46" s="32">
        <v>7.09177936754292E-3</v>
      </c>
    </row>
    <row r="47" spans="2:21" x14ac:dyDescent="0.2">
      <c r="B47" s="23" t="s">
        <v>770</v>
      </c>
      <c r="C47" s="32" t="s">
        <v>771</v>
      </c>
      <c r="D47" s="32" t="s">
        <v>280</v>
      </c>
      <c r="E47" s="32" t="s">
        <v>176</v>
      </c>
      <c r="F47" s="32" t="s">
        <v>772</v>
      </c>
      <c r="G47" s="32" t="s">
        <v>376</v>
      </c>
      <c r="H47" s="94" t="s">
        <v>398</v>
      </c>
      <c r="I47" s="94" t="s">
        <v>181</v>
      </c>
      <c r="J47" s="94" t="s">
        <v>773</v>
      </c>
      <c r="K47" s="94">
        <v>2.14</v>
      </c>
      <c r="L47" s="94" t="s">
        <v>182</v>
      </c>
      <c r="M47" s="32">
        <v>3.85E-2</v>
      </c>
      <c r="N47" s="32">
        <v>-2.3E-3</v>
      </c>
      <c r="O47" s="105">
        <v>439725.6052988547</v>
      </c>
      <c r="P47" s="94">
        <v>119.12</v>
      </c>
      <c r="Q47" s="125">
        <v>0</v>
      </c>
      <c r="R47" s="125">
        <v>523.80114105584028</v>
      </c>
      <c r="S47" s="32">
        <v>1.0323821007032906E-3</v>
      </c>
      <c r="T47" s="32">
        <v>6.2461779378073495E-3</v>
      </c>
      <c r="U47" s="32">
        <v>2.1438802678752436E-3</v>
      </c>
    </row>
    <row r="48" spans="2:21" x14ac:dyDescent="0.2">
      <c r="B48" s="23" t="s">
        <v>761</v>
      </c>
      <c r="C48" s="32" t="s">
        <v>762</v>
      </c>
      <c r="D48" s="32" t="s">
        <v>280</v>
      </c>
      <c r="E48" s="32" t="s">
        <v>176</v>
      </c>
      <c r="F48" s="32" t="s">
        <v>759</v>
      </c>
      <c r="G48" s="32" t="s">
        <v>376</v>
      </c>
      <c r="H48" s="94" t="s">
        <v>398</v>
      </c>
      <c r="I48" s="94" t="s">
        <v>181</v>
      </c>
      <c r="J48" s="94" t="s">
        <v>763</v>
      </c>
      <c r="K48" s="94">
        <v>2.0099999999999998</v>
      </c>
      <c r="L48" s="94" t="s">
        <v>182</v>
      </c>
      <c r="M48" s="32">
        <v>4.7500000000000001E-2</v>
      </c>
      <c r="N48" s="32">
        <v>-3.5999999999999999E-3</v>
      </c>
      <c r="O48" s="105">
        <v>292791.19773246348</v>
      </c>
      <c r="P48" s="94">
        <v>136.19999999999999</v>
      </c>
      <c r="Q48" s="125">
        <v>0</v>
      </c>
      <c r="R48" s="125">
        <v>398.78161131595061</v>
      </c>
      <c r="S48" s="32">
        <v>8.0703530398406687E-4</v>
      </c>
      <c r="T48" s="32">
        <v>4.755356007022169E-3</v>
      </c>
      <c r="U48" s="32">
        <v>1.6321843552467936E-3</v>
      </c>
    </row>
    <row r="49" spans="2:21" x14ac:dyDescent="0.2">
      <c r="B49" s="23" t="s">
        <v>757</v>
      </c>
      <c r="C49" s="32" t="s">
        <v>758</v>
      </c>
      <c r="D49" s="32" t="s">
        <v>280</v>
      </c>
      <c r="E49" s="32" t="s">
        <v>176</v>
      </c>
      <c r="F49" s="32" t="s">
        <v>759</v>
      </c>
      <c r="G49" s="32" t="s">
        <v>376</v>
      </c>
      <c r="H49" s="94" t="s">
        <v>398</v>
      </c>
      <c r="I49" s="94" t="s">
        <v>181</v>
      </c>
      <c r="J49" s="94" t="s">
        <v>760</v>
      </c>
      <c r="K49" s="94">
        <v>0.66</v>
      </c>
      <c r="L49" s="94" t="s">
        <v>182</v>
      </c>
      <c r="M49" s="32">
        <v>5.2499999999999998E-2</v>
      </c>
      <c r="N49" s="32">
        <v>-1.15E-2</v>
      </c>
      <c r="O49" s="105">
        <v>172930.31795062404</v>
      </c>
      <c r="P49" s="94">
        <v>134.59</v>
      </c>
      <c r="Q49" s="125">
        <v>0</v>
      </c>
      <c r="R49" s="125">
        <v>232.7469149294306</v>
      </c>
      <c r="S49" s="32">
        <v>7.2054299146093355E-4</v>
      </c>
      <c r="T49" s="32">
        <v>2.7754400118230214E-3</v>
      </c>
      <c r="U49" s="32">
        <v>9.5261632557774411E-4</v>
      </c>
    </row>
    <row r="50" spans="2:21" x14ac:dyDescent="0.2">
      <c r="B50" s="23" t="s">
        <v>569</v>
      </c>
      <c r="C50" s="32" t="s">
        <v>570</v>
      </c>
      <c r="D50" s="32" t="s">
        <v>280</v>
      </c>
      <c r="E50" s="32" t="s">
        <v>176</v>
      </c>
      <c r="F50" s="32" t="s">
        <v>375</v>
      </c>
      <c r="G50" s="32" t="s">
        <v>376</v>
      </c>
      <c r="H50" s="94" t="s">
        <v>377</v>
      </c>
      <c r="I50" s="94" t="s">
        <v>186</v>
      </c>
      <c r="J50" s="94" t="s">
        <v>571</v>
      </c>
      <c r="K50" s="94">
        <v>5.61</v>
      </c>
      <c r="L50" s="94" t="s">
        <v>182</v>
      </c>
      <c r="M50" s="32">
        <v>1.4999999999999999E-2</v>
      </c>
      <c r="N50" s="32">
        <v>6.3E-3</v>
      </c>
      <c r="O50" s="105">
        <v>25536.910679740413</v>
      </c>
      <c r="P50" s="94">
        <v>106.12000000000002</v>
      </c>
      <c r="Q50" s="125">
        <v>0</v>
      </c>
      <c r="R50" s="125">
        <v>27.099769628557677</v>
      </c>
      <c r="S50" s="32">
        <v>4.5799269608657516E-5</v>
      </c>
      <c r="T50" s="32">
        <v>3.2315695768122329E-4</v>
      </c>
      <c r="U50" s="32">
        <v>1.1091740131286954E-4</v>
      </c>
    </row>
    <row r="51" spans="2:21" x14ac:dyDescent="0.2">
      <c r="B51" s="23" t="s">
        <v>373</v>
      </c>
      <c r="C51" s="32" t="s">
        <v>374</v>
      </c>
      <c r="D51" s="32" t="s">
        <v>280</v>
      </c>
      <c r="E51" s="32" t="s">
        <v>176</v>
      </c>
      <c r="F51" s="32" t="s">
        <v>375</v>
      </c>
      <c r="G51" s="32" t="s">
        <v>376</v>
      </c>
      <c r="H51" s="94" t="s">
        <v>377</v>
      </c>
      <c r="I51" s="94" t="s">
        <v>186</v>
      </c>
      <c r="J51" s="94" t="s">
        <v>378</v>
      </c>
      <c r="K51" s="94">
        <v>1.17</v>
      </c>
      <c r="L51" s="94" t="s">
        <v>182</v>
      </c>
      <c r="M51" s="32">
        <v>4.6500000000000007E-2</v>
      </c>
      <c r="N51" s="32">
        <v>-6.6E-3</v>
      </c>
      <c r="O51" s="105">
        <v>154332.73415343423</v>
      </c>
      <c r="P51" s="94">
        <v>132.82</v>
      </c>
      <c r="Q51" s="125">
        <v>0</v>
      </c>
      <c r="R51" s="125">
        <v>204.98473747588545</v>
      </c>
      <c r="S51" s="32">
        <v>4.7037363805672383E-4</v>
      </c>
      <c r="T51" s="32">
        <v>2.4443840313677591E-3</v>
      </c>
      <c r="U51" s="32">
        <v>8.3898773684284219E-4</v>
      </c>
    </row>
    <row r="52" spans="2:21" x14ac:dyDescent="0.2">
      <c r="B52" s="23" t="s">
        <v>468</v>
      </c>
      <c r="C52" s="32" t="s">
        <v>469</v>
      </c>
      <c r="D52" s="32" t="s">
        <v>280</v>
      </c>
      <c r="E52" s="32" t="s">
        <v>176</v>
      </c>
      <c r="F52" s="32" t="s">
        <v>375</v>
      </c>
      <c r="G52" s="32" t="s">
        <v>376</v>
      </c>
      <c r="H52" s="94" t="s">
        <v>377</v>
      </c>
      <c r="I52" s="94" t="s">
        <v>186</v>
      </c>
      <c r="J52" s="94" t="s">
        <v>470</v>
      </c>
      <c r="K52" s="94">
        <v>2.78</v>
      </c>
      <c r="L52" s="94" t="s">
        <v>182</v>
      </c>
      <c r="M52" s="32">
        <v>3.5499999999999997E-2</v>
      </c>
      <c r="N52" s="32">
        <v>-1.2999999999999999E-3</v>
      </c>
      <c r="O52" s="105">
        <v>140950.89786774173</v>
      </c>
      <c r="P52" s="94">
        <v>120.06000000000002</v>
      </c>
      <c r="Q52" s="125">
        <v>0</v>
      </c>
      <c r="R52" s="125">
        <v>169.22564797600052</v>
      </c>
      <c r="S52" s="32">
        <v>3.9552188420358017E-4</v>
      </c>
      <c r="T52" s="32">
        <v>2.01796717503936E-3</v>
      </c>
      <c r="U52" s="32">
        <v>6.9262836423541335E-4</v>
      </c>
    </row>
    <row r="53" spans="2:21" x14ac:dyDescent="0.2">
      <c r="B53" s="23" t="s">
        <v>638</v>
      </c>
      <c r="C53" s="32" t="s">
        <v>639</v>
      </c>
      <c r="D53" s="32" t="s">
        <v>280</v>
      </c>
      <c r="E53" s="32" t="s">
        <v>176</v>
      </c>
      <c r="F53" s="32" t="s">
        <v>640</v>
      </c>
      <c r="G53" s="32" t="s">
        <v>425</v>
      </c>
      <c r="H53" s="94" t="s">
        <v>398</v>
      </c>
      <c r="I53" s="94" t="s">
        <v>181</v>
      </c>
      <c r="J53" s="94" t="s">
        <v>641</v>
      </c>
      <c r="K53" s="94">
        <v>7.91</v>
      </c>
      <c r="L53" s="94" t="s">
        <v>182</v>
      </c>
      <c r="M53" s="32">
        <v>3.85E-2</v>
      </c>
      <c r="N53" s="32">
        <v>1.52E-2</v>
      </c>
      <c r="O53" s="105">
        <v>491485.30808393669</v>
      </c>
      <c r="P53" s="94">
        <v>122.89000000000001</v>
      </c>
      <c r="Q53" s="125">
        <v>0</v>
      </c>
      <c r="R53" s="125">
        <v>603.98629511000752</v>
      </c>
      <c r="S53" s="32">
        <v>1.8059469456818073E-4</v>
      </c>
      <c r="T53" s="32">
        <v>7.2023628349674514E-3</v>
      </c>
      <c r="U53" s="32">
        <v>2.4720723164964957E-3</v>
      </c>
    </row>
    <row r="54" spans="2:21" x14ac:dyDescent="0.2">
      <c r="B54" s="23" t="s">
        <v>686</v>
      </c>
      <c r="C54" s="32" t="s">
        <v>687</v>
      </c>
      <c r="D54" s="32" t="s">
        <v>280</v>
      </c>
      <c r="E54" s="32" t="s">
        <v>176</v>
      </c>
      <c r="F54" s="32" t="s">
        <v>640</v>
      </c>
      <c r="G54" s="32" t="s">
        <v>425</v>
      </c>
      <c r="H54" s="94" t="s">
        <v>398</v>
      </c>
      <c r="I54" s="94" t="s">
        <v>181</v>
      </c>
      <c r="J54" s="94" t="s">
        <v>688</v>
      </c>
      <c r="K54" s="94">
        <v>6.11</v>
      </c>
      <c r="L54" s="94" t="s">
        <v>182</v>
      </c>
      <c r="M54" s="32">
        <v>4.4999999999999998E-2</v>
      </c>
      <c r="N54" s="32">
        <v>1.1899999999999999E-2</v>
      </c>
      <c r="O54" s="105">
        <v>1315973.9460443635</v>
      </c>
      <c r="P54" s="94">
        <v>124.25</v>
      </c>
      <c r="Q54" s="125">
        <v>0</v>
      </c>
      <c r="R54" s="125">
        <v>1635.0976279465735</v>
      </c>
      <c r="S54" s="32">
        <v>4.4738436314607305E-4</v>
      </c>
      <c r="T54" s="32">
        <v>1.9498068884031394E-2</v>
      </c>
      <c r="U54" s="32">
        <v>6.6923365870074983E-3</v>
      </c>
    </row>
    <row r="55" spans="2:21" x14ac:dyDescent="0.2">
      <c r="B55" s="23" t="s">
        <v>857</v>
      </c>
      <c r="C55" s="32" t="s">
        <v>858</v>
      </c>
      <c r="D55" s="32" t="s">
        <v>280</v>
      </c>
      <c r="E55" s="32" t="s">
        <v>176</v>
      </c>
      <c r="F55" s="32" t="s">
        <v>608</v>
      </c>
      <c r="G55" s="32" t="s">
        <v>376</v>
      </c>
      <c r="H55" s="94" t="s">
        <v>271</v>
      </c>
      <c r="I55" s="94" t="s">
        <v>272</v>
      </c>
      <c r="J55" s="94" t="s">
        <v>859</v>
      </c>
      <c r="K55" s="94">
        <v>4.6500000000000004</v>
      </c>
      <c r="L55" s="94" t="s">
        <v>182</v>
      </c>
      <c r="M55" s="32">
        <v>1.6399999999999998E-2</v>
      </c>
      <c r="N55" s="32">
        <v>1.41E-2</v>
      </c>
      <c r="O55" s="105">
        <v>5.8581713851604329</v>
      </c>
      <c r="P55" s="94">
        <v>5085000</v>
      </c>
      <c r="Q55" s="125">
        <v>0</v>
      </c>
      <c r="R55" s="125">
        <v>297.88801493540802</v>
      </c>
      <c r="S55" s="32">
        <v>4.772052285076925E-4</v>
      </c>
      <c r="T55" s="32">
        <v>3.5522288918198716E-3</v>
      </c>
      <c r="U55" s="32">
        <v>1.2192341467016101E-3</v>
      </c>
    </row>
    <row r="56" spans="2:21" x14ac:dyDescent="0.2">
      <c r="B56" s="23" t="s">
        <v>846</v>
      </c>
      <c r="C56" s="32" t="s">
        <v>847</v>
      </c>
      <c r="D56" s="32" t="s">
        <v>280</v>
      </c>
      <c r="E56" s="32" t="s">
        <v>176</v>
      </c>
      <c r="F56" s="32" t="s">
        <v>608</v>
      </c>
      <c r="G56" s="32" t="s">
        <v>376</v>
      </c>
      <c r="H56" s="94" t="s">
        <v>377</v>
      </c>
      <c r="I56" s="94" t="s">
        <v>186</v>
      </c>
      <c r="J56" s="94" t="s">
        <v>848</v>
      </c>
      <c r="K56" s="94">
        <v>1.79</v>
      </c>
      <c r="L56" s="94" t="s">
        <v>182</v>
      </c>
      <c r="M56" s="32">
        <v>0.05</v>
      </c>
      <c r="N56" s="32">
        <v>-2.5000000000000001E-3</v>
      </c>
      <c r="O56" s="105">
        <v>95686.851160573162</v>
      </c>
      <c r="P56" s="94">
        <v>122.01000000000002</v>
      </c>
      <c r="Q56" s="125">
        <v>0</v>
      </c>
      <c r="R56" s="125">
        <v>116.74752712377602</v>
      </c>
      <c r="S56" s="32">
        <v>9.5686946847520004E-5</v>
      </c>
      <c r="T56" s="32">
        <v>1.3921806789961824E-3</v>
      </c>
      <c r="U56" s="32">
        <v>4.7783920290698741E-4</v>
      </c>
    </row>
    <row r="57" spans="2:21" x14ac:dyDescent="0.2">
      <c r="B57" s="23" t="s">
        <v>829</v>
      </c>
      <c r="C57" s="32" t="s">
        <v>830</v>
      </c>
      <c r="D57" s="32" t="s">
        <v>280</v>
      </c>
      <c r="E57" s="32" t="s">
        <v>176</v>
      </c>
      <c r="F57" s="32" t="s">
        <v>608</v>
      </c>
      <c r="G57" s="32" t="s">
        <v>376</v>
      </c>
      <c r="H57" s="94" t="s">
        <v>377</v>
      </c>
      <c r="I57" s="94" t="s">
        <v>186</v>
      </c>
      <c r="J57" s="94" t="s">
        <v>831</v>
      </c>
      <c r="K57" s="94">
        <v>2.25</v>
      </c>
      <c r="L57" s="94" t="s">
        <v>182</v>
      </c>
      <c r="M57" s="32">
        <v>0.04</v>
      </c>
      <c r="N57" s="32">
        <v>-1.9E-3</v>
      </c>
      <c r="O57" s="105">
        <v>164966.7131581947</v>
      </c>
      <c r="P57" s="94">
        <v>119.89000000000001</v>
      </c>
      <c r="Q57" s="125">
        <v>0</v>
      </c>
      <c r="R57" s="125">
        <v>197.77859240102424</v>
      </c>
      <c r="S57" s="32">
        <v>1.2219774633606472E-4</v>
      </c>
      <c r="T57" s="32">
        <v>2.3584528241685776E-3</v>
      </c>
      <c r="U57" s="32">
        <v>8.0949350511532034E-4</v>
      </c>
    </row>
    <row r="58" spans="2:21" x14ac:dyDescent="0.2">
      <c r="B58" s="23" t="s">
        <v>511</v>
      </c>
      <c r="C58" s="32" t="s">
        <v>512</v>
      </c>
      <c r="D58" s="32" t="s">
        <v>280</v>
      </c>
      <c r="E58" s="32" t="s">
        <v>176</v>
      </c>
      <c r="F58" s="32" t="s">
        <v>496</v>
      </c>
      <c r="G58" s="32" t="s">
        <v>382</v>
      </c>
      <c r="H58" s="94" t="s">
        <v>377</v>
      </c>
      <c r="I58" s="94" t="s">
        <v>186</v>
      </c>
      <c r="J58" s="94" t="s">
        <v>513</v>
      </c>
      <c r="K58" s="94">
        <v>1.95</v>
      </c>
      <c r="L58" s="94" t="s">
        <v>182</v>
      </c>
      <c r="M58" s="32">
        <v>3.4000000000000002E-2</v>
      </c>
      <c r="N58" s="32">
        <v>6.0999999999999995E-3</v>
      </c>
      <c r="O58" s="105">
        <v>2495.3210503361183</v>
      </c>
      <c r="P58" s="94">
        <v>109.59</v>
      </c>
      <c r="Q58" s="125">
        <v>0</v>
      </c>
      <c r="R58" s="125">
        <v>2.7346223657421476</v>
      </c>
      <c r="S58" s="32">
        <v>3.555769645833651E-5</v>
      </c>
      <c r="T58" s="32">
        <v>3.2609585108391763E-5</v>
      </c>
      <c r="U58" s="32">
        <v>1.1192611986654509E-5</v>
      </c>
    </row>
    <row r="59" spans="2:21" x14ac:dyDescent="0.2">
      <c r="B59" s="23" t="s">
        <v>532</v>
      </c>
      <c r="C59" s="32" t="s">
        <v>533</v>
      </c>
      <c r="D59" s="32" t="s">
        <v>280</v>
      </c>
      <c r="E59" s="32" t="s">
        <v>176</v>
      </c>
      <c r="F59" s="32" t="s">
        <v>496</v>
      </c>
      <c r="G59" s="32" t="s">
        <v>382</v>
      </c>
      <c r="H59" s="94" t="s">
        <v>377</v>
      </c>
      <c r="I59" s="94" t="s">
        <v>186</v>
      </c>
      <c r="J59" s="94" t="s">
        <v>534</v>
      </c>
      <c r="K59" s="94">
        <v>3.04</v>
      </c>
      <c r="L59" s="94" t="s">
        <v>182</v>
      </c>
      <c r="M59" s="32">
        <v>2.5499999999999998E-2</v>
      </c>
      <c r="N59" s="32">
        <v>3.4000000000000002E-3</v>
      </c>
      <c r="O59" s="105">
        <v>52509.807652473886</v>
      </c>
      <c r="P59" s="94">
        <v>109.01</v>
      </c>
      <c r="Q59" s="125">
        <v>0</v>
      </c>
      <c r="R59" s="125">
        <v>57.240941323143176</v>
      </c>
      <c r="S59" s="32">
        <v>5.9875515772528499E-5</v>
      </c>
      <c r="T59" s="32">
        <v>6.8258176015280271E-4</v>
      </c>
      <c r="U59" s="32">
        <v>2.3428304178552535E-4</v>
      </c>
    </row>
    <row r="60" spans="2:21" x14ac:dyDescent="0.2">
      <c r="B60" s="23" t="s">
        <v>694</v>
      </c>
      <c r="C60" s="32" t="s">
        <v>695</v>
      </c>
      <c r="D60" s="32" t="s">
        <v>280</v>
      </c>
      <c r="E60" s="32" t="s">
        <v>176</v>
      </c>
      <c r="F60" s="32" t="s">
        <v>496</v>
      </c>
      <c r="G60" s="32" t="s">
        <v>382</v>
      </c>
      <c r="H60" s="94" t="s">
        <v>377</v>
      </c>
      <c r="I60" s="94" t="s">
        <v>186</v>
      </c>
      <c r="J60" s="94" t="s">
        <v>696</v>
      </c>
      <c r="K60" s="94">
        <v>7.17</v>
      </c>
      <c r="L60" s="94" t="s">
        <v>182</v>
      </c>
      <c r="M60" s="32">
        <v>2.35E-2</v>
      </c>
      <c r="N60" s="32">
        <v>1.8000000000000002E-2</v>
      </c>
      <c r="O60" s="105">
        <v>200351.52235413296</v>
      </c>
      <c r="P60" s="94">
        <v>105.47</v>
      </c>
      <c r="Q60" s="125">
        <v>4.4814844730000001</v>
      </c>
      <c r="R60" s="125">
        <v>213.61377385268042</v>
      </c>
      <c r="S60" s="32">
        <v>5.4648751888353143E-4</v>
      </c>
      <c r="T60" s="32">
        <v>2.5472828080535625E-3</v>
      </c>
      <c r="U60" s="32">
        <v>8.7430575997982552E-4</v>
      </c>
    </row>
    <row r="61" spans="2:21" x14ac:dyDescent="0.2">
      <c r="B61" s="23" t="s">
        <v>582</v>
      </c>
      <c r="C61" s="32" t="s">
        <v>583</v>
      </c>
      <c r="D61" s="32" t="s">
        <v>280</v>
      </c>
      <c r="E61" s="32" t="s">
        <v>176</v>
      </c>
      <c r="F61" s="32" t="s">
        <v>496</v>
      </c>
      <c r="G61" s="32" t="s">
        <v>382</v>
      </c>
      <c r="H61" s="94" t="s">
        <v>377</v>
      </c>
      <c r="I61" s="94" t="s">
        <v>186</v>
      </c>
      <c r="J61" s="94" t="s">
        <v>584</v>
      </c>
      <c r="K61" s="94">
        <v>5.97</v>
      </c>
      <c r="L61" s="94" t="s">
        <v>182</v>
      </c>
      <c r="M61" s="32">
        <v>1.7600000000000001E-2</v>
      </c>
      <c r="N61" s="32">
        <v>1.3600000000000001E-2</v>
      </c>
      <c r="O61" s="105">
        <v>1346141.85582047</v>
      </c>
      <c r="P61" s="94">
        <v>104.69</v>
      </c>
      <c r="Q61" s="125">
        <v>0</v>
      </c>
      <c r="R61" s="125">
        <v>1409.2759088631158</v>
      </c>
      <c r="S61" s="32">
        <v>1.2151919662910561E-3</v>
      </c>
      <c r="T61" s="32">
        <v>1.6805209840666972E-2</v>
      </c>
      <c r="U61" s="32">
        <v>5.7680645882394015E-3</v>
      </c>
    </row>
    <row r="62" spans="2:21" x14ac:dyDescent="0.2">
      <c r="B62" s="23" t="s">
        <v>648</v>
      </c>
      <c r="C62" s="32" t="s">
        <v>649</v>
      </c>
      <c r="D62" s="32" t="s">
        <v>280</v>
      </c>
      <c r="E62" s="32" t="s">
        <v>176</v>
      </c>
      <c r="F62" s="32" t="s">
        <v>496</v>
      </c>
      <c r="G62" s="32" t="s">
        <v>382</v>
      </c>
      <c r="H62" s="94" t="s">
        <v>377</v>
      </c>
      <c r="I62" s="94" t="s">
        <v>186</v>
      </c>
      <c r="J62" s="94" t="s">
        <v>650</v>
      </c>
      <c r="K62" s="94">
        <v>6.44</v>
      </c>
      <c r="L62" s="94" t="s">
        <v>182</v>
      </c>
      <c r="M62" s="32">
        <v>2.1499999999999998E-2</v>
      </c>
      <c r="N62" s="32">
        <v>1.66E-2</v>
      </c>
      <c r="O62" s="105">
        <v>0.49</v>
      </c>
      <c r="P62" s="94">
        <v>106.26</v>
      </c>
      <c r="Q62" s="125">
        <v>0</v>
      </c>
      <c r="R62" s="125">
        <v>5.2000000000000006E-4</v>
      </c>
      <c r="S62" s="32">
        <v>6.1194648293219126E-10</v>
      </c>
      <c r="T62" s="32">
        <v>6.2008504240993329E-9</v>
      </c>
      <c r="U62" s="32">
        <v>2.1283224718601381E-9</v>
      </c>
    </row>
    <row r="63" spans="2:21" x14ac:dyDescent="0.2">
      <c r="B63" s="23" t="s">
        <v>749</v>
      </c>
      <c r="C63" s="32" t="s">
        <v>750</v>
      </c>
      <c r="D63" s="32" t="s">
        <v>280</v>
      </c>
      <c r="E63" s="32" t="s">
        <v>176</v>
      </c>
      <c r="F63" s="32" t="s">
        <v>751</v>
      </c>
      <c r="G63" s="32" t="s">
        <v>681</v>
      </c>
      <c r="H63" s="94" t="s">
        <v>377</v>
      </c>
      <c r="I63" s="94" t="s">
        <v>186</v>
      </c>
      <c r="J63" s="94" t="s">
        <v>752</v>
      </c>
      <c r="K63" s="94">
        <v>9.89</v>
      </c>
      <c r="L63" s="94" t="s">
        <v>182</v>
      </c>
      <c r="M63" s="32">
        <v>2.9100000000000001E-2</v>
      </c>
      <c r="N63" s="32">
        <v>1.6799999999999999E-2</v>
      </c>
      <c r="O63" s="105">
        <v>676805.75790257764</v>
      </c>
      <c r="P63" s="94">
        <v>111.5</v>
      </c>
      <c r="Q63" s="125">
        <v>0</v>
      </c>
      <c r="R63" s="125">
        <v>754.63842006137406</v>
      </c>
      <c r="S63" s="32">
        <v>5.7623441328339938E-4</v>
      </c>
      <c r="T63" s="32">
        <v>8.9988460905369647E-3</v>
      </c>
      <c r="U63" s="32">
        <v>3.0886805914339473E-3</v>
      </c>
    </row>
    <row r="64" spans="2:21" x14ac:dyDescent="0.2">
      <c r="B64" s="23" t="s">
        <v>823</v>
      </c>
      <c r="C64" s="32" t="s">
        <v>824</v>
      </c>
      <c r="D64" s="32" t="s">
        <v>280</v>
      </c>
      <c r="E64" s="32" t="s">
        <v>176</v>
      </c>
      <c r="F64" s="32" t="s">
        <v>488</v>
      </c>
      <c r="G64" s="32" t="s">
        <v>376</v>
      </c>
      <c r="H64" s="94" t="s">
        <v>377</v>
      </c>
      <c r="I64" s="94" t="s">
        <v>186</v>
      </c>
      <c r="J64" s="94" t="s">
        <v>825</v>
      </c>
      <c r="K64" s="94">
        <v>1.68</v>
      </c>
      <c r="L64" s="94" t="s">
        <v>182</v>
      </c>
      <c r="M64" s="32">
        <v>6.5000000000000002E-2</v>
      </c>
      <c r="N64" s="32">
        <v>-2.7000000000000001E-3</v>
      </c>
      <c r="O64" s="105">
        <v>1284652.3575303853</v>
      </c>
      <c r="P64" s="94">
        <v>124.62</v>
      </c>
      <c r="Q64" s="125">
        <v>23.25308961</v>
      </c>
      <c r="R64" s="125">
        <v>1624.1868575514204</v>
      </c>
      <c r="S64" s="32">
        <v>8.1565229049548275E-4</v>
      </c>
      <c r="T64" s="32">
        <v>1.9367961085508246E-2</v>
      </c>
      <c r="U64" s="32">
        <v>6.6476795912049774E-3</v>
      </c>
    </row>
    <row r="65" spans="2:21" x14ac:dyDescent="0.2">
      <c r="B65" s="23" t="s">
        <v>541</v>
      </c>
      <c r="C65" s="32" t="s">
        <v>542</v>
      </c>
      <c r="D65" s="32" t="s">
        <v>280</v>
      </c>
      <c r="E65" s="32" t="s">
        <v>176</v>
      </c>
      <c r="F65" s="32" t="s">
        <v>543</v>
      </c>
      <c r="G65" s="32" t="s">
        <v>382</v>
      </c>
      <c r="H65" s="94" t="s">
        <v>377</v>
      </c>
      <c r="I65" s="94" t="s">
        <v>186</v>
      </c>
      <c r="J65" s="94" t="s">
        <v>544</v>
      </c>
      <c r="K65" s="94">
        <v>4.1100000000000003</v>
      </c>
      <c r="L65" s="94" t="s">
        <v>182</v>
      </c>
      <c r="M65" s="32">
        <v>0.04</v>
      </c>
      <c r="N65" s="32">
        <v>4.4000000000000003E-3</v>
      </c>
      <c r="O65" s="105">
        <v>364303.92012467765</v>
      </c>
      <c r="P65" s="94">
        <v>115.51</v>
      </c>
      <c r="Q65" s="125">
        <v>0</v>
      </c>
      <c r="R65" s="125">
        <v>420.80745813648122</v>
      </c>
      <c r="S65" s="32">
        <v>5.1659132475455674E-4</v>
      </c>
      <c r="T65" s="32">
        <v>5.0180078947110809E-3</v>
      </c>
      <c r="U65" s="32">
        <v>1.7223345566888791E-3</v>
      </c>
    </row>
    <row r="66" spans="2:21" x14ac:dyDescent="0.2">
      <c r="B66" s="23" t="s">
        <v>629</v>
      </c>
      <c r="C66" s="32" t="s">
        <v>630</v>
      </c>
      <c r="D66" s="32" t="s">
        <v>280</v>
      </c>
      <c r="E66" s="32" t="s">
        <v>176</v>
      </c>
      <c r="F66" s="32" t="s">
        <v>543</v>
      </c>
      <c r="G66" s="32" t="s">
        <v>382</v>
      </c>
      <c r="H66" s="94" t="s">
        <v>377</v>
      </c>
      <c r="I66" s="94" t="s">
        <v>186</v>
      </c>
      <c r="J66" s="94" t="s">
        <v>631</v>
      </c>
      <c r="K66" s="94">
        <v>6.81</v>
      </c>
      <c r="L66" s="94" t="s">
        <v>182</v>
      </c>
      <c r="M66" s="32">
        <v>0.04</v>
      </c>
      <c r="N66" s="32">
        <v>1.4800000000000001E-2</v>
      </c>
      <c r="O66" s="105">
        <v>543331.73283207312</v>
      </c>
      <c r="P66" s="94">
        <v>119.27000000000001</v>
      </c>
      <c r="Q66" s="125">
        <v>0</v>
      </c>
      <c r="R66" s="125">
        <v>648.0317577376934</v>
      </c>
      <c r="S66" s="32">
        <v>7.5015670405337168E-4</v>
      </c>
      <c r="T66" s="32">
        <v>7.7275923073031006E-3</v>
      </c>
      <c r="U66" s="32">
        <v>2.6523472162926108E-3</v>
      </c>
    </row>
    <row r="67" spans="2:21" x14ac:dyDescent="0.2">
      <c r="B67" s="23" t="s">
        <v>654</v>
      </c>
      <c r="C67" s="32" t="s">
        <v>655</v>
      </c>
      <c r="D67" s="32" t="s">
        <v>280</v>
      </c>
      <c r="E67" s="32" t="s">
        <v>176</v>
      </c>
      <c r="F67" s="32" t="s">
        <v>543</v>
      </c>
      <c r="G67" s="32" t="s">
        <v>382</v>
      </c>
      <c r="H67" s="94" t="s">
        <v>377</v>
      </c>
      <c r="I67" s="94" t="s">
        <v>186</v>
      </c>
      <c r="J67" s="94" t="s">
        <v>656</v>
      </c>
      <c r="K67" s="94">
        <v>8.16</v>
      </c>
      <c r="L67" s="94" t="s">
        <v>182</v>
      </c>
      <c r="M67" s="32">
        <v>3.5000000000000003E-2</v>
      </c>
      <c r="N67" s="32">
        <v>2.07E-2</v>
      </c>
      <c r="O67" s="105">
        <v>56448.107734034857</v>
      </c>
      <c r="P67" s="94">
        <v>114.24000000000001</v>
      </c>
      <c r="Q67" s="125">
        <v>0</v>
      </c>
      <c r="R67" s="125">
        <v>64.486318262875542</v>
      </c>
      <c r="S67" s="32">
        <v>2.0840534013310646E-4</v>
      </c>
      <c r="T67" s="32">
        <v>7.689807960556854E-4</v>
      </c>
      <c r="U67" s="32">
        <v>2.6393784670462081E-4</v>
      </c>
    </row>
    <row r="68" spans="2:21" x14ac:dyDescent="0.2">
      <c r="B68" s="23" t="s">
        <v>642</v>
      </c>
      <c r="C68" s="32" t="s">
        <v>643</v>
      </c>
      <c r="D68" s="32" t="s">
        <v>280</v>
      </c>
      <c r="E68" s="32" t="s">
        <v>176</v>
      </c>
      <c r="F68" s="32" t="s">
        <v>529</v>
      </c>
      <c r="G68" s="32" t="s">
        <v>530</v>
      </c>
      <c r="H68" s="94" t="s">
        <v>377</v>
      </c>
      <c r="I68" s="94" t="s">
        <v>186</v>
      </c>
      <c r="J68" s="94" t="s">
        <v>644</v>
      </c>
      <c r="K68" s="94">
        <v>5.55</v>
      </c>
      <c r="L68" s="94" t="s">
        <v>182</v>
      </c>
      <c r="M68" s="32">
        <v>4.2999999999999997E-2</v>
      </c>
      <c r="N68" s="32">
        <v>1.21E-2</v>
      </c>
      <c r="O68" s="105">
        <v>55316.983660493774</v>
      </c>
      <c r="P68" s="94">
        <v>117.85</v>
      </c>
      <c r="Q68" s="125">
        <v>2.3830169790000002</v>
      </c>
      <c r="R68" s="125">
        <v>67.574082200721563</v>
      </c>
      <c r="S68" s="32">
        <v>6.0269023275579396E-5</v>
      </c>
      <c r="T68" s="32">
        <v>8.0580149283166825E-4</v>
      </c>
      <c r="U68" s="32">
        <v>2.7657584165984586E-4</v>
      </c>
    </row>
    <row r="69" spans="2:21" x14ac:dyDescent="0.2">
      <c r="B69" s="23" t="s">
        <v>527</v>
      </c>
      <c r="C69" s="32" t="s">
        <v>528</v>
      </c>
      <c r="D69" s="32" t="s">
        <v>280</v>
      </c>
      <c r="E69" s="32" t="s">
        <v>176</v>
      </c>
      <c r="F69" s="32" t="s">
        <v>529</v>
      </c>
      <c r="G69" s="32" t="s">
        <v>530</v>
      </c>
      <c r="H69" s="94" t="s">
        <v>377</v>
      </c>
      <c r="I69" s="94" t="s">
        <v>186</v>
      </c>
      <c r="J69" s="94" t="s">
        <v>531</v>
      </c>
      <c r="K69" s="94">
        <v>5.67</v>
      </c>
      <c r="L69" s="94" t="s">
        <v>182</v>
      </c>
      <c r="M69" s="32">
        <v>2.9900000000000003E-2</v>
      </c>
      <c r="N69" s="32">
        <v>1.1399999999999999E-2</v>
      </c>
      <c r="O69" s="105">
        <v>31331.015455191377</v>
      </c>
      <c r="P69" s="94">
        <v>110.54000000000002</v>
      </c>
      <c r="Q69" s="125">
        <v>3.5477142811000002</v>
      </c>
      <c r="R69" s="125">
        <v>35.294911193564921</v>
      </c>
      <c r="S69" s="32">
        <v>8.8432249643492059E-5</v>
      </c>
      <c r="T69" s="32">
        <v>4.2088166354454869E-4</v>
      </c>
      <c r="U69" s="32">
        <v>1.4445952429917717E-4</v>
      </c>
    </row>
    <row r="70" spans="2:21" x14ac:dyDescent="0.2">
      <c r="B70" s="23" t="s">
        <v>441</v>
      </c>
      <c r="C70" s="32" t="s">
        <v>442</v>
      </c>
      <c r="D70" s="32" t="s">
        <v>280</v>
      </c>
      <c r="E70" s="32" t="s">
        <v>176</v>
      </c>
      <c r="F70" s="32" t="s">
        <v>443</v>
      </c>
      <c r="G70" s="32" t="s">
        <v>444</v>
      </c>
      <c r="H70" s="94" t="s">
        <v>383</v>
      </c>
      <c r="I70" s="94" t="s">
        <v>186</v>
      </c>
      <c r="J70" s="94" t="s">
        <v>445</v>
      </c>
      <c r="K70" s="94">
        <v>8.19</v>
      </c>
      <c r="L70" s="94" t="s">
        <v>182</v>
      </c>
      <c r="M70" s="32">
        <v>5.1500000000000004E-2</v>
      </c>
      <c r="N70" s="32">
        <v>2.5099999999999997E-2</v>
      </c>
      <c r="O70" s="105">
        <v>1197426.9819202721</v>
      </c>
      <c r="P70" s="94">
        <v>150.72999999999999</v>
      </c>
      <c r="Q70" s="125">
        <v>0</v>
      </c>
      <c r="R70" s="125">
        <v>1804.8816898251237</v>
      </c>
      <c r="S70" s="32">
        <v>3.3720629777012707E-4</v>
      </c>
      <c r="T70" s="32">
        <v>2.1522694984233152E-2</v>
      </c>
      <c r="U70" s="32">
        <v>7.3872504990455954E-3</v>
      </c>
    </row>
    <row r="71" spans="2:21" x14ac:dyDescent="0.2">
      <c r="B71" s="23" t="s">
        <v>460</v>
      </c>
      <c r="C71" s="32" t="s">
        <v>461</v>
      </c>
      <c r="D71" s="32" t="s">
        <v>280</v>
      </c>
      <c r="E71" s="32" t="s">
        <v>176</v>
      </c>
      <c r="F71" s="32" t="s">
        <v>462</v>
      </c>
      <c r="G71" s="32" t="s">
        <v>382</v>
      </c>
      <c r="H71" s="94" t="s">
        <v>180</v>
      </c>
      <c r="I71" s="94" t="s">
        <v>181</v>
      </c>
      <c r="J71" s="94" t="s">
        <v>463</v>
      </c>
      <c r="K71" s="94">
        <v>1.2</v>
      </c>
      <c r="L71" s="94" t="s">
        <v>182</v>
      </c>
      <c r="M71" s="32">
        <v>3.7699999999999997E-2</v>
      </c>
      <c r="N71" s="32">
        <v>-5.3E-3</v>
      </c>
      <c r="O71" s="105">
        <v>185041.3808947716</v>
      </c>
      <c r="P71" s="94">
        <v>115.93</v>
      </c>
      <c r="Q71" s="125">
        <v>0</v>
      </c>
      <c r="R71" s="125">
        <v>214.51847288235851</v>
      </c>
      <c r="S71" s="32">
        <v>5.1015767913505431E-4</v>
      </c>
      <c r="T71" s="32">
        <v>2.55807108374945E-3</v>
      </c>
      <c r="U71" s="32">
        <v>8.780086278166215E-4</v>
      </c>
    </row>
    <row r="72" spans="2:21" x14ac:dyDescent="0.2">
      <c r="B72" s="23" t="s">
        <v>576</v>
      </c>
      <c r="C72" s="32" t="s">
        <v>577</v>
      </c>
      <c r="D72" s="32" t="s">
        <v>280</v>
      </c>
      <c r="E72" s="32" t="s">
        <v>176</v>
      </c>
      <c r="F72" s="32" t="s">
        <v>462</v>
      </c>
      <c r="G72" s="32" t="s">
        <v>382</v>
      </c>
      <c r="H72" s="94" t="s">
        <v>180</v>
      </c>
      <c r="I72" s="94" t="s">
        <v>181</v>
      </c>
      <c r="J72" s="94" t="s">
        <v>578</v>
      </c>
      <c r="K72" s="94">
        <v>2.99</v>
      </c>
      <c r="L72" s="94" t="s">
        <v>182</v>
      </c>
      <c r="M72" s="32">
        <v>2.8500000000000001E-2</v>
      </c>
      <c r="N72" s="32">
        <v>5.1999999999999998E-3</v>
      </c>
      <c r="O72" s="105">
        <v>18732.809793548928</v>
      </c>
      <c r="P72" s="94">
        <v>108.91999999999999</v>
      </c>
      <c r="Q72" s="125">
        <v>0</v>
      </c>
      <c r="R72" s="125">
        <v>20.403776445081931</v>
      </c>
      <c r="S72" s="32">
        <v>3.8288080092349606E-5</v>
      </c>
      <c r="T72" s="32">
        <v>2.4330916504368129E-4</v>
      </c>
      <c r="U72" s="32">
        <v>8.3511184459381587E-5</v>
      </c>
    </row>
    <row r="73" spans="2:21" x14ac:dyDescent="0.2">
      <c r="B73" s="23" t="s">
        <v>619</v>
      </c>
      <c r="C73" s="32" t="s">
        <v>620</v>
      </c>
      <c r="D73" s="32" t="s">
        <v>280</v>
      </c>
      <c r="E73" s="32" t="s">
        <v>176</v>
      </c>
      <c r="F73" s="32" t="s">
        <v>462</v>
      </c>
      <c r="G73" s="32" t="s">
        <v>382</v>
      </c>
      <c r="H73" s="94" t="s">
        <v>180</v>
      </c>
      <c r="I73" s="94" t="s">
        <v>181</v>
      </c>
      <c r="J73" s="94" t="s">
        <v>621</v>
      </c>
      <c r="K73" s="94">
        <v>4.84</v>
      </c>
      <c r="L73" s="94" t="s">
        <v>182</v>
      </c>
      <c r="M73" s="32">
        <v>2.5000000000000001E-2</v>
      </c>
      <c r="N73" s="32">
        <v>1.1899999999999999E-2</v>
      </c>
      <c r="O73" s="105">
        <v>50926.831602220387</v>
      </c>
      <c r="P73" s="94">
        <v>107.88</v>
      </c>
      <c r="Q73" s="125">
        <v>0</v>
      </c>
      <c r="R73" s="125">
        <v>54.939865909779684</v>
      </c>
      <c r="S73" s="32">
        <v>1.0880693862823839E-4</v>
      </c>
      <c r="T73" s="32">
        <v>6.5514209774349586E-4</v>
      </c>
      <c r="U73" s="32">
        <v>2.2486490618609003E-4</v>
      </c>
    </row>
    <row r="74" spans="2:21" x14ac:dyDescent="0.2">
      <c r="B74" s="23" t="s">
        <v>661</v>
      </c>
      <c r="C74" s="32" t="s">
        <v>662</v>
      </c>
      <c r="D74" s="32" t="s">
        <v>280</v>
      </c>
      <c r="E74" s="32" t="s">
        <v>176</v>
      </c>
      <c r="F74" s="32" t="s">
        <v>462</v>
      </c>
      <c r="G74" s="32" t="s">
        <v>382</v>
      </c>
      <c r="H74" s="94" t="s">
        <v>180</v>
      </c>
      <c r="I74" s="94" t="s">
        <v>181</v>
      </c>
      <c r="J74" s="94" t="s">
        <v>663</v>
      </c>
      <c r="K74" s="94">
        <v>5.71</v>
      </c>
      <c r="L74" s="94" t="s">
        <v>182</v>
      </c>
      <c r="M74" s="32">
        <v>1.34E-2</v>
      </c>
      <c r="N74" s="32">
        <v>1.24E-2</v>
      </c>
      <c r="O74" s="105">
        <v>317687.79180028278</v>
      </c>
      <c r="P74" s="94">
        <v>102.39</v>
      </c>
      <c r="Q74" s="125">
        <v>0</v>
      </c>
      <c r="R74" s="125">
        <v>325.28053001485307</v>
      </c>
      <c r="S74" s="32">
        <v>9.2792270168280525E-4</v>
      </c>
      <c r="T74" s="32">
        <v>3.8788767547958793E-3</v>
      </c>
      <c r="U74" s="32">
        <v>1.3313497340176688E-3</v>
      </c>
    </row>
    <row r="75" spans="2:21" x14ac:dyDescent="0.2">
      <c r="B75" s="23" t="s">
        <v>705</v>
      </c>
      <c r="C75" s="32" t="s">
        <v>706</v>
      </c>
      <c r="D75" s="32" t="s">
        <v>280</v>
      </c>
      <c r="E75" s="32" t="s">
        <v>176</v>
      </c>
      <c r="F75" s="32" t="s">
        <v>462</v>
      </c>
      <c r="G75" s="32" t="s">
        <v>382</v>
      </c>
      <c r="H75" s="94" t="s">
        <v>180</v>
      </c>
      <c r="I75" s="94" t="s">
        <v>181</v>
      </c>
      <c r="J75" s="94" t="s">
        <v>707</v>
      </c>
      <c r="K75" s="94">
        <v>5.69</v>
      </c>
      <c r="L75" s="94" t="s">
        <v>182</v>
      </c>
      <c r="M75" s="32">
        <v>1.95E-2</v>
      </c>
      <c r="N75" s="32">
        <v>1.5800000000000002E-2</v>
      </c>
      <c r="O75" s="105">
        <v>243544.94007446346</v>
      </c>
      <c r="P75" s="94">
        <v>103.8</v>
      </c>
      <c r="Q75" s="125">
        <v>0</v>
      </c>
      <c r="R75" s="125">
        <v>252.79964779729309</v>
      </c>
      <c r="S75" s="32">
        <v>3.4237150093338901E-4</v>
      </c>
      <c r="T75" s="32">
        <v>3.0145630831846285E-3</v>
      </c>
      <c r="U75" s="32">
        <v>1.0346907140102058E-3</v>
      </c>
    </row>
    <row r="76" spans="2:21" x14ac:dyDescent="0.2">
      <c r="B76" s="23" t="s">
        <v>474</v>
      </c>
      <c r="C76" s="32" t="s">
        <v>475</v>
      </c>
      <c r="D76" s="32" t="s">
        <v>280</v>
      </c>
      <c r="E76" s="32" t="s">
        <v>176</v>
      </c>
      <c r="F76" s="32" t="s">
        <v>476</v>
      </c>
      <c r="G76" s="32" t="s">
        <v>382</v>
      </c>
      <c r="H76" s="94" t="s">
        <v>383</v>
      </c>
      <c r="I76" s="94" t="s">
        <v>186</v>
      </c>
      <c r="J76" s="94" t="s">
        <v>477</v>
      </c>
      <c r="K76" s="94">
        <v>1.27</v>
      </c>
      <c r="L76" s="94" t="s">
        <v>182</v>
      </c>
      <c r="M76" s="32">
        <v>4.8000000000000001E-2</v>
      </c>
      <c r="N76" s="32">
        <v>1.1000000000000001E-3</v>
      </c>
      <c r="O76" s="105">
        <v>93390.690270691688</v>
      </c>
      <c r="P76" s="94">
        <v>112.94</v>
      </c>
      <c r="Q76" s="125">
        <v>0</v>
      </c>
      <c r="R76" s="125">
        <v>105.47544558156358</v>
      </c>
      <c r="S76" s="32">
        <v>8.1635218768087139E-4</v>
      </c>
      <c r="T76" s="32">
        <v>1.2577643489740473E-3</v>
      </c>
      <c r="U76" s="32">
        <v>4.3170338665519774E-4</v>
      </c>
    </row>
    <row r="77" spans="2:21" x14ac:dyDescent="0.2">
      <c r="B77" s="23" t="s">
        <v>520</v>
      </c>
      <c r="C77" s="32" t="s">
        <v>521</v>
      </c>
      <c r="D77" s="32" t="s">
        <v>280</v>
      </c>
      <c r="E77" s="32" t="s">
        <v>176</v>
      </c>
      <c r="F77" s="32" t="s">
        <v>476</v>
      </c>
      <c r="G77" s="32" t="s">
        <v>382</v>
      </c>
      <c r="H77" s="94" t="s">
        <v>383</v>
      </c>
      <c r="I77" s="94" t="s">
        <v>186</v>
      </c>
      <c r="J77" s="94" t="s">
        <v>522</v>
      </c>
      <c r="K77" s="94">
        <v>3.72</v>
      </c>
      <c r="L77" s="94" t="s">
        <v>182</v>
      </c>
      <c r="M77" s="32">
        <v>3.2899999999999999E-2</v>
      </c>
      <c r="N77" s="32">
        <v>6.0000000000000001E-3</v>
      </c>
      <c r="O77" s="105">
        <v>168123.54829658504</v>
      </c>
      <c r="P77" s="94">
        <v>112.7</v>
      </c>
      <c r="Q77" s="125">
        <v>0</v>
      </c>
      <c r="R77" s="125">
        <v>189.47523892179737</v>
      </c>
      <c r="S77" s="32">
        <v>8.4061774148292518E-4</v>
      </c>
      <c r="T77" s="32">
        <v>2.2594377223549033E-3</v>
      </c>
      <c r="U77" s="32">
        <v>7.7550847857371142E-4</v>
      </c>
    </row>
    <row r="78" spans="2:21" x14ac:dyDescent="0.2">
      <c r="B78" s="23" t="s">
        <v>592</v>
      </c>
      <c r="C78" s="32" t="s">
        <v>593</v>
      </c>
      <c r="D78" s="32" t="s">
        <v>280</v>
      </c>
      <c r="E78" s="32" t="s">
        <v>176</v>
      </c>
      <c r="F78" s="32" t="s">
        <v>476</v>
      </c>
      <c r="G78" s="32" t="s">
        <v>382</v>
      </c>
      <c r="H78" s="94" t="s">
        <v>383</v>
      </c>
      <c r="I78" s="94" t="s">
        <v>186</v>
      </c>
      <c r="J78" s="94" t="s">
        <v>594</v>
      </c>
      <c r="K78" s="94">
        <v>5.95</v>
      </c>
      <c r="L78" s="94" t="s">
        <v>182</v>
      </c>
      <c r="M78" s="32">
        <v>3.3000000000000002E-2</v>
      </c>
      <c r="N78" s="32">
        <v>1.46E-2</v>
      </c>
      <c r="O78" s="105">
        <v>66127.399677984577</v>
      </c>
      <c r="P78" s="94">
        <v>112.07000000000001</v>
      </c>
      <c r="Q78" s="125">
        <v>0</v>
      </c>
      <c r="R78" s="125">
        <v>74.108976809140543</v>
      </c>
      <c r="S78" s="32">
        <v>4.3975645430973271E-4</v>
      </c>
      <c r="T78" s="32">
        <v>8.8372823130101303E-4</v>
      </c>
      <c r="U78" s="32">
        <v>3.0332269367203005E-4</v>
      </c>
    </row>
    <row r="79" spans="2:21" x14ac:dyDescent="0.2">
      <c r="B79" s="23" t="s">
        <v>379</v>
      </c>
      <c r="C79" s="32" t="s">
        <v>380</v>
      </c>
      <c r="D79" s="32" t="s">
        <v>280</v>
      </c>
      <c r="E79" s="32" t="s">
        <v>176</v>
      </c>
      <c r="F79" s="32" t="s">
        <v>381</v>
      </c>
      <c r="G79" s="32" t="s">
        <v>382</v>
      </c>
      <c r="H79" s="94" t="s">
        <v>383</v>
      </c>
      <c r="I79" s="94" t="s">
        <v>186</v>
      </c>
      <c r="J79" s="94" t="s">
        <v>384</v>
      </c>
      <c r="K79" s="94">
        <v>1.57</v>
      </c>
      <c r="L79" s="94" t="s">
        <v>182</v>
      </c>
      <c r="M79" s="32">
        <v>5.0999999999999997E-2</v>
      </c>
      <c r="N79" s="32">
        <v>2.3999999999999998E-3</v>
      </c>
      <c r="O79" s="105">
        <v>725948.01757372846</v>
      </c>
      <c r="P79" s="94">
        <v>131.21</v>
      </c>
      <c r="Q79" s="125">
        <v>0</v>
      </c>
      <c r="R79" s="125">
        <v>952.51639387420471</v>
      </c>
      <c r="S79" s="32">
        <v>3.5086093990557924E-4</v>
      </c>
      <c r="T79" s="32">
        <v>1.1358484009454672E-2</v>
      </c>
      <c r="U79" s="32">
        <v>3.8985808574954844E-3</v>
      </c>
    </row>
    <row r="80" spans="2:21" x14ac:dyDescent="0.2">
      <c r="B80" s="23" t="s">
        <v>449</v>
      </c>
      <c r="C80" s="32" t="s">
        <v>450</v>
      </c>
      <c r="D80" s="32" t="s">
        <v>280</v>
      </c>
      <c r="E80" s="32" t="s">
        <v>176</v>
      </c>
      <c r="F80" s="32" t="s">
        <v>381</v>
      </c>
      <c r="G80" s="32" t="s">
        <v>382</v>
      </c>
      <c r="H80" s="94" t="s">
        <v>180</v>
      </c>
      <c r="I80" s="94" t="s">
        <v>181</v>
      </c>
      <c r="J80" s="94" t="s">
        <v>451</v>
      </c>
      <c r="K80" s="94">
        <v>0.99</v>
      </c>
      <c r="L80" s="94" t="s">
        <v>182</v>
      </c>
      <c r="M80" s="32">
        <v>6.5000000000000002E-2</v>
      </c>
      <c r="N80" s="32">
        <v>-2.3999999999999998E-3</v>
      </c>
      <c r="O80" s="105">
        <v>436.74472274956833</v>
      </c>
      <c r="P80" s="94">
        <v>121</v>
      </c>
      <c r="Q80" s="125">
        <v>0</v>
      </c>
      <c r="R80" s="125">
        <v>0.52846108851474582</v>
      </c>
      <c r="S80" s="32">
        <v>6.896251798823449E-7</v>
      </c>
      <c r="T80" s="32">
        <v>6.3017464708397243E-6</v>
      </c>
      <c r="U80" s="32">
        <v>2.1629530965184672E-6</v>
      </c>
    </row>
    <row r="81" spans="2:21" x14ac:dyDescent="0.2">
      <c r="B81" s="23" t="s">
        <v>491</v>
      </c>
      <c r="C81" s="32" t="s">
        <v>492</v>
      </c>
      <c r="D81" s="32" t="s">
        <v>280</v>
      </c>
      <c r="E81" s="32" t="s">
        <v>176</v>
      </c>
      <c r="F81" s="32" t="s">
        <v>381</v>
      </c>
      <c r="G81" s="32" t="s">
        <v>382</v>
      </c>
      <c r="H81" s="94" t="s">
        <v>383</v>
      </c>
      <c r="I81" s="94" t="s">
        <v>186</v>
      </c>
      <c r="J81" s="94" t="s">
        <v>493</v>
      </c>
      <c r="K81" s="94">
        <v>4.13</v>
      </c>
      <c r="L81" s="94" t="s">
        <v>182</v>
      </c>
      <c r="M81" s="32">
        <v>5.3499999999999999E-2</v>
      </c>
      <c r="N81" s="32">
        <v>1.37E-2</v>
      </c>
      <c r="O81" s="105">
        <v>185965.97662641297</v>
      </c>
      <c r="P81" s="94">
        <v>121.68</v>
      </c>
      <c r="Q81" s="125">
        <v>0</v>
      </c>
      <c r="R81" s="125">
        <v>226.28340037809494</v>
      </c>
      <c r="S81" s="32">
        <v>7.0091699515314275E-5</v>
      </c>
      <c r="T81" s="32">
        <v>2.6983644600022099E-3</v>
      </c>
      <c r="U81" s="32">
        <v>9.2616162698773885E-4</v>
      </c>
    </row>
    <row r="82" spans="2:21" x14ac:dyDescent="0.2">
      <c r="B82" s="23" t="s">
        <v>566</v>
      </c>
      <c r="C82" s="32" t="s">
        <v>567</v>
      </c>
      <c r="D82" s="32" t="s">
        <v>280</v>
      </c>
      <c r="E82" s="32" t="s">
        <v>176</v>
      </c>
      <c r="F82" s="32" t="s">
        <v>381</v>
      </c>
      <c r="G82" s="32" t="s">
        <v>382</v>
      </c>
      <c r="H82" s="94" t="s">
        <v>180</v>
      </c>
      <c r="I82" s="94" t="s">
        <v>181</v>
      </c>
      <c r="J82" s="94" t="s">
        <v>568</v>
      </c>
      <c r="K82" s="94">
        <v>6.41</v>
      </c>
      <c r="L82" s="94" t="s">
        <v>182</v>
      </c>
      <c r="M82" s="32">
        <v>0.04</v>
      </c>
      <c r="N82" s="32">
        <v>2.3099999999999999E-2</v>
      </c>
      <c r="O82" s="105">
        <v>1174994.5100486556</v>
      </c>
      <c r="P82" s="94">
        <v>112.32</v>
      </c>
      <c r="Q82" s="125">
        <v>0</v>
      </c>
      <c r="R82" s="125">
        <v>1319.753833693153</v>
      </c>
      <c r="S82" s="32">
        <v>3.9725272594358293E-4</v>
      </c>
      <c r="T82" s="32">
        <v>1.573768484492867E-2</v>
      </c>
      <c r="U82" s="32">
        <v>5.4016571953321236E-3</v>
      </c>
    </row>
    <row r="83" spans="2:21" x14ac:dyDescent="0.2">
      <c r="B83" s="23" t="s">
        <v>826</v>
      </c>
      <c r="C83" s="32" t="s">
        <v>827</v>
      </c>
      <c r="D83" s="32" t="s">
        <v>280</v>
      </c>
      <c r="E83" s="32" t="s">
        <v>176</v>
      </c>
      <c r="F83" s="32" t="s">
        <v>759</v>
      </c>
      <c r="G83" s="32" t="s">
        <v>376</v>
      </c>
      <c r="H83" s="94" t="s">
        <v>383</v>
      </c>
      <c r="I83" s="94" t="s">
        <v>186</v>
      </c>
      <c r="J83" s="94" t="s">
        <v>828</v>
      </c>
      <c r="K83" s="94">
        <v>1.49</v>
      </c>
      <c r="L83" s="94" t="s">
        <v>182</v>
      </c>
      <c r="M83" s="32">
        <v>6.4000000000000001E-2</v>
      </c>
      <c r="N83" s="32">
        <v>-2.3E-3</v>
      </c>
      <c r="O83" s="105">
        <v>540200.02399228665</v>
      </c>
      <c r="P83" s="94">
        <v>126.64</v>
      </c>
      <c r="Q83" s="125">
        <v>0</v>
      </c>
      <c r="R83" s="125">
        <v>684.10931038599949</v>
      </c>
      <c r="S83" s="32">
        <v>4.314763880046747E-4</v>
      </c>
      <c r="T83" s="32">
        <v>8.1578067450717839E-3</v>
      </c>
      <c r="U83" s="32">
        <v>2.8000100355832012E-3</v>
      </c>
    </row>
    <row r="84" spans="2:21" x14ac:dyDescent="0.2">
      <c r="B84" s="23" t="s">
        <v>799</v>
      </c>
      <c r="C84" s="32" t="s">
        <v>800</v>
      </c>
      <c r="D84" s="32" t="s">
        <v>280</v>
      </c>
      <c r="E84" s="32" t="s">
        <v>176</v>
      </c>
      <c r="F84" s="32" t="s">
        <v>375</v>
      </c>
      <c r="G84" s="32" t="s">
        <v>376</v>
      </c>
      <c r="H84" s="94" t="s">
        <v>383</v>
      </c>
      <c r="I84" s="94" t="s">
        <v>186</v>
      </c>
      <c r="J84" s="94" t="s">
        <v>801</v>
      </c>
      <c r="K84" s="94">
        <v>1.99</v>
      </c>
      <c r="L84" s="94" t="s">
        <v>182</v>
      </c>
      <c r="M84" s="32">
        <v>2.4500000000000001E-2</v>
      </c>
      <c r="N84" s="32">
        <v>-1E-4</v>
      </c>
      <c r="O84" s="105">
        <v>119076.41058846455</v>
      </c>
      <c r="P84" s="94">
        <v>105.10999999999999</v>
      </c>
      <c r="Q84" s="125">
        <v>2.922809483</v>
      </c>
      <c r="R84" s="125">
        <v>128.08402465248719</v>
      </c>
      <c r="S84" s="32">
        <v>1.1140714287308162E-3</v>
      </c>
      <c r="T84" s="32">
        <v>1.5273651511283166E-3</v>
      </c>
      <c r="U84" s="32">
        <v>5.2423866914264679E-4</v>
      </c>
    </row>
    <row r="85" spans="2:21" x14ac:dyDescent="0.2">
      <c r="B85" s="23" t="s">
        <v>783</v>
      </c>
      <c r="C85" s="32" t="s">
        <v>784</v>
      </c>
      <c r="D85" s="32" t="s">
        <v>280</v>
      </c>
      <c r="E85" s="32" t="s">
        <v>176</v>
      </c>
      <c r="F85" s="32" t="s">
        <v>375</v>
      </c>
      <c r="G85" s="32" t="s">
        <v>376</v>
      </c>
      <c r="H85" s="94" t="s">
        <v>383</v>
      </c>
      <c r="I85" s="94" t="s">
        <v>186</v>
      </c>
      <c r="J85" s="94" t="s">
        <v>785</v>
      </c>
      <c r="K85" s="94">
        <v>0.26</v>
      </c>
      <c r="L85" s="94" t="s">
        <v>182</v>
      </c>
      <c r="M85" s="32">
        <v>4.8499999999999995E-2</v>
      </c>
      <c r="N85" s="32">
        <v>6.0000000000000001E-3</v>
      </c>
      <c r="O85" s="105">
        <v>141236.75658024216</v>
      </c>
      <c r="P85" s="94">
        <v>108.32</v>
      </c>
      <c r="Q85" s="125">
        <v>0</v>
      </c>
      <c r="R85" s="125">
        <v>152.98765470387377</v>
      </c>
      <c r="S85" s="32">
        <v>9.4157837720161444E-4</v>
      </c>
      <c r="T85" s="32">
        <v>1.8243337760624576E-3</v>
      </c>
      <c r="U85" s="32">
        <v>6.2616742966044975E-4</v>
      </c>
    </row>
    <row r="86" spans="2:21" x14ac:dyDescent="0.2">
      <c r="B86" s="23" t="s">
        <v>517</v>
      </c>
      <c r="C86" s="32" t="s">
        <v>518</v>
      </c>
      <c r="D86" s="32" t="s">
        <v>280</v>
      </c>
      <c r="E86" s="32" t="s">
        <v>176</v>
      </c>
      <c r="F86" s="32" t="s">
        <v>419</v>
      </c>
      <c r="G86" s="32" t="s">
        <v>388</v>
      </c>
      <c r="H86" s="94" t="s">
        <v>180</v>
      </c>
      <c r="I86" s="94" t="s">
        <v>181</v>
      </c>
      <c r="J86" s="94" t="s">
        <v>519</v>
      </c>
      <c r="K86" s="94">
        <v>3.21</v>
      </c>
      <c r="L86" s="94" t="s">
        <v>182</v>
      </c>
      <c r="M86" s="32">
        <v>2.5499999999999998E-2</v>
      </c>
      <c r="N86" s="32">
        <v>2.8999999999999998E-3</v>
      </c>
      <c r="O86" s="105">
        <v>49808.359769875358</v>
      </c>
      <c r="P86" s="94">
        <v>109.35</v>
      </c>
      <c r="Q86" s="125">
        <v>0</v>
      </c>
      <c r="R86" s="125">
        <v>54.465441385327047</v>
      </c>
      <c r="S86" s="32">
        <v>1.0710602892547934E-4</v>
      </c>
      <c r="T86" s="32">
        <v>6.4948472175569729E-4</v>
      </c>
      <c r="U86" s="32">
        <v>2.2292312084648596E-4</v>
      </c>
    </row>
    <row r="87" spans="2:21" x14ac:dyDescent="0.2">
      <c r="B87" s="23" t="s">
        <v>837</v>
      </c>
      <c r="C87" s="32" t="s">
        <v>838</v>
      </c>
      <c r="D87" s="32" t="s">
        <v>280</v>
      </c>
      <c r="E87" s="32" t="s">
        <v>176</v>
      </c>
      <c r="F87" s="32" t="s">
        <v>810</v>
      </c>
      <c r="G87" s="32" t="s">
        <v>388</v>
      </c>
      <c r="H87" s="94" t="s">
        <v>383</v>
      </c>
      <c r="I87" s="94" t="s">
        <v>186</v>
      </c>
      <c r="J87" s="94" t="s">
        <v>839</v>
      </c>
      <c r="K87" s="94">
        <v>1.62</v>
      </c>
      <c r="L87" s="94" t="s">
        <v>182</v>
      </c>
      <c r="M87" s="32">
        <v>3.9E-2</v>
      </c>
      <c r="N87" s="32">
        <v>-1.1999999999999999E-3</v>
      </c>
      <c r="O87" s="105">
        <v>102880.17079612779</v>
      </c>
      <c r="P87" s="94">
        <v>117.21999999999998</v>
      </c>
      <c r="Q87" s="125">
        <v>0</v>
      </c>
      <c r="R87" s="125">
        <v>120.59613621697559</v>
      </c>
      <c r="S87" s="32">
        <v>5.1690136433058811E-4</v>
      </c>
      <c r="T87" s="32">
        <v>1.4380742353957193E-3</v>
      </c>
      <c r="U87" s="32">
        <v>4.9359128217326027E-4</v>
      </c>
    </row>
    <row r="88" spans="2:21" x14ac:dyDescent="0.2">
      <c r="B88" s="23" t="s">
        <v>840</v>
      </c>
      <c r="C88" s="32" t="s">
        <v>841</v>
      </c>
      <c r="D88" s="32" t="s">
        <v>280</v>
      </c>
      <c r="E88" s="32" t="s">
        <v>176</v>
      </c>
      <c r="F88" s="32" t="s">
        <v>810</v>
      </c>
      <c r="G88" s="32" t="s">
        <v>388</v>
      </c>
      <c r="H88" s="94" t="s">
        <v>383</v>
      </c>
      <c r="I88" s="94" t="s">
        <v>186</v>
      </c>
      <c r="J88" s="94" t="s">
        <v>839</v>
      </c>
      <c r="K88" s="94">
        <v>2.54</v>
      </c>
      <c r="L88" s="94" t="s">
        <v>182</v>
      </c>
      <c r="M88" s="32">
        <v>3.9E-2</v>
      </c>
      <c r="N88" s="32">
        <v>1E-3</v>
      </c>
      <c r="O88" s="105">
        <v>164648.33427856641</v>
      </c>
      <c r="P88" s="94">
        <v>120.92</v>
      </c>
      <c r="Q88" s="125">
        <v>0</v>
      </c>
      <c r="R88" s="125">
        <v>199.09276579663637</v>
      </c>
      <c r="S88" s="32">
        <v>4.1261885755813476E-4</v>
      </c>
      <c r="T88" s="32">
        <v>2.3741239638945806E-3</v>
      </c>
      <c r="U88" s="32">
        <v>8.1487232198032425E-4</v>
      </c>
    </row>
    <row r="89" spans="2:21" x14ac:dyDescent="0.2">
      <c r="B89" s="23" t="s">
        <v>832</v>
      </c>
      <c r="C89" s="32" t="s">
        <v>833</v>
      </c>
      <c r="D89" s="32" t="s">
        <v>280</v>
      </c>
      <c r="E89" s="32" t="s">
        <v>176</v>
      </c>
      <c r="F89" s="32" t="s">
        <v>810</v>
      </c>
      <c r="G89" s="32" t="s">
        <v>388</v>
      </c>
      <c r="H89" s="94" t="s">
        <v>383</v>
      </c>
      <c r="I89" s="94" t="s">
        <v>186</v>
      </c>
      <c r="J89" s="94" t="s">
        <v>834</v>
      </c>
      <c r="K89" s="94">
        <v>4.3099999999999996</v>
      </c>
      <c r="L89" s="94" t="s">
        <v>182</v>
      </c>
      <c r="M89" s="32">
        <v>3.85E-2</v>
      </c>
      <c r="N89" s="32">
        <v>4.0000000000000001E-3</v>
      </c>
      <c r="O89" s="105">
        <v>289854.6248524774</v>
      </c>
      <c r="P89" s="94">
        <v>121.26999999999998</v>
      </c>
      <c r="Q89" s="125">
        <v>0</v>
      </c>
      <c r="R89" s="125">
        <v>351.50670354776088</v>
      </c>
      <c r="S89" s="32">
        <v>1.2100121064088892E-3</v>
      </c>
      <c r="T89" s="32">
        <v>4.1916163303228685E-3</v>
      </c>
      <c r="U89" s="32">
        <v>1.4386915695580366E-3</v>
      </c>
    </row>
    <row r="90" spans="2:21" x14ac:dyDescent="0.2">
      <c r="B90" s="23" t="s">
        <v>835</v>
      </c>
      <c r="C90" s="32" t="s">
        <v>836</v>
      </c>
      <c r="D90" s="32" t="s">
        <v>280</v>
      </c>
      <c r="E90" s="32" t="s">
        <v>176</v>
      </c>
      <c r="F90" s="32" t="s">
        <v>810</v>
      </c>
      <c r="G90" s="32" t="s">
        <v>388</v>
      </c>
      <c r="H90" s="94" t="s">
        <v>383</v>
      </c>
      <c r="I90" s="94" t="s">
        <v>186</v>
      </c>
      <c r="J90" s="94" t="s">
        <v>834</v>
      </c>
      <c r="K90" s="94">
        <v>5.15</v>
      </c>
      <c r="L90" s="94" t="s">
        <v>182</v>
      </c>
      <c r="M90" s="32">
        <v>3.85E-2</v>
      </c>
      <c r="N90" s="32">
        <v>8.3999999999999995E-3</v>
      </c>
      <c r="O90" s="105">
        <v>233372.79719131195</v>
      </c>
      <c r="P90" s="94">
        <v>121.97</v>
      </c>
      <c r="Q90" s="125">
        <v>0</v>
      </c>
      <c r="R90" s="125">
        <v>284.64480075971352</v>
      </c>
      <c r="S90" s="32">
        <v>9.3349118876524784E-4</v>
      </c>
      <c r="T90" s="32">
        <v>3.3943073721318072E-3</v>
      </c>
      <c r="U90" s="32">
        <v>1.1650306268366343E-3</v>
      </c>
    </row>
    <row r="91" spans="2:21" x14ac:dyDescent="0.2">
      <c r="B91" s="23" t="s">
        <v>808</v>
      </c>
      <c r="C91" s="32" t="s">
        <v>809</v>
      </c>
      <c r="D91" s="32" t="s">
        <v>280</v>
      </c>
      <c r="E91" s="32" t="s">
        <v>176</v>
      </c>
      <c r="F91" s="32" t="s">
        <v>810</v>
      </c>
      <c r="G91" s="32" t="s">
        <v>388</v>
      </c>
      <c r="H91" s="94" t="s">
        <v>383</v>
      </c>
      <c r="I91" s="94" t="s">
        <v>186</v>
      </c>
      <c r="J91" s="94" t="s">
        <v>811</v>
      </c>
      <c r="K91" s="94">
        <v>6.7</v>
      </c>
      <c r="L91" s="94" t="s">
        <v>182</v>
      </c>
      <c r="M91" s="32">
        <v>2.4E-2</v>
      </c>
      <c r="N91" s="32">
        <v>1.3500000000000002E-2</v>
      </c>
      <c r="O91" s="105">
        <v>209078.23298163374</v>
      </c>
      <c r="P91" s="94">
        <v>108.06</v>
      </c>
      <c r="Q91" s="125">
        <v>0</v>
      </c>
      <c r="R91" s="125">
        <v>225.92993858457834</v>
      </c>
      <c r="S91" s="32">
        <v>7.0827962395547054E-4</v>
      </c>
      <c r="T91" s="32">
        <v>2.6941495297863826E-3</v>
      </c>
      <c r="U91" s="32">
        <v>9.2471493337603627E-4</v>
      </c>
    </row>
    <row r="92" spans="2:21" x14ac:dyDescent="0.2">
      <c r="B92" s="23" t="s">
        <v>812</v>
      </c>
      <c r="C92" s="32" t="s">
        <v>813</v>
      </c>
      <c r="D92" s="32" t="s">
        <v>280</v>
      </c>
      <c r="E92" s="32" t="s">
        <v>176</v>
      </c>
      <c r="F92" s="32" t="s">
        <v>810</v>
      </c>
      <c r="G92" s="32" t="s">
        <v>388</v>
      </c>
      <c r="H92" s="94" t="s">
        <v>383</v>
      </c>
      <c r="I92" s="94" t="s">
        <v>186</v>
      </c>
      <c r="J92" s="94" t="s">
        <v>811</v>
      </c>
      <c r="K92" s="94">
        <v>7.53</v>
      </c>
      <c r="L92" s="94" t="s">
        <v>182</v>
      </c>
      <c r="M92" s="32">
        <v>2.4E-2</v>
      </c>
      <c r="N92" s="32">
        <v>1.4800000000000001E-2</v>
      </c>
      <c r="O92" s="105">
        <v>198059.96096876715</v>
      </c>
      <c r="P92" s="94">
        <v>107.91</v>
      </c>
      <c r="Q92" s="125">
        <v>0</v>
      </c>
      <c r="R92" s="125">
        <v>213.72650387480687</v>
      </c>
      <c r="S92" s="32">
        <v>6.7095379884866578E-4</v>
      </c>
      <c r="T92" s="32">
        <v>2.5486270811410842E-3</v>
      </c>
      <c r="U92" s="32">
        <v>8.747671558247197E-4</v>
      </c>
    </row>
    <row r="93" spans="2:21" x14ac:dyDescent="0.2">
      <c r="B93" s="23" t="s">
        <v>697</v>
      </c>
      <c r="C93" s="32" t="s">
        <v>698</v>
      </c>
      <c r="D93" s="32" t="s">
        <v>280</v>
      </c>
      <c r="E93" s="32" t="s">
        <v>176</v>
      </c>
      <c r="F93" s="32" t="s">
        <v>699</v>
      </c>
      <c r="G93" s="32" t="s">
        <v>382</v>
      </c>
      <c r="H93" s="94" t="s">
        <v>180</v>
      </c>
      <c r="I93" s="94" t="s">
        <v>181</v>
      </c>
      <c r="J93" s="94" t="s">
        <v>700</v>
      </c>
      <c r="K93" s="94">
        <v>7.16</v>
      </c>
      <c r="L93" s="94" t="s">
        <v>182</v>
      </c>
      <c r="M93" s="32">
        <v>2.4E-2</v>
      </c>
      <c r="N93" s="32">
        <v>2.3E-2</v>
      </c>
      <c r="O93" s="105">
        <v>216768.59889585321</v>
      </c>
      <c r="P93" s="94">
        <v>102.27</v>
      </c>
      <c r="Q93" s="125">
        <v>0</v>
      </c>
      <c r="R93" s="125">
        <v>221.68924609078906</v>
      </c>
      <c r="S93" s="32">
        <v>4.7052791140870316E-4</v>
      </c>
      <c r="T93" s="32">
        <v>2.6435804916160209E-3</v>
      </c>
      <c r="U93" s="32">
        <v>9.0735808504761254E-4</v>
      </c>
    </row>
    <row r="94" spans="2:21" x14ac:dyDescent="0.2">
      <c r="B94" s="23" t="s">
        <v>664</v>
      </c>
      <c r="C94" s="32" t="s">
        <v>665</v>
      </c>
      <c r="D94" s="32" t="s">
        <v>280</v>
      </c>
      <c r="E94" s="32" t="s">
        <v>176</v>
      </c>
      <c r="F94" s="32" t="s">
        <v>666</v>
      </c>
      <c r="G94" s="32" t="s">
        <v>382</v>
      </c>
      <c r="H94" s="94" t="s">
        <v>383</v>
      </c>
      <c r="I94" s="94" t="s">
        <v>186</v>
      </c>
      <c r="J94" s="94" t="s">
        <v>667</v>
      </c>
      <c r="K94" s="94">
        <v>4.8899999999999997</v>
      </c>
      <c r="L94" s="94" t="s">
        <v>182</v>
      </c>
      <c r="M94" s="32">
        <v>2.8500000000000001E-2</v>
      </c>
      <c r="N94" s="32">
        <v>1.04E-2</v>
      </c>
      <c r="O94" s="105">
        <v>671241.35674185585</v>
      </c>
      <c r="P94" s="94">
        <v>112.89</v>
      </c>
      <c r="Q94" s="125">
        <v>0</v>
      </c>
      <c r="R94" s="125">
        <v>757.76436762533922</v>
      </c>
      <c r="S94" s="32">
        <v>9.8278383124722674E-4</v>
      </c>
      <c r="T94" s="32">
        <v>9.0361221160710527E-3</v>
      </c>
      <c r="U94" s="32">
        <v>3.1014748692151845E-3</v>
      </c>
    </row>
    <row r="95" spans="2:21" x14ac:dyDescent="0.2">
      <c r="B95" s="23" t="s">
        <v>743</v>
      </c>
      <c r="C95" s="32" t="s">
        <v>744</v>
      </c>
      <c r="D95" s="32" t="s">
        <v>280</v>
      </c>
      <c r="E95" s="32" t="s">
        <v>176</v>
      </c>
      <c r="F95" s="32" t="s">
        <v>666</v>
      </c>
      <c r="G95" s="32" t="s">
        <v>382</v>
      </c>
      <c r="H95" s="94" t="s">
        <v>383</v>
      </c>
      <c r="I95" s="94" t="s">
        <v>186</v>
      </c>
      <c r="J95" s="94" t="s">
        <v>745</v>
      </c>
      <c r="K95" s="94">
        <v>6.69</v>
      </c>
      <c r="L95" s="94" t="s">
        <v>182</v>
      </c>
      <c r="M95" s="32">
        <v>2.6000000000000002E-2</v>
      </c>
      <c r="N95" s="32">
        <v>1.6299999999999999E-2</v>
      </c>
      <c r="O95" s="105">
        <v>82411.291858394427</v>
      </c>
      <c r="P95" s="94">
        <v>107.82000000000001</v>
      </c>
      <c r="Q95" s="125">
        <v>0</v>
      </c>
      <c r="R95" s="125">
        <v>88.85585487305012</v>
      </c>
      <c r="S95" s="32">
        <v>2.1644947193905263E-4</v>
      </c>
      <c r="T95" s="32">
        <v>1.0595805103331955E-3</v>
      </c>
      <c r="U95" s="32">
        <v>3.6368060131279943E-4</v>
      </c>
    </row>
    <row r="96" spans="2:21" x14ac:dyDescent="0.2">
      <c r="B96" s="23" t="s">
        <v>746</v>
      </c>
      <c r="C96" s="32" t="s">
        <v>747</v>
      </c>
      <c r="D96" s="32" t="s">
        <v>280</v>
      </c>
      <c r="E96" s="32" t="s">
        <v>176</v>
      </c>
      <c r="F96" s="32" t="s">
        <v>715</v>
      </c>
      <c r="G96" s="32" t="s">
        <v>382</v>
      </c>
      <c r="H96" s="94" t="s">
        <v>383</v>
      </c>
      <c r="I96" s="94" t="s">
        <v>186</v>
      </c>
      <c r="J96" s="94" t="s">
        <v>748</v>
      </c>
      <c r="K96" s="94">
        <v>6.96</v>
      </c>
      <c r="L96" s="94" t="s">
        <v>182</v>
      </c>
      <c r="M96" s="32">
        <v>1.3999999999999999E-2</v>
      </c>
      <c r="N96" s="32">
        <v>1.4499999999999999E-2</v>
      </c>
      <c r="O96" s="105">
        <v>243859.25454286244</v>
      </c>
      <c r="P96" s="94">
        <v>100.34</v>
      </c>
      <c r="Q96" s="125">
        <v>0</v>
      </c>
      <c r="R96" s="125">
        <v>244.68837600830818</v>
      </c>
      <c r="S96" s="32">
        <v>9.6159012043715473E-4</v>
      </c>
      <c r="T96" s="32">
        <v>2.9178385002755669E-3</v>
      </c>
      <c r="U96" s="32">
        <v>1.0014918639643178E-3</v>
      </c>
    </row>
    <row r="97" spans="2:21" x14ac:dyDescent="0.2">
      <c r="B97" s="23" t="s">
        <v>852</v>
      </c>
      <c r="C97" s="32" t="s">
        <v>853</v>
      </c>
      <c r="D97" s="32" t="s">
        <v>280</v>
      </c>
      <c r="E97" s="32" t="s">
        <v>176</v>
      </c>
      <c r="F97" s="32" t="s">
        <v>574</v>
      </c>
      <c r="G97" s="32" t="s">
        <v>376</v>
      </c>
      <c r="H97" s="94" t="s">
        <v>180</v>
      </c>
      <c r="I97" s="94" t="s">
        <v>181</v>
      </c>
      <c r="J97" s="94" t="s">
        <v>725</v>
      </c>
      <c r="K97" s="94">
        <v>4.12</v>
      </c>
      <c r="L97" s="94" t="s">
        <v>182</v>
      </c>
      <c r="M97" s="32">
        <v>1.06E-2</v>
      </c>
      <c r="N97" s="32">
        <v>1.37E-2</v>
      </c>
      <c r="O97" s="105">
        <v>11.781373349989622</v>
      </c>
      <c r="P97" s="94">
        <v>5033000</v>
      </c>
      <c r="Q97" s="125">
        <v>0</v>
      </c>
      <c r="R97" s="125">
        <v>592.95652070497772</v>
      </c>
      <c r="S97" s="32">
        <v>8.6761715516530096E-4</v>
      </c>
      <c r="T97" s="32">
        <v>7.0708359478575495E-3</v>
      </c>
      <c r="U97" s="32">
        <v>2.4269282458700098E-3</v>
      </c>
    </row>
    <row r="98" spans="2:21" x14ac:dyDescent="0.2">
      <c r="B98" s="23" t="s">
        <v>494</v>
      </c>
      <c r="C98" s="32" t="s">
        <v>495</v>
      </c>
      <c r="D98" s="32" t="s">
        <v>280</v>
      </c>
      <c r="E98" s="32" t="s">
        <v>176</v>
      </c>
      <c r="F98" s="32" t="s">
        <v>496</v>
      </c>
      <c r="G98" s="32" t="s">
        <v>382</v>
      </c>
      <c r="H98" s="94" t="s">
        <v>383</v>
      </c>
      <c r="I98" s="94" t="s">
        <v>186</v>
      </c>
      <c r="J98" s="94" t="s">
        <v>497</v>
      </c>
      <c r="K98" s="94">
        <v>2.4300000000000002</v>
      </c>
      <c r="L98" s="94" t="s">
        <v>182</v>
      </c>
      <c r="M98" s="32">
        <v>4.9000000000000002E-2</v>
      </c>
      <c r="N98" s="32">
        <v>3.4000000000000002E-3</v>
      </c>
      <c r="O98" s="105">
        <v>52444.110238402776</v>
      </c>
      <c r="P98" s="94">
        <v>117.47000000000001</v>
      </c>
      <c r="Q98" s="125">
        <v>0</v>
      </c>
      <c r="R98" s="125">
        <v>61.606096276897681</v>
      </c>
      <c r="S98" s="32">
        <v>6.5718124085332677E-5</v>
      </c>
      <c r="T98" s="32">
        <v>7.3463497735712564E-4</v>
      </c>
      <c r="U98" s="32">
        <v>2.5214930598019324E-4</v>
      </c>
    </row>
    <row r="99" spans="2:21" x14ac:dyDescent="0.2">
      <c r="B99" s="23" t="s">
        <v>589</v>
      </c>
      <c r="C99" s="32" t="s">
        <v>590</v>
      </c>
      <c r="D99" s="32" t="s">
        <v>280</v>
      </c>
      <c r="E99" s="32" t="s">
        <v>176</v>
      </c>
      <c r="F99" s="32" t="s">
        <v>496</v>
      </c>
      <c r="G99" s="32" t="s">
        <v>382</v>
      </c>
      <c r="H99" s="94" t="s">
        <v>383</v>
      </c>
      <c r="I99" s="94" t="s">
        <v>186</v>
      </c>
      <c r="J99" s="94" t="s">
        <v>591</v>
      </c>
      <c r="K99" s="94">
        <v>5.87</v>
      </c>
      <c r="L99" s="94" t="s">
        <v>182</v>
      </c>
      <c r="M99" s="32">
        <v>2.3E-2</v>
      </c>
      <c r="N99" s="32">
        <v>1.8100000000000002E-2</v>
      </c>
      <c r="O99" s="105">
        <v>438730.68631124182</v>
      </c>
      <c r="P99" s="94">
        <v>105.3</v>
      </c>
      <c r="Q99" s="125">
        <v>0</v>
      </c>
      <c r="R99" s="125">
        <v>461.98341267457408</v>
      </c>
      <c r="S99" s="32">
        <v>3.1107463541666747E-4</v>
      </c>
      <c r="T99" s="32">
        <v>5.5090193084807492E-3</v>
      </c>
      <c r="U99" s="32">
        <v>1.8908647669652529E-3</v>
      </c>
    </row>
    <row r="100" spans="2:21" x14ac:dyDescent="0.2">
      <c r="B100" s="23" t="s">
        <v>651</v>
      </c>
      <c r="C100" s="32" t="s">
        <v>652</v>
      </c>
      <c r="D100" s="32" t="s">
        <v>280</v>
      </c>
      <c r="E100" s="32" t="s">
        <v>176</v>
      </c>
      <c r="F100" s="32" t="s">
        <v>496</v>
      </c>
      <c r="G100" s="32" t="s">
        <v>382</v>
      </c>
      <c r="H100" s="94" t="s">
        <v>383</v>
      </c>
      <c r="I100" s="94" t="s">
        <v>186</v>
      </c>
      <c r="J100" s="94" t="s">
        <v>653</v>
      </c>
      <c r="K100" s="94">
        <v>2.3199999999999998</v>
      </c>
      <c r="L100" s="94" t="s">
        <v>182</v>
      </c>
      <c r="M100" s="32">
        <v>5.8499999999999996E-2</v>
      </c>
      <c r="N100" s="32">
        <v>3.4000000000000002E-3</v>
      </c>
      <c r="O100" s="105">
        <v>196466.58750428332</v>
      </c>
      <c r="P100" s="94">
        <v>125.02</v>
      </c>
      <c r="Q100" s="125">
        <v>0</v>
      </c>
      <c r="R100" s="125">
        <v>245.62252771267111</v>
      </c>
      <c r="S100" s="32">
        <v>1.6681116753919993E-4</v>
      </c>
      <c r="T100" s="32">
        <v>2.9289779906451286E-3</v>
      </c>
      <c r="U100" s="32">
        <v>1.0053152794730141E-3</v>
      </c>
    </row>
    <row r="101" spans="2:21" x14ac:dyDescent="0.2">
      <c r="B101" s="23" t="s">
        <v>385</v>
      </c>
      <c r="C101" s="32" t="s">
        <v>386</v>
      </c>
      <c r="D101" s="32" t="s">
        <v>280</v>
      </c>
      <c r="E101" s="32" t="s">
        <v>176</v>
      </c>
      <c r="F101" s="32" t="s">
        <v>387</v>
      </c>
      <c r="G101" s="32" t="s">
        <v>388</v>
      </c>
      <c r="H101" s="94" t="s">
        <v>180</v>
      </c>
      <c r="I101" s="94" t="s">
        <v>181</v>
      </c>
      <c r="J101" s="94" t="s">
        <v>389</v>
      </c>
      <c r="K101" s="94">
        <v>2.21</v>
      </c>
      <c r="L101" s="94" t="s">
        <v>182</v>
      </c>
      <c r="M101" s="32">
        <v>4.0500000000000001E-2</v>
      </c>
      <c r="N101" s="32">
        <v>2.9999999999999997E-4</v>
      </c>
      <c r="O101" s="105">
        <v>96972.349864001852</v>
      </c>
      <c r="P101" s="94">
        <v>132.85</v>
      </c>
      <c r="Q101" s="125">
        <v>0</v>
      </c>
      <c r="R101" s="125">
        <v>128.82776681958001</v>
      </c>
      <c r="S101" s="32">
        <v>6.6668373861847015E-4</v>
      </c>
      <c r="T101" s="32">
        <v>1.5362340625364667E-3</v>
      </c>
      <c r="U101" s="32">
        <v>5.2728275215705757E-4</v>
      </c>
    </row>
    <row r="102" spans="2:21" x14ac:dyDescent="0.2">
      <c r="B102" s="23" t="s">
        <v>437</v>
      </c>
      <c r="C102" s="32" t="s">
        <v>438</v>
      </c>
      <c r="D102" s="32" t="s">
        <v>280</v>
      </c>
      <c r="E102" s="32" t="s">
        <v>176</v>
      </c>
      <c r="F102" s="32" t="s">
        <v>439</v>
      </c>
      <c r="G102" s="32" t="s">
        <v>388</v>
      </c>
      <c r="H102" s="94" t="s">
        <v>180</v>
      </c>
      <c r="I102" s="94" t="s">
        <v>181</v>
      </c>
      <c r="J102" s="94" t="s">
        <v>440</v>
      </c>
      <c r="K102" s="94">
        <v>0.79</v>
      </c>
      <c r="L102" s="94" t="s">
        <v>182</v>
      </c>
      <c r="M102" s="32">
        <v>4.2800000000000005E-2</v>
      </c>
      <c r="N102" s="32">
        <v>4.4000000000000003E-3</v>
      </c>
      <c r="O102" s="105">
        <v>1804.6870815884772</v>
      </c>
      <c r="P102" s="94">
        <v>125.44999999999999</v>
      </c>
      <c r="Q102" s="125">
        <v>0</v>
      </c>
      <c r="R102" s="125">
        <v>2.2639799656108925</v>
      </c>
      <c r="S102" s="32">
        <v>2.5230372715241453E-5</v>
      </c>
      <c r="T102" s="32">
        <v>2.6997309865212878E-5</v>
      </c>
      <c r="U102" s="32">
        <v>9.2663066089438538E-6</v>
      </c>
    </row>
    <row r="103" spans="2:21" x14ac:dyDescent="0.2">
      <c r="B103" s="23" t="s">
        <v>701</v>
      </c>
      <c r="C103" s="32" t="s">
        <v>702</v>
      </c>
      <c r="D103" s="32" t="s">
        <v>280</v>
      </c>
      <c r="E103" s="32" t="s">
        <v>176</v>
      </c>
      <c r="F103" s="32" t="s">
        <v>703</v>
      </c>
      <c r="G103" s="32" t="s">
        <v>382</v>
      </c>
      <c r="H103" s="94" t="s">
        <v>180</v>
      </c>
      <c r="I103" s="94" t="s">
        <v>181</v>
      </c>
      <c r="J103" s="94" t="s">
        <v>704</v>
      </c>
      <c r="K103" s="94">
        <v>6.9</v>
      </c>
      <c r="L103" s="94" t="s">
        <v>182</v>
      </c>
      <c r="M103" s="32">
        <v>1.9599999999999999E-2</v>
      </c>
      <c r="N103" s="32">
        <v>1.8500000000000003E-2</v>
      </c>
      <c r="O103" s="105">
        <v>262553.17203955038</v>
      </c>
      <c r="P103" s="94">
        <v>102.53000000000002</v>
      </c>
      <c r="Q103" s="125">
        <v>0</v>
      </c>
      <c r="R103" s="125">
        <v>269.19576731344853</v>
      </c>
      <c r="S103" s="32">
        <v>4.0763264791359252E-4</v>
      </c>
      <c r="T103" s="32">
        <v>3.2100820921371976E-3</v>
      </c>
      <c r="U103" s="32">
        <v>1.1017988478900869E-3</v>
      </c>
    </row>
    <row r="104" spans="2:21" x14ac:dyDescent="0.2">
      <c r="B104" s="23" t="s">
        <v>863</v>
      </c>
      <c r="C104" s="32" t="s">
        <v>864</v>
      </c>
      <c r="D104" s="32" t="s">
        <v>280</v>
      </c>
      <c r="E104" s="32" t="s">
        <v>176</v>
      </c>
      <c r="F104" s="32" t="s">
        <v>488</v>
      </c>
      <c r="G104" s="32" t="s">
        <v>376</v>
      </c>
      <c r="H104" s="94" t="s">
        <v>865</v>
      </c>
      <c r="I104" s="94" t="s">
        <v>256</v>
      </c>
      <c r="J104" s="94" t="s">
        <v>866</v>
      </c>
      <c r="K104" s="94">
        <v>4.46</v>
      </c>
      <c r="L104" s="94" t="s">
        <v>182</v>
      </c>
      <c r="M104" s="32">
        <v>1.4199999999999999E-2</v>
      </c>
      <c r="N104" s="32">
        <v>1.44E-2</v>
      </c>
      <c r="O104" s="105">
        <v>6.5030579668755957</v>
      </c>
      <c r="P104" s="94">
        <v>5070000</v>
      </c>
      <c r="Q104" s="125">
        <v>0</v>
      </c>
      <c r="R104" s="125">
        <v>329.7050389205927</v>
      </c>
      <c r="S104" s="32">
        <v>3.0684933548226278E-4</v>
      </c>
      <c r="T104" s="32">
        <v>3.9316377508047005E-3</v>
      </c>
      <c r="U104" s="32">
        <v>1.3494589296542668E-3</v>
      </c>
    </row>
    <row r="105" spans="2:21" x14ac:dyDescent="0.2">
      <c r="B105" s="23" t="s">
        <v>854</v>
      </c>
      <c r="C105" s="32" t="s">
        <v>855</v>
      </c>
      <c r="D105" s="32" t="s">
        <v>280</v>
      </c>
      <c r="E105" s="32" t="s">
        <v>176</v>
      </c>
      <c r="F105" s="32" t="s">
        <v>488</v>
      </c>
      <c r="G105" s="32" t="s">
        <v>376</v>
      </c>
      <c r="H105" s="94" t="s">
        <v>180</v>
      </c>
      <c r="I105" s="94" t="s">
        <v>181</v>
      </c>
      <c r="J105" s="94" t="s">
        <v>856</v>
      </c>
      <c r="K105" s="94">
        <v>5.07</v>
      </c>
      <c r="L105" s="94" t="s">
        <v>182</v>
      </c>
      <c r="M105" s="32">
        <v>1.5900000000000001E-2</v>
      </c>
      <c r="N105" s="32">
        <v>1.5600000000000001E-2</v>
      </c>
      <c r="O105" s="105">
        <v>8.0312765890913607</v>
      </c>
      <c r="P105" s="94">
        <v>5039000</v>
      </c>
      <c r="Q105" s="125">
        <v>0</v>
      </c>
      <c r="R105" s="125">
        <v>404.69602732431372</v>
      </c>
      <c r="S105" s="32">
        <v>5.3649142211699137E-4</v>
      </c>
      <c r="T105" s="32">
        <v>4.8258837166640116E-3</v>
      </c>
      <c r="U105" s="32">
        <v>1.6563916331285792E-3</v>
      </c>
    </row>
    <row r="106" spans="2:21" x14ac:dyDescent="0.2">
      <c r="B106" s="23" t="s">
        <v>674</v>
      </c>
      <c r="C106" s="32" t="s">
        <v>675</v>
      </c>
      <c r="D106" s="32" t="s">
        <v>280</v>
      </c>
      <c r="E106" s="32" t="s">
        <v>176</v>
      </c>
      <c r="F106" s="32" t="s">
        <v>676</v>
      </c>
      <c r="G106" s="32" t="s">
        <v>425</v>
      </c>
      <c r="H106" s="94" t="s">
        <v>383</v>
      </c>
      <c r="I106" s="94" t="s">
        <v>186</v>
      </c>
      <c r="J106" s="94" t="s">
        <v>677</v>
      </c>
      <c r="K106" s="94">
        <v>4.9400000000000004</v>
      </c>
      <c r="L106" s="94" t="s">
        <v>182</v>
      </c>
      <c r="M106" s="32">
        <v>1.9400000000000001E-2</v>
      </c>
      <c r="N106" s="32">
        <v>8.8999999999999999E-3</v>
      </c>
      <c r="O106" s="105">
        <v>22355.074643380722</v>
      </c>
      <c r="P106" s="94">
        <v>106.94</v>
      </c>
      <c r="Q106" s="125">
        <v>0</v>
      </c>
      <c r="R106" s="125">
        <v>23.906516823631343</v>
      </c>
      <c r="S106" s="32">
        <v>3.3748038213510098E-5</v>
      </c>
      <c r="T106" s="32">
        <v>2.8507833650875432E-4</v>
      </c>
      <c r="U106" s="32">
        <v>9.7847648037763506E-5</v>
      </c>
    </row>
    <row r="107" spans="2:21" x14ac:dyDescent="0.2">
      <c r="B107" s="23" t="s">
        <v>726</v>
      </c>
      <c r="C107" s="32" t="s">
        <v>727</v>
      </c>
      <c r="D107" s="32" t="s">
        <v>280</v>
      </c>
      <c r="E107" s="32" t="s">
        <v>176</v>
      </c>
      <c r="F107" s="32" t="s">
        <v>676</v>
      </c>
      <c r="G107" s="32" t="s">
        <v>425</v>
      </c>
      <c r="H107" s="94" t="s">
        <v>383</v>
      </c>
      <c r="I107" s="94" t="s">
        <v>186</v>
      </c>
      <c r="J107" s="94" t="s">
        <v>728</v>
      </c>
      <c r="K107" s="94">
        <v>6.84</v>
      </c>
      <c r="L107" s="94" t="s">
        <v>182</v>
      </c>
      <c r="M107" s="32">
        <v>1.23E-2</v>
      </c>
      <c r="N107" s="32">
        <v>1.3999999999999999E-2</v>
      </c>
      <c r="O107" s="105">
        <v>656382.83932702523</v>
      </c>
      <c r="P107" s="94">
        <v>100.07</v>
      </c>
      <c r="Q107" s="125">
        <v>0</v>
      </c>
      <c r="R107" s="125">
        <v>656.84230730588342</v>
      </c>
      <c r="S107" s="32">
        <v>6.1947396124225067E-4</v>
      </c>
      <c r="T107" s="32">
        <v>7.832655576584753E-3</v>
      </c>
      <c r="U107" s="32">
        <v>2.6884081598222576E-3</v>
      </c>
    </row>
    <row r="108" spans="2:21" x14ac:dyDescent="0.2">
      <c r="B108" s="23" t="s">
        <v>821</v>
      </c>
      <c r="C108" s="32" t="s">
        <v>822</v>
      </c>
      <c r="D108" s="32" t="s">
        <v>280</v>
      </c>
      <c r="E108" s="32" t="s">
        <v>176</v>
      </c>
      <c r="F108" s="32" t="s">
        <v>597</v>
      </c>
      <c r="G108" s="32" t="s">
        <v>388</v>
      </c>
      <c r="H108" s="94" t="s">
        <v>383</v>
      </c>
      <c r="I108" s="94" t="s">
        <v>186</v>
      </c>
      <c r="J108" s="94" t="s">
        <v>776</v>
      </c>
      <c r="K108" s="94">
        <v>1</v>
      </c>
      <c r="L108" s="94" t="s">
        <v>182</v>
      </c>
      <c r="M108" s="32">
        <v>3.6000000000000004E-2</v>
      </c>
      <c r="N108" s="32">
        <v>-9.7999999999999997E-3</v>
      </c>
      <c r="O108" s="105">
        <v>180069.37162674681</v>
      </c>
      <c r="P108" s="94">
        <v>111.75</v>
      </c>
      <c r="Q108" s="125">
        <v>0</v>
      </c>
      <c r="R108" s="125">
        <v>201.22752279288957</v>
      </c>
      <c r="S108" s="32">
        <v>4.3525295767767627E-4</v>
      </c>
      <c r="T108" s="32">
        <v>2.399580327020668E-3</v>
      </c>
      <c r="U108" s="32">
        <v>8.2360972830164414E-4</v>
      </c>
    </row>
    <row r="109" spans="2:21" x14ac:dyDescent="0.2">
      <c r="B109" s="23" t="s">
        <v>595</v>
      </c>
      <c r="C109" s="32" t="s">
        <v>596</v>
      </c>
      <c r="D109" s="32" t="s">
        <v>280</v>
      </c>
      <c r="E109" s="32" t="s">
        <v>176</v>
      </c>
      <c r="F109" s="32" t="s">
        <v>597</v>
      </c>
      <c r="G109" s="32" t="s">
        <v>388</v>
      </c>
      <c r="H109" s="94" t="s">
        <v>180</v>
      </c>
      <c r="I109" s="94" t="s">
        <v>181</v>
      </c>
      <c r="J109" s="94" t="s">
        <v>598</v>
      </c>
      <c r="K109" s="94">
        <v>7.41</v>
      </c>
      <c r="L109" s="94" t="s">
        <v>182</v>
      </c>
      <c r="M109" s="32">
        <v>2.2499999999999999E-2</v>
      </c>
      <c r="N109" s="32">
        <v>1.47E-2</v>
      </c>
      <c r="O109" s="105">
        <v>186897.04636902895</v>
      </c>
      <c r="P109" s="94">
        <v>108.5</v>
      </c>
      <c r="Q109" s="125">
        <v>0</v>
      </c>
      <c r="R109" s="125">
        <v>202.78329530524817</v>
      </c>
      <c r="S109" s="32">
        <v>4.5683127694054145E-4</v>
      </c>
      <c r="T109" s="32">
        <v>2.4181324667188623E-3</v>
      </c>
      <c r="U109" s="32">
        <v>8.2997739291540396E-4</v>
      </c>
    </row>
    <row r="110" spans="2:21" x14ac:dyDescent="0.2">
      <c r="B110" s="23" t="s">
        <v>678</v>
      </c>
      <c r="C110" s="32" t="s">
        <v>679</v>
      </c>
      <c r="D110" s="32" t="s">
        <v>280</v>
      </c>
      <c r="E110" s="32" t="s">
        <v>176</v>
      </c>
      <c r="F110" s="32" t="s">
        <v>680</v>
      </c>
      <c r="G110" s="32" t="s">
        <v>681</v>
      </c>
      <c r="H110" s="94" t="s">
        <v>383</v>
      </c>
      <c r="I110" s="94" t="s">
        <v>186</v>
      </c>
      <c r="J110" s="94" t="s">
        <v>682</v>
      </c>
      <c r="K110" s="94">
        <v>2.2400000000000002</v>
      </c>
      <c r="L110" s="94" t="s">
        <v>182</v>
      </c>
      <c r="M110" s="32">
        <v>2.1499999999999998E-2</v>
      </c>
      <c r="N110" s="32">
        <v>3.8E-3</v>
      </c>
      <c r="O110" s="105">
        <v>418630.67745837959</v>
      </c>
      <c r="P110" s="94">
        <v>105.3</v>
      </c>
      <c r="Q110" s="125">
        <v>0</v>
      </c>
      <c r="R110" s="125">
        <v>440.8181033757586</v>
      </c>
      <c r="S110" s="32">
        <v>6.6152030646678779E-4</v>
      </c>
      <c r="T110" s="32">
        <v>5.2566290832081466E-3</v>
      </c>
      <c r="U110" s="32">
        <v>1.8042366834949851E-3</v>
      </c>
    </row>
    <row r="111" spans="2:21" x14ac:dyDescent="0.2">
      <c r="B111" s="23" t="s">
        <v>708</v>
      </c>
      <c r="C111" s="32" t="s">
        <v>709</v>
      </c>
      <c r="D111" s="32" t="s">
        <v>280</v>
      </c>
      <c r="E111" s="32" t="s">
        <v>176</v>
      </c>
      <c r="F111" s="32" t="s">
        <v>680</v>
      </c>
      <c r="G111" s="32" t="s">
        <v>681</v>
      </c>
      <c r="H111" s="94" t="s">
        <v>383</v>
      </c>
      <c r="I111" s="94" t="s">
        <v>186</v>
      </c>
      <c r="J111" s="94" t="s">
        <v>353</v>
      </c>
      <c r="K111" s="94">
        <v>3.85</v>
      </c>
      <c r="L111" s="94" t="s">
        <v>182</v>
      </c>
      <c r="M111" s="32">
        <v>1.8000000000000002E-2</v>
      </c>
      <c r="N111" s="32">
        <v>0.01</v>
      </c>
      <c r="O111" s="105">
        <v>207337.4947502134</v>
      </c>
      <c r="P111" s="94">
        <v>103.86999999999999</v>
      </c>
      <c r="Q111" s="125">
        <v>0</v>
      </c>
      <c r="R111" s="125">
        <v>215.36145577843706</v>
      </c>
      <c r="S111" s="32">
        <v>4.5843874191014305E-4</v>
      </c>
      <c r="T111" s="32">
        <v>2.5681234123045597E-3</v>
      </c>
      <c r="U111" s="32">
        <v>8.8145889597261707E-4</v>
      </c>
    </row>
    <row r="112" spans="2:21" x14ac:dyDescent="0.2">
      <c r="B112" s="23" t="s">
        <v>545</v>
      </c>
      <c r="C112" s="32" t="s">
        <v>546</v>
      </c>
      <c r="D112" s="32" t="s">
        <v>280</v>
      </c>
      <c r="E112" s="32" t="s">
        <v>176</v>
      </c>
      <c r="F112" s="32" t="s">
        <v>547</v>
      </c>
      <c r="G112" s="32" t="s">
        <v>407</v>
      </c>
      <c r="H112" s="94" t="s">
        <v>455</v>
      </c>
      <c r="I112" s="94" t="s">
        <v>181</v>
      </c>
      <c r="J112" s="94" t="s">
        <v>548</v>
      </c>
      <c r="K112" s="94">
        <v>1.51</v>
      </c>
      <c r="L112" s="94" t="s">
        <v>182</v>
      </c>
      <c r="M112" s="32">
        <v>4.7E-2</v>
      </c>
      <c r="N112" s="32">
        <v>4.1999999999999997E-3</v>
      </c>
      <c r="O112" s="105">
        <v>184600.91604351992</v>
      </c>
      <c r="P112" s="94">
        <v>131.9</v>
      </c>
      <c r="Q112" s="125">
        <v>0</v>
      </c>
      <c r="R112" s="125">
        <v>243.48860825609194</v>
      </c>
      <c r="S112" s="32">
        <v>1.2493108253905255E-3</v>
      </c>
      <c r="T112" s="32">
        <v>2.9035316149387384E-3</v>
      </c>
      <c r="U112" s="32">
        <v>9.9658130114113532E-4</v>
      </c>
    </row>
    <row r="113" spans="2:21" x14ac:dyDescent="0.2">
      <c r="B113" s="23" t="s">
        <v>753</v>
      </c>
      <c r="C113" s="32" t="s">
        <v>754</v>
      </c>
      <c r="D113" s="32" t="s">
        <v>280</v>
      </c>
      <c r="E113" s="32" t="s">
        <v>176</v>
      </c>
      <c r="F113" s="32" t="s">
        <v>755</v>
      </c>
      <c r="G113" s="32" t="s">
        <v>382</v>
      </c>
      <c r="H113" s="94" t="s">
        <v>420</v>
      </c>
      <c r="I113" s="94" t="s">
        <v>186</v>
      </c>
      <c r="J113" s="94" t="s">
        <v>756</v>
      </c>
      <c r="K113" s="94">
        <v>7.48</v>
      </c>
      <c r="L113" s="94" t="s">
        <v>182</v>
      </c>
      <c r="M113" s="32">
        <v>1.83E-2</v>
      </c>
      <c r="N113" s="32">
        <v>1.9199999999999998E-2</v>
      </c>
      <c r="O113" s="105">
        <v>56001.414253862509</v>
      </c>
      <c r="P113" s="94">
        <v>99.58</v>
      </c>
      <c r="Q113" s="125">
        <v>0</v>
      </c>
      <c r="R113" s="125">
        <v>55.766208293403274</v>
      </c>
      <c r="S113" s="32">
        <v>0</v>
      </c>
      <c r="T113" s="32">
        <v>6.6499599297415661E-4</v>
      </c>
      <c r="U113" s="32">
        <v>2.2824706592554494E-4</v>
      </c>
    </row>
    <row r="114" spans="2:21" x14ac:dyDescent="0.2">
      <c r="B114" s="23" t="s">
        <v>867</v>
      </c>
      <c r="C114" s="32" t="s">
        <v>868</v>
      </c>
      <c r="D114" s="32" t="s">
        <v>280</v>
      </c>
      <c r="E114" s="32" t="s">
        <v>176</v>
      </c>
      <c r="F114" s="32" t="s">
        <v>587</v>
      </c>
      <c r="G114" s="32" t="s">
        <v>376</v>
      </c>
      <c r="H114" s="94" t="s">
        <v>455</v>
      </c>
      <c r="I114" s="94" t="s">
        <v>181</v>
      </c>
      <c r="J114" s="94" t="s">
        <v>869</v>
      </c>
      <c r="K114" s="94">
        <v>2.67</v>
      </c>
      <c r="L114" s="94" t="s">
        <v>182</v>
      </c>
      <c r="M114" s="32">
        <v>2.8500000000000001E-2</v>
      </c>
      <c r="N114" s="32">
        <v>1.0200000000000001E-2</v>
      </c>
      <c r="O114" s="105">
        <v>2.2869087183512513</v>
      </c>
      <c r="P114" s="94">
        <v>5355000</v>
      </c>
      <c r="Q114" s="125">
        <v>0</v>
      </c>
      <c r="R114" s="125">
        <v>122.4639618677095</v>
      </c>
      <c r="S114" s="32">
        <v>1.2929884764806079E-4</v>
      </c>
      <c r="T114" s="32">
        <v>1.4603475190082134E-3</v>
      </c>
      <c r="U114" s="32">
        <v>5.0123615776167141E-4</v>
      </c>
    </row>
    <row r="115" spans="2:21" x14ac:dyDescent="0.2">
      <c r="B115" s="23" t="s">
        <v>849</v>
      </c>
      <c r="C115" s="32" t="s">
        <v>850</v>
      </c>
      <c r="D115" s="32" t="s">
        <v>280</v>
      </c>
      <c r="E115" s="32" t="s">
        <v>176</v>
      </c>
      <c r="F115" s="32" t="s">
        <v>587</v>
      </c>
      <c r="G115" s="32" t="s">
        <v>376</v>
      </c>
      <c r="H115" s="94" t="s">
        <v>455</v>
      </c>
      <c r="I115" s="94" t="s">
        <v>181</v>
      </c>
      <c r="J115" s="94" t="s">
        <v>851</v>
      </c>
      <c r="K115" s="94">
        <v>3.93</v>
      </c>
      <c r="L115" s="94" t="s">
        <v>182</v>
      </c>
      <c r="M115" s="32">
        <v>1.49E-2</v>
      </c>
      <c r="N115" s="32">
        <v>1.34E-2</v>
      </c>
      <c r="O115" s="105">
        <v>7.4189052972105758</v>
      </c>
      <c r="P115" s="94">
        <v>5089000</v>
      </c>
      <c r="Q115" s="125">
        <v>5.6545776569999999</v>
      </c>
      <c r="R115" s="125">
        <v>383.20266823159881</v>
      </c>
      <c r="S115" s="32">
        <v>1.2266708494065106E-3</v>
      </c>
      <c r="T115" s="32">
        <v>4.5695815919613563E-3</v>
      </c>
      <c r="U115" s="32">
        <v>1.5684208655270704E-3</v>
      </c>
    </row>
    <row r="116" spans="2:21" x14ac:dyDescent="0.2">
      <c r="B116" s="23" t="s">
        <v>860</v>
      </c>
      <c r="C116" s="32" t="s">
        <v>861</v>
      </c>
      <c r="D116" s="32" t="s">
        <v>280</v>
      </c>
      <c r="E116" s="32" t="s">
        <v>176</v>
      </c>
      <c r="F116" s="32" t="s">
        <v>587</v>
      </c>
      <c r="G116" s="32" t="s">
        <v>376</v>
      </c>
      <c r="H116" s="94" t="s">
        <v>455</v>
      </c>
      <c r="I116" s="94" t="s">
        <v>181</v>
      </c>
      <c r="J116" s="94" t="s">
        <v>862</v>
      </c>
      <c r="K116" s="94">
        <v>5.48</v>
      </c>
      <c r="L116" s="94" t="s">
        <v>182</v>
      </c>
      <c r="M116" s="32">
        <v>0</v>
      </c>
      <c r="N116" s="32">
        <v>1.67E-2</v>
      </c>
      <c r="O116" s="105">
        <v>4.3570488378066496</v>
      </c>
      <c r="P116" s="94">
        <v>5177777</v>
      </c>
      <c r="Q116" s="125">
        <v>0</v>
      </c>
      <c r="R116" s="125">
        <v>225.59827260271999</v>
      </c>
      <c r="S116" s="32">
        <v>8.6552420298105872E-4</v>
      </c>
      <c r="T116" s="32">
        <v>2.6901945083551023E-3</v>
      </c>
      <c r="U116" s="32">
        <v>9.2335744844845803E-4</v>
      </c>
    </row>
    <row r="117" spans="2:21" x14ac:dyDescent="0.2">
      <c r="B117" s="23" t="s">
        <v>417</v>
      </c>
      <c r="C117" s="32" t="s">
        <v>418</v>
      </c>
      <c r="D117" s="32" t="s">
        <v>280</v>
      </c>
      <c r="E117" s="32" t="s">
        <v>176</v>
      </c>
      <c r="F117" s="32" t="s">
        <v>419</v>
      </c>
      <c r="G117" s="32" t="s">
        <v>388</v>
      </c>
      <c r="H117" s="94" t="s">
        <v>420</v>
      </c>
      <c r="I117" s="94" t="s">
        <v>186</v>
      </c>
      <c r="J117" s="94" t="s">
        <v>421</v>
      </c>
      <c r="K117" s="94">
        <v>0.49</v>
      </c>
      <c r="L117" s="94" t="s">
        <v>182</v>
      </c>
      <c r="M117" s="32">
        <v>4.4999999999999998E-2</v>
      </c>
      <c r="N117" s="32">
        <v>6.0999999999999995E-3</v>
      </c>
      <c r="O117" s="105">
        <v>22119.398674406926</v>
      </c>
      <c r="P117" s="94">
        <v>126.66999999999999</v>
      </c>
      <c r="Q117" s="125">
        <v>0</v>
      </c>
      <c r="R117" s="125">
        <v>28.018642289843147</v>
      </c>
      <c r="S117" s="32">
        <v>4.2401876810241166E-4</v>
      </c>
      <c r="T117" s="32">
        <v>3.3411424985704114E-4</v>
      </c>
      <c r="U117" s="32">
        <v>1.1467828080093067E-4</v>
      </c>
    </row>
    <row r="118" spans="2:21" x14ac:dyDescent="0.2">
      <c r="B118" s="23" t="s">
        <v>795</v>
      </c>
      <c r="C118" s="32" t="s">
        <v>796</v>
      </c>
      <c r="D118" s="32" t="s">
        <v>280</v>
      </c>
      <c r="E118" s="32" t="s">
        <v>176</v>
      </c>
      <c r="F118" s="32" t="s">
        <v>797</v>
      </c>
      <c r="G118" s="32" t="s">
        <v>376</v>
      </c>
      <c r="H118" s="94" t="s">
        <v>420</v>
      </c>
      <c r="I118" s="94" t="s">
        <v>186</v>
      </c>
      <c r="J118" s="94" t="s">
        <v>798</v>
      </c>
      <c r="K118" s="94">
        <v>1.74</v>
      </c>
      <c r="L118" s="94" t="s">
        <v>182</v>
      </c>
      <c r="M118" s="32">
        <v>0.02</v>
      </c>
      <c r="N118" s="32">
        <v>-5.9999999999999995E-4</v>
      </c>
      <c r="O118" s="105">
        <v>221960.76176702205</v>
      </c>
      <c r="P118" s="94">
        <v>107.21000000000001</v>
      </c>
      <c r="Q118" s="125">
        <v>0</v>
      </c>
      <c r="R118" s="125">
        <v>237.96413267394993</v>
      </c>
      <c r="S118" s="32">
        <v>3.9010182713645228E-4</v>
      </c>
      <c r="T118" s="32">
        <v>2.8376538327147928E-3</v>
      </c>
      <c r="U118" s="32">
        <v>9.7397002128206704E-4</v>
      </c>
    </row>
    <row r="119" spans="2:21" x14ac:dyDescent="0.2">
      <c r="B119" s="23" t="s">
        <v>710</v>
      </c>
      <c r="C119" s="32" t="s">
        <v>711</v>
      </c>
      <c r="D119" s="32" t="s">
        <v>280</v>
      </c>
      <c r="E119" s="32" t="s">
        <v>176</v>
      </c>
      <c r="F119" s="32" t="s">
        <v>666</v>
      </c>
      <c r="G119" s="32" t="s">
        <v>382</v>
      </c>
      <c r="H119" s="94" t="s">
        <v>420</v>
      </c>
      <c r="I119" s="94" t="s">
        <v>186</v>
      </c>
      <c r="J119" s="94" t="s">
        <v>712</v>
      </c>
      <c r="K119" s="94">
        <v>7.06</v>
      </c>
      <c r="L119" s="94" t="s">
        <v>182</v>
      </c>
      <c r="M119" s="32">
        <v>2.81E-2</v>
      </c>
      <c r="N119" s="32">
        <v>2.5099999999999997E-2</v>
      </c>
      <c r="O119" s="105">
        <v>65923.395335458248</v>
      </c>
      <c r="P119" s="94">
        <v>104.36000000000001</v>
      </c>
      <c r="Q119" s="125">
        <v>0</v>
      </c>
      <c r="R119" s="125">
        <v>68.797655372084236</v>
      </c>
      <c r="S119" s="32">
        <v>1.2592311547284302E-4</v>
      </c>
      <c r="T119" s="32">
        <v>8.2039225094428518E-4</v>
      </c>
      <c r="U119" s="32">
        <v>2.8158383834556963E-4</v>
      </c>
    </row>
    <row r="120" spans="2:21" x14ac:dyDescent="0.2">
      <c r="B120" s="23" t="s">
        <v>817</v>
      </c>
      <c r="C120" s="32" t="s">
        <v>818</v>
      </c>
      <c r="D120" s="32" t="s">
        <v>280</v>
      </c>
      <c r="E120" s="32" t="s">
        <v>176</v>
      </c>
      <c r="F120" s="32" t="s">
        <v>819</v>
      </c>
      <c r="G120" s="32" t="s">
        <v>376</v>
      </c>
      <c r="H120" s="94" t="s">
        <v>420</v>
      </c>
      <c r="I120" s="94" t="s">
        <v>186</v>
      </c>
      <c r="J120" s="94" t="s">
        <v>820</v>
      </c>
      <c r="K120" s="94">
        <v>3.07</v>
      </c>
      <c r="L120" s="94" t="s">
        <v>182</v>
      </c>
      <c r="M120" s="32">
        <v>4.4999999999999998E-2</v>
      </c>
      <c r="N120" s="32">
        <v>6.7000000000000002E-3</v>
      </c>
      <c r="O120" s="105">
        <v>686598.05175066902</v>
      </c>
      <c r="P120" s="94">
        <v>135.66999999999999</v>
      </c>
      <c r="Q120" s="125">
        <v>9.3317272319999987</v>
      </c>
      <c r="R120" s="125">
        <v>940.83930404950127</v>
      </c>
      <c r="S120" s="32">
        <v>4.0341033166043207E-4</v>
      </c>
      <c r="T120" s="32">
        <v>1.1219238072162829E-2</v>
      </c>
      <c r="U120" s="32">
        <v>3.8507873715727041E-3</v>
      </c>
    </row>
    <row r="121" spans="2:21" x14ac:dyDescent="0.2">
      <c r="B121" s="23" t="s">
        <v>452</v>
      </c>
      <c r="C121" s="32" t="s">
        <v>453</v>
      </c>
      <c r="D121" s="32" t="s">
        <v>280</v>
      </c>
      <c r="E121" s="32" t="s">
        <v>176</v>
      </c>
      <c r="F121" s="32" t="s">
        <v>454</v>
      </c>
      <c r="G121" s="32" t="s">
        <v>382</v>
      </c>
      <c r="H121" s="94" t="s">
        <v>455</v>
      </c>
      <c r="I121" s="94" t="s">
        <v>181</v>
      </c>
      <c r="J121" s="94" t="s">
        <v>456</v>
      </c>
      <c r="K121" s="94">
        <v>0.09</v>
      </c>
      <c r="L121" s="94" t="s">
        <v>182</v>
      </c>
      <c r="M121" s="32">
        <v>4.2000000000000003E-2</v>
      </c>
      <c r="N121" s="32">
        <v>2.2200000000000001E-2</v>
      </c>
      <c r="O121" s="105">
        <v>1798.9704600983957</v>
      </c>
      <c r="P121" s="94">
        <v>110.80000000000001</v>
      </c>
      <c r="Q121" s="125">
        <v>0</v>
      </c>
      <c r="R121" s="125">
        <v>1.9932592882143534</v>
      </c>
      <c r="S121" s="32">
        <v>2.180570254664722E-5</v>
      </c>
      <c r="T121" s="32">
        <v>2.3769043658969051E-5</v>
      </c>
      <c r="U121" s="32">
        <v>8.158266414135675E-6</v>
      </c>
    </row>
    <row r="122" spans="2:21" x14ac:dyDescent="0.2">
      <c r="B122" s="23" t="s">
        <v>471</v>
      </c>
      <c r="C122" s="32" t="s">
        <v>472</v>
      </c>
      <c r="D122" s="32" t="s">
        <v>280</v>
      </c>
      <c r="E122" s="32" t="s">
        <v>176</v>
      </c>
      <c r="F122" s="32" t="s">
        <v>454</v>
      </c>
      <c r="G122" s="32" t="s">
        <v>382</v>
      </c>
      <c r="H122" s="94" t="s">
        <v>455</v>
      </c>
      <c r="I122" s="94" t="s">
        <v>181</v>
      </c>
      <c r="J122" s="94" t="s">
        <v>473</v>
      </c>
      <c r="K122" s="94">
        <v>1.23</v>
      </c>
      <c r="L122" s="94" t="s">
        <v>182</v>
      </c>
      <c r="M122" s="32">
        <v>4.4999999999999998E-2</v>
      </c>
      <c r="N122" s="32">
        <v>-4.0000000000000002E-4</v>
      </c>
      <c r="O122" s="105">
        <v>299980.10119554499</v>
      </c>
      <c r="P122" s="94">
        <v>115.48</v>
      </c>
      <c r="Q122" s="125">
        <v>0</v>
      </c>
      <c r="R122" s="125">
        <v>346.41702084971183</v>
      </c>
      <c r="S122" s="32">
        <v>8.6325208977135247E-4</v>
      </c>
      <c r="T122" s="32">
        <v>4.1309233281753141E-3</v>
      </c>
      <c r="U122" s="32">
        <v>1.417859865594776E-3</v>
      </c>
    </row>
    <row r="123" spans="2:21" x14ac:dyDescent="0.2">
      <c r="B123" s="23" t="s">
        <v>535</v>
      </c>
      <c r="C123" s="32" t="s">
        <v>536</v>
      </c>
      <c r="D123" s="32" t="s">
        <v>280</v>
      </c>
      <c r="E123" s="32" t="s">
        <v>176</v>
      </c>
      <c r="F123" s="32" t="s">
        <v>454</v>
      </c>
      <c r="G123" s="32" t="s">
        <v>382</v>
      </c>
      <c r="H123" s="94" t="s">
        <v>455</v>
      </c>
      <c r="I123" s="94" t="s">
        <v>181</v>
      </c>
      <c r="J123" s="94" t="s">
        <v>537</v>
      </c>
      <c r="K123" s="94">
        <v>3.38</v>
      </c>
      <c r="L123" s="94" t="s">
        <v>182</v>
      </c>
      <c r="M123" s="32">
        <v>3.3000000000000002E-2</v>
      </c>
      <c r="N123" s="32">
        <v>9.1999999999999998E-3</v>
      </c>
      <c r="O123" s="105">
        <v>394618.55980668659</v>
      </c>
      <c r="P123" s="94">
        <v>109.38</v>
      </c>
      <c r="Q123" s="125">
        <v>0</v>
      </c>
      <c r="R123" s="125">
        <v>431.63378074214336</v>
      </c>
      <c r="S123" s="32">
        <v>6.5767493729559662E-4</v>
      </c>
      <c r="T123" s="32">
        <v>5.1471086776356118E-3</v>
      </c>
      <c r="U123" s="32">
        <v>1.7666459137835678E-3</v>
      </c>
    </row>
    <row r="124" spans="2:21" x14ac:dyDescent="0.2">
      <c r="B124" s="23" t="s">
        <v>842</v>
      </c>
      <c r="C124" s="32" t="s">
        <v>843</v>
      </c>
      <c r="D124" s="32" t="s">
        <v>280</v>
      </c>
      <c r="E124" s="32" t="s">
        <v>176</v>
      </c>
      <c r="F124" s="32" t="s">
        <v>844</v>
      </c>
      <c r="G124" s="32" t="s">
        <v>388</v>
      </c>
      <c r="H124" s="94" t="s">
        <v>413</v>
      </c>
      <c r="I124" s="94" t="s">
        <v>181</v>
      </c>
      <c r="J124" s="94" t="s">
        <v>845</v>
      </c>
      <c r="K124" s="94">
        <v>2.12</v>
      </c>
      <c r="L124" s="94" t="s">
        <v>182</v>
      </c>
      <c r="M124" s="32">
        <v>4.2999999999999997E-2</v>
      </c>
      <c r="N124" s="32">
        <v>6.0000000000000001E-3</v>
      </c>
      <c r="O124" s="105">
        <v>117109.23555348469</v>
      </c>
      <c r="P124" s="94">
        <v>111.02000000000001</v>
      </c>
      <c r="Q124" s="125">
        <v>0</v>
      </c>
      <c r="R124" s="125">
        <v>130.0146733114787</v>
      </c>
      <c r="S124" s="32">
        <v>9.7591029627903903E-4</v>
      </c>
      <c r="T124" s="32">
        <v>1.5503875810434979E-3</v>
      </c>
      <c r="U124" s="32">
        <v>5.3214067476995124E-4</v>
      </c>
    </row>
    <row r="125" spans="2:21" x14ac:dyDescent="0.2">
      <c r="B125" s="23" t="s">
        <v>507</v>
      </c>
      <c r="C125" s="32" t="s">
        <v>508</v>
      </c>
      <c r="D125" s="32" t="s">
        <v>280</v>
      </c>
      <c r="E125" s="32" t="s">
        <v>176</v>
      </c>
      <c r="F125" s="32" t="s">
        <v>509</v>
      </c>
      <c r="G125" s="32" t="s">
        <v>382</v>
      </c>
      <c r="H125" s="94" t="s">
        <v>413</v>
      </c>
      <c r="I125" s="94" t="s">
        <v>181</v>
      </c>
      <c r="J125" s="94" t="s">
        <v>510</v>
      </c>
      <c r="K125" s="94">
        <v>1.31</v>
      </c>
      <c r="L125" s="94" t="s">
        <v>182</v>
      </c>
      <c r="M125" s="32">
        <v>4.8000000000000001E-2</v>
      </c>
      <c r="N125" s="32">
        <v>3.5999999999999999E-3</v>
      </c>
      <c r="O125" s="105">
        <v>41150.042615894432</v>
      </c>
      <c r="P125" s="94">
        <v>109.35</v>
      </c>
      <c r="Q125" s="125">
        <v>0</v>
      </c>
      <c r="R125" s="125">
        <v>44.997571605357855</v>
      </c>
      <c r="S125" s="32">
        <v>1.9243514075413862E-4</v>
      </c>
      <c r="T125" s="32">
        <v>5.3658309802408341E-4</v>
      </c>
      <c r="U125" s="32">
        <v>1.8417181312849765E-4</v>
      </c>
    </row>
    <row r="126" spans="2:21" x14ac:dyDescent="0.2">
      <c r="B126" s="23" t="s">
        <v>549</v>
      </c>
      <c r="C126" s="32" t="s">
        <v>550</v>
      </c>
      <c r="D126" s="32" t="s">
        <v>280</v>
      </c>
      <c r="E126" s="32" t="s">
        <v>176</v>
      </c>
      <c r="F126" s="32" t="s">
        <v>509</v>
      </c>
      <c r="G126" s="32" t="s">
        <v>382</v>
      </c>
      <c r="H126" s="94" t="s">
        <v>413</v>
      </c>
      <c r="I126" s="94" t="s">
        <v>181</v>
      </c>
      <c r="J126" s="94" t="s">
        <v>551</v>
      </c>
      <c r="K126" s="94">
        <v>2.13</v>
      </c>
      <c r="L126" s="94" t="s">
        <v>182</v>
      </c>
      <c r="M126" s="32">
        <v>1.8500000000000003E-2</v>
      </c>
      <c r="N126" s="32">
        <v>8.1000000000000013E-3</v>
      </c>
      <c r="O126" s="105">
        <v>48100.866525585414</v>
      </c>
      <c r="P126" s="94">
        <v>103.24</v>
      </c>
      <c r="Q126" s="125">
        <v>0</v>
      </c>
      <c r="R126" s="125">
        <v>49.659334609663446</v>
      </c>
      <c r="S126" s="32">
        <v>3.1981959126054134E-4</v>
      </c>
      <c r="T126" s="32">
        <v>5.9217328091311979E-4</v>
      </c>
      <c r="U126" s="32">
        <v>2.0325207266801653E-4</v>
      </c>
    </row>
    <row r="127" spans="2:21" x14ac:dyDescent="0.2">
      <c r="B127" s="23" t="s">
        <v>400</v>
      </c>
      <c r="C127" s="32" t="s">
        <v>401</v>
      </c>
      <c r="D127" s="32" t="s">
        <v>280</v>
      </c>
      <c r="E127" s="32" t="s">
        <v>176</v>
      </c>
      <c r="F127" s="32" t="s">
        <v>402</v>
      </c>
      <c r="G127" s="32" t="s">
        <v>382</v>
      </c>
      <c r="H127" s="94" t="s">
        <v>393</v>
      </c>
      <c r="I127" s="94" t="s">
        <v>186</v>
      </c>
      <c r="J127" s="94" t="s">
        <v>403</v>
      </c>
      <c r="K127" s="94">
        <v>1.1399999999999999</v>
      </c>
      <c r="L127" s="94" t="s">
        <v>182</v>
      </c>
      <c r="M127" s="32">
        <v>4.8499999999999995E-2</v>
      </c>
      <c r="N127" s="32">
        <v>5.6999999999999993E-3</v>
      </c>
      <c r="O127" s="105">
        <v>29478.803484059477</v>
      </c>
      <c r="P127" s="94">
        <v>129.31</v>
      </c>
      <c r="Q127" s="125">
        <v>0</v>
      </c>
      <c r="R127" s="125">
        <v>38.119040782088746</v>
      </c>
      <c r="S127" s="32">
        <v>2.1673813225685503E-4</v>
      </c>
      <c r="T127" s="32">
        <v>4.5455859653822071E-4</v>
      </c>
      <c r="U127" s="32">
        <v>1.5601848288898562E-4</v>
      </c>
    </row>
    <row r="128" spans="2:21" x14ac:dyDescent="0.2">
      <c r="B128" s="23" t="s">
        <v>478</v>
      </c>
      <c r="C128" s="32" t="s">
        <v>479</v>
      </c>
      <c r="D128" s="32" t="s">
        <v>280</v>
      </c>
      <c r="E128" s="32" t="s">
        <v>176</v>
      </c>
      <c r="F128" s="32" t="s">
        <v>402</v>
      </c>
      <c r="G128" s="32" t="s">
        <v>382</v>
      </c>
      <c r="H128" s="94" t="s">
        <v>393</v>
      </c>
      <c r="I128" s="94" t="s">
        <v>186</v>
      </c>
      <c r="J128" s="94" t="s">
        <v>480</v>
      </c>
      <c r="K128" s="94">
        <v>1.24</v>
      </c>
      <c r="L128" s="94" t="s">
        <v>182</v>
      </c>
      <c r="M128" s="32">
        <v>5.5E-2</v>
      </c>
      <c r="N128" s="32">
        <v>3.9000000000000003E-3</v>
      </c>
      <c r="O128" s="105">
        <v>30613.716184979912</v>
      </c>
      <c r="P128" s="94">
        <v>112.44000000000001</v>
      </c>
      <c r="Q128" s="125">
        <v>0</v>
      </c>
      <c r="R128" s="125">
        <v>34.422062461851965</v>
      </c>
      <c r="S128" s="32">
        <v>9.1850333588298569E-4</v>
      </c>
      <c r="T128" s="32">
        <v>4.1047319349028555E-4</v>
      </c>
      <c r="U128" s="32">
        <v>1.4088701743333236E-4</v>
      </c>
    </row>
    <row r="129" spans="2:21" x14ac:dyDescent="0.2">
      <c r="B129" s="23" t="s">
        <v>552</v>
      </c>
      <c r="C129" s="32" t="s">
        <v>553</v>
      </c>
      <c r="D129" s="32" t="s">
        <v>280</v>
      </c>
      <c r="E129" s="32" t="s">
        <v>176</v>
      </c>
      <c r="F129" s="32" t="s">
        <v>554</v>
      </c>
      <c r="G129" s="32" t="s">
        <v>382</v>
      </c>
      <c r="H129" s="94" t="s">
        <v>393</v>
      </c>
      <c r="I129" s="94" t="s">
        <v>186</v>
      </c>
      <c r="J129" s="94" t="s">
        <v>555</v>
      </c>
      <c r="K129" s="94">
        <v>3.46</v>
      </c>
      <c r="L129" s="94" t="s">
        <v>182</v>
      </c>
      <c r="M129" s="32">
        <v>2.4E-2</v>
      </c>
      <c r="N129" s="32">
        <v>1.26E-2</v>
      </c>
      <c r="O129" s="105">
        <v>21379.72400749593</v>
      </c>
      <c r="P129" s="94">
        <v>105.32999999999998</v>
      </c>
      <c r="Q129" s="125">
        <v>0</v>
      </c>
      <c r="R129" s="125">
        <v>22.519263309006899</v>
      </c>
      <c r="S129" s="32">
        <v>4.2540642940627891E-5</v>
      </c>
      <c r="T129" s="32">
        <v>2.6853573738473073E-4</v>
      </c>
      <c r="U129" s="32">
        <v>9.2169719519797819E-5</v>
      </c>
    </row>
    <row r="130" spans="2:21" x14ac:dyDescent="0.2">
      <c r="B130" s="23" t="s">
        <v>722</v>
      </c>
      <c r="C130" s="32" t="s">
        <v>723</v>
      </c>
      <c r="D130" s="32" t="s">
        <v>280</v>
      </c>
      <c r="E130" s="32" t="s">
        <v>176</v>
      </c>
      <c r="F130" s="32" t="s">
        <v>724</v>
      </c>
      <c r="G130" s="32" t="s">
        <v>382</v>
      </c>
      <c r="H130" s="94" t="s">
        <v>413</v>
      </c>
      <c r="I130" s="94" t="s">
        <v>181</v>
      </c>
      <c r="J130" s="94" t="s">
        <v>725</v>
      </c>
      <c r="K130" s="94">
        <v>7.15</v>
      </c>
      <c r="L130" s="94" t="s">
        <v>182</v>
      </c>
      <c r="M130" s="32">
        <v>1.9E-2</v>
      </c>
      <c r="N130" s="32">
        <v>2.5899999999999999E-2</v>
      </c>
      <c r="O130" s="105">
        <v>232590.82614765505</v>
      </c>
      <c r="P130" s="94">
        <v>96.48</v>
      </c>
      <c r="Q130" s="125">
        <v>0</v>
      </c>
      <c r="R130" s="125">
        <v>224.40362904341308</v>
      </c>
      <c r="S130" s="32">
        <v>8.8249668442728435E-4</v>
      </c>
      <c r="T130" s="32">
        <v>2.6759487275447641E-3</v>
      </c>
      <c r="U130" s="32">
        <v>9.1846785857704286E-4</v>
      </c>
    </row>
    <row r="131" spans="2:21" x14ac:dyDescent="0.2">
      <c r="B131" s="23" t="s">
        <v>814</v>
      </c>
      <c r="C131" s="32" t="s">
        <v>815</v>
      </c>
      <c r="D131" s="32" t="s">
        <v>280</v>
      </c>
      <c r="E131" s="32" t="s">
        <v>176</v>
      </c>
      <c r="F131" s="32" t="s">
        <v>772</v>
      </c>
      <c r="G131" s="32" t="s">
        <v>376</v>
      </c>
      <c r="H131" s="94" t="s">
        <v>393</v>
      </c>
      <c r="I131" s="94" t="s">
        <v>186</v>
      </c>
      <c r="J131" s="94" t="s">
        <v>816</v>
      </c>
      <c r="K131" s="94">
        <v>3.05</v>
      </c>
      <c r="L131" s="94" t="s">
        <v>182</v>
      </c>
      <c r="M131" s="32">
        <v>5.0999999999999997E-2</v>
      </c>
      <c r="N131" s="32">
        <v>5.6000000000000008E-3</v>
      </c>
      <c r="O131" s="105">
        <v>492954.09937799658</v>
      </c>
      <c r="P131" s="94">
        <v>138.74</v>
      </c>
      <c r="Q131" s="125">
        <v>7.6079367819999995</v>
      </c>
      <c r="R131" s="125">
        <v>691.53245426800856</v>
      </c>
      <c r="S131" s="32">
        <v>4.2968609258561537E-4</v>
      </c>
      <c r="T131" s="32">
        <v>8.246325600627373E-3</v>
      </c>
      <c r="U131" s="32">
        <v>2.8303924277676838E-3</v>
      </c>
    </row>
    <row r="132" spans="2:21" x14ac:dyDescent="0.2">
      <c r="B132" s="23" t="s">
        <v>428</v>
      </c>
      <c r="C132" s="32" t="s">
        <v>429</v>
      </c>
      <c r="D132" s="32" t="s">
        <v>280</v>
      </c>
      <c r="E132" s="32" t="s">
        <v>176</v>
      </c>
      <c r="F132" s="32" t="s">
        <v>430</v>
      </c>
      <c r="G132" s="32" t="s">
        <v>407</v>
      </c>
      <c r="H132" s="94" t="s">
        <v>393</v>
      </c>
      <c r="I132" s="94" t="s">
        <v>186</v>
      </c>
      <c r="J132" s="94" t="s">
        <v>431</v>
      </c>
      <c r="K132" s="94">
        <v>1.43</v>
      </c>
      <c r="L132" s="94" t="s">
        <v>182</v>
      </c>
      <c r="M132" s="32">
        <v>4.9500000000000002E-2</v>
      </c>
      <c r="N132" s="32">
        <v>5.9999999999999995E-4</v>
      </c>
      <c r="O132" s="105">
        <v>466870.37018159888</v>
      </c>
      <c r="P132" s="94">
        <v>130.1</v>
      </c>
      <c r="Q132" s="125">
        <v>0</v>
      </c>
      <c r="R132" s="125">
        <v>607.39835159162828</v>
      </c>
      <c r="S132" s="32">
        <v>3.1577396757403645E-4</v>
      </c>
      <c r="T132" s="32">
        <v>7.2430506270465076E-3</v>
      </c>
      <c r="U132" s="32">
        <v>2.4860376174293602E-3</v>
      </c>
    </row>
    <row r="133" spans="2:21" x14ac:dyDescent="0.2">
      <c r="B133" s="23" t="s">
        <v>717</v>
      </c>
      <c r="C133" s="32" t="s">
        <v>718</v>
      </c>
      <c r="D133" s="32" t="s">
        <v>280</v>
      </c>
      <c r="E133" s="32" t="s">
        <v>176</v>
      </c>
      <c r="F133" s="32" t="s">
        <v>624</v>
      </c>
      <c r="G133" s="32" t="s">
        <v>382</v>
      </c>
      <c r="H133" s="94" t="s">
        <v>413</v>
      </c>
      <c r="I133" s="94" t="s">
        <v>181</v>
      </c>
      <c r="J133" s="94" t="s">
        <v>716</v>
      </c>
      <c r="K133" s="94">
        <v>7.03</v>
      </c>
      <c r="L133" s="94" t="s">
        <v>182</v>
      </c>
      <c r="M133" s="32">
        <v>2.6000000000000002E-2</v>
      </c>
      <c r="N133" s="32">
        <v>2.41E-2</v>
      </c>
      <c r="O133" s="105">
        <v>145769.084507116</v>
      </c>
      <c r="P133" s="94">
        <v>102.8</v>
      </c>
      <c r="Q133" s="125">
        <v>0</v>
      </c>
      <c r="R133" s="125">
        <v>149.85061888415368</v>
      </c>
      <c r="S133" s="32">
        <v>2.3786995073043194E-4</v>
      </c>
      <c r="T133" s="32">
        <v>1.7869255262679842E-3</v>
      </c>
      <c r="U133" s="32">
        <v>6.1332776844864108E-4</v>
      </c>
    </row>
    <row r="134" spans="2:21" x14ac:dyDescent="0.2">
      <c r="B134" s="23" t="s">
        <v>622</v>
      </c>
      <c r="C134" s="32" t="s">
        <v>623</v>
      </c>
      <c r="D134" s="32" t="s">
        <v>280</v>
      </c>
      <c r="E134" s="32" t="s">
        <v>176</v>
      </c>
      <c r="F134" s="32" t="s">
        <v>624</v>
      </c>
      <c r="G134" s="32" t="s">
        <v>382</v>
      </c>
      <c r="H134" s="94" t="s">
        <v>413</v>
      </c>
      <c r="I134" s="94" t="s">
        <v>181</v>
      </c>
      <c r="J134" s="94" t="s">
        <v>625</v>
      </c>
      <c r="K134" s="94">
        <v>3.87</v>
      </c>
      <c r="L134" s="94" t="s">
        <v>182</v>
      </c>
      <c r="M134" s="32">
        <v>4.4000000000000004E-2</v>
      </c>
      <c r="N134" s="32">
        <v>1.3100000000000001E-2</v>
      </c>
      <c r="O134" s="105">
        <v>25148.13804015379</v>
      </c>
      <c r="P134" s="94">
        <v>113.83000000000001</v>
      </c>
      <c r="Q134" s="125">
        <v>0</v>
      </c>
      <c r="R134" s="125">
        <v>28.626125558203135</v>
      </c>
      <c r="S134" s="32">
        <v>1.8423004483497765E-4</v>
      </c>
      <c r="T134" s="32">
        <v>3.4135831309212432E-4</v>
      </c>
      <c r="U134" s="32">
        <v>1.1716466597656454E-4</v>
      </c>
    </row>
    <row r="135" spans="2:21" x14ac:dyDescent="0.2">
      <c r="B135" s="23" t="s">
        <v>713</v>
      </c>
      <c r="C135" s="32" t="s">
        <v>714</v>
      </c>
      <c r="D135" s="32" t="s">
        <v>280</v>
      </c>
      <c r="E135" s="32" t="s">
        <v>176</v>
      </c>
      <c r="F135" s="32" t="s">
        <v>715</v>
      </c>
      <c r="G135" s="32" t="s">
        <v>382</v>
      </c>
      <c r="H135" s="94" t="s">
        <v>393</v>
      </c>
      <c r="I135" s="94" t="s">
        <v>186</v>
      </c>
      <c r="J135" s="94" t="s">
        <v>716</v>
      </c>
      <c r="K135" s="94">
        <v>6.11</v>
      </c>
      <c r="L135" s="94" t="s">
        <v>182</v>
      </c>
      <c r="M135" s="32">
        <v>2.0499999999999997E-2</v>
      </c>
      <c r="N135" s="32">
        <v>1.8100000000000002E-2</v>
      </c>
      <c r="O135" s="105">
        <v>363006.11492596817</v>
      </c>
      <c r="P135" s="94">
        <v>103.2</v>
      </c>
      <c r="Q135" s="125">
        <v>0</v>
      </c>
      <c r="R135" s="125">
        <v>374.62231060359915</v>
      </c>
      <c r="S135" s="32">
        <v>1.0941532057725952E-3</v>
      </c>
      <c r="T135" s="32">
        <v>4.4672632953526919E-3</v>
      </c>
      <c r="U135" s="32">
        <v>1.5333020809957854E-3</v>
      </c>
    </row>
    <row r="136" spans="2:21" x14ac:dyDescent="0.2">
      <c r="B136" s="23" t="s">
        <v>390</v>
      </c>
      <c r="C136" s="32" t="s">
        <v>391</v>
      </c>
      <c r="D136" s="32" t="s">
        <v>280</v>
      </c>
      <c r="E136" s="32" t="s">
        <v>176</v>
      </c>
      <c r="F136" s="32" t="s">
        <v>392</v>
      </c>
      <c r="G136" s="32" t="s">
        <v>382</v>
      </c>
      <c r="H136" s="94" t="s">
        <v>393</v>
      </c>
      <c r="I136" s="94" t="s">
        <v>186</v>
      </c>
      <c r="J136" s="94" t="s">
        <v>394</v>
      </c>
      <c r="K136" s="94">
        <v>4.32</v>
      </c>
      <c r="L136" s="94" t="s">
        <v>182</v>
      </c>
      <c r="M136" s="32">
        <v>4.9500000000000002E-2</v>
      </c>
      <c r="N136" s="32">
        <v>1.41E-2</v>
      </c>
      <c r="O136" s="105">
        <v>38516.56642931448</v>
      </c>
      <c r="P136" s="94">
        <v>142.06</v>
      </c>
      <c r="Q136" s="125">
        <v>0</v>
      </c>
      <c r="R136" s="125">
        <v>54.716634246723451</v>
      </c>
      <c r="S136" s="32">
        <v>2.3839548544683922E-5</v>
      </c>
      <c r="T136" s="32">
        <v>6.5248012437323685E-4</v>
      </c>
      <c r="U136" s="32">
        <v>2.239512350997183E-4</v>
      </c>
    </row>
    <row r="137" spans="2:21" x14ac:dyDescent="0.2">
      <c r="B137" s="23" t="s">
        <v>410</v>
      </c>
      <c r="C137" s="32" t="s">
        <v>411</v>
      </c>
      <c r="D137" s="32" t="s">
        <v>280</v>
      </c>
      <c r="E137" s="32" t="s">
        <v>176</v>
      </c>
      <c r="F137" s="32" t="s">
        <v>412</v>
      </c>
      <c r="G137" s="32" t="s">
        <v>407</v>
      </c>
      <c r="H137" s="94" t="s">
        <v>413</v>
      </c>
      <c r="I137" s="94" t="s">
        <v>181</v>
      </c>
      <c r="J137" s="94" t="s">
        <v>409</v>
      </c>
      <c r="K137" s="94">
        <v>1.72</v>
      </c>
      <c r="L137" s="94" t="s">
        <v>182</v>
      </c>
      <c r="M137" s="32">
        <v>4.5999999999999999E-2</v>
      </c>
      <c r="N137" s="32">
        <v>6.0000000000000001E-3</v>
      </c>
      <c r="O137" s="105">
        <v>95516.699082407053</v>
      </c>
      <c r="P137" s="94">
        <v>130.03</v>
      </c>
      <c r="Q137" s="125">
        <v>0</v>
      </c>
      <c r="R137" s="125">
        <v>124.2003638058854</v>
      </c>
      <c r="S137" s="32">
        <v>1.7431462581205109E-4</v>
      </c>
      <c r="T137" s="32">
        <v>1.4810536126519537E-3</v>
      </c>
      <c r="U137" s="32">
        <v>5.083431255793661E-4</v>
      </c>
    </row>
    <row r="138" spans="2:21" x14ac:dyDescent="0.2">
      <c r="B138" s="23" t="s">
        <v>457</v>
      </c>
      <c r="C138" s="32" t="s">
        <v>458</v>
      </c>
      <c r="D138" s="32" t="s">
        <v>280</v>
      </c>
      <c r="E138" s="32" t="s">
        <v>176</v>
      </c>
      <c r="F138" s="32" t="s">
        <v>412</v>
      </c>
      <c r="G138" s="32" t="s">
        <v>407</v>
      </c>
      <c r="H138" s="94" t="s">
        <v>413</v>
      </c>
      <c r="I138" s="94" t="s">
        <v>181</v>
      </c>
      <c r="J138" s="94" t="s">
        <v>459</v>
      </c>
      <c r="K138" s="94">
        <v>2.42</v>
      </c>
      <c r="L138" s="94" t="s">
        <v>182</v>
      </c>
      <c r="M138" s="32">
        <v>6.0999999999999999E-2</v>
      </c>
      <c r="N138" s="32">
        <v>1.1000000000000001E-2</v>
      </c>
      <c r="O138" s="105">
        <v>5852.1691710413061</v>
      </c>
      <c r="P138" s="94">
        <v>125.62</v>
      </c>
      <c r="Q138" s="125">
        <v>0</v>
      </c>
      <c r="R138" s="125">
        <v>7.3514949234788416</v>
      </c>
      <c r="S138" s="32">
        <v>8.2629649617607344E-6</v>
      </c>
      <c r="T138" s="32">
        <v>8.7664462334649751E-5</v>
      </c>
      <c r="U138" s="32">
        <v>3.0089138168087966E-5</v>
      </c>
    </row>
    <row r="139" spans="2:21" x14ac:dyDescent="0.2">
      <c r="B139" s="23" t="s">
        <v>414</v>
      </c>
      <c r="C139" s="32" t="s">
        <v>415</v>
      </c>
      <c r="D139" s="32" t="s">
        <v>280</v>
      </c>
      <c r="E139" s="32" t="s">
        <v>176</v>
      </c>
      <c r="F139" s="32" t="s">
        <v>412</v>
      </c>
      <c r="G139" s="32" t="s">
        <v>407</v>
      </c>
      <c r="H139" s="94" t="s">
        <v>413</v>
      </c>
      <c r="I139" s="94" t="s">
        <v>181</v>
      </c>
      <c r="J139" s="94" t="s">
        <v>416</v>
      </c>
      <c r="K139" s="94">
        <v>1.94</v>
      </c>
      <c r="L139" s="94" t="s">
        <v>182</v>
      </c>
      <c r="M139" s="32">
        <v>4.4999999999999998E-2</v>
      </c>
      <c r="N139" s="32">
        <v>7.8000000000000005E-3</v>
      </c>
      <c r="O139" s="105">
        <v>339.02359583422708</v>
      </c>
      <c r="P139" s="94">
        <v>130.96</v>
      </c>
      <c r="Q139" s="125">
        <v>0</v>
      </c>
      <c r="R139" s="125">
        <v>0.44398528168203732</v>
      </c>
      <c r="S139" s="32">
        <v>9.0406292222460552E-7</v>
      </c>
      <c r="T139" s="32">
        <v>5.294396773484467E-6</v>
      </c>
      <c r="U139" s="32">
        <v>1.81719971572891E-6</v>
      </c>
    </row>
    <row r="140" spans="2:21" x14ac:dyDescent="0.2">
      <c r="B140" s="23" t="s">
        <v>599</v>
      </c>
      <c r="C140" s="32" t="s">
        <v>600</v>
      </c>
      <c r="D140" s="32" t="s">
        <v>280</v>
      </c>
      <c r="E140" s="32" t="s">
        <v>176</v>
      </c>
      <c r="F140" s="32" t="s">
        <v>525</v>
      </c>
      <c r="G140" s="32" t="s">
        <v>382</v>
      </c>
      <c r="H140" s="94" t="s">
        <v>413</v>
      </c>
      <c r="I140" s="94" t="s">
        <v>181</v>
      </c>
      <c r="J140" s="94" t="s">
        <v>601</v>
      </c>
      <c r="K140" s="94">
        <v>6.44</v>
      </c>
      <c r="L140" s="94" t="s">
        <v>182</v>
      </c>
      <c r="M140" s="32">
        <v>3.9E-2</v>
      </c>
      <c r="N140" s="32">
        <v>3.5099999999999999E-2</v>
      </c>
      <c r="O140" s="105">
        <v>303659.08338670142</v>
      </c>
      <c r="P140" s="94">
        <v>105.01</v>
      </c>
      <c r="Q140" s="125">
        <v>0</v>
      </c>
      <c r="R140" s="125">
        <v>318.87240347140926</v>
      </c>
      <c r="S140" s="32">
        <v>1.6708372239205942E-4</v>
      </c>
      <c r="T140" s="32">
        <v>3.8024616890370419E-3</v>
      </c>
      <c r="U140" s="32">
        <v>1.3051217345466401E-3</v>
      </c>
    </row>
    <row r="141" spans="2:21" x14ac:dyDescent="0.2">
      <c r="B141" s="23" t="s">
        <v>523</v>
      </c>
      <c r="C141" s="32" t="s">
        <v>524</v>
      </c>
      <c r="D141" s="32" t="s">
        <v>280</v>
      </c>
      <c r="E141" s="32" t="s">
        <v>176</v>
      </c>
      <c r="F141" s="32" t="s">
        <v>525</v>
      </c>
      <c r="G141" s="32" t="s">
        <v>382</v>
      </c>
      <c r="H141" s="94" t="s">
        <v>413</v>
      </c>
      <c r="I141" s="94" t="s">
        <v>181</v>
      </c>
      <c r="J141" s="94" t="s">
        <v>526</v>
      </c>
      <c r="K141" s="94">
        <v>4.12</v>
      </c>
      <c r="L141" s="94" t="s">
        <v>182</v>
      </c>
      <c r="M141" s="32">
        <v>4.3400000000000001E-2</v>
      </c>
      <c r="N141" s="32">
        <v>2.4E-2</v>
      </c>
      <c r="O141" s="105">
        <v>216196.61452032279</v>
      </c>
      <c r="P141" s="94">
        <v>108.3</v>
      </c>
      <c r="Q141" s="125">
        <v>4.7002104920000001</v>
      </c>
      <c r="R141" s="125">
        <v>238.84114401306746</v>
      </c>
      <c r="S141" s="32">
        <v>1.3418049987311414E-4</v>
      </c>
      <c r="T141" s="32">
        <v>2.8481119406649985E-3</v>
      </c>
      <c r="U141" s="32">
        <v>9.7755956539960541E-4</v>
      </c>
    </row>
    <row r="142" spans="2:21" x14ac:dyDescent="0.2">
      <c r="B142" s="23" t="s">
        <v>733</v>
      </c>
      <c r="C142" s="32" t="s">
        <v>734</v>
      </c>
      <c r="D142" s="32" t="s">
        <v>280</v>
      </c>
      <c r="E142" s="32" t="s">
        <v>176</v>
      </c>
      <c r="F142" s="32" t="s">
        <v>735</v>
      </c>
      <c r="G142" s="32" t="s">
        <v>382</v>
      </c>
      <c r="H142" s="94" t="s">
        <v>501</v>
      </c>
      <c r="I142" s="94" t="s">
        <v>181</v>
      </c>
      <c r="J142" s="94" t="s">
        <v>736</v>
      </c>
      <c r="K142" s="94">
        <v>6.3</v>
      </c>
      <c r="L142" s="94" t="s">
        <v>182</v>
      </c>
      <c r="M142" s="32">
        <v>2.8500000000000001E-2</v>
      </c>
      <c r="N142" s="32">
        <v>3.0499999999999999E-2</v>
      </c>
      <c r="O142" s="105">
        <v>145923.20156171598</v>
      </c>
      <c r="P142" s="94">
        <v>100.51999999999998</v>
      </c>
      <c r="Q142" s="125">
        <v>0</v>
      </c>
      <c r="R142" s="125">
        <v>146.6820022098369</v>
      </c>
      <c r="S142" s="32">
        <v>6.6328727982598176E-4</v>
      </c>
      <c r="T142" s="32">
        <v>1.749140683866551E-3</v>
      </c>
      <c r="U142" s="32">
        <v>6.0035884907814281E-4</v>
      </c>
    </row>
    <row r="143" spans="2:21" x14ac:dyDescent="0.2">
      <c r="B143" s="23" t="s">
        <v>498</v>
      </c>
      <c r="C143" s="32" t="s">
        <v>499</v>
      </c>
      <c r="D143" s="32" t="s">
        <v>280</v>
      </c>
      <c r="E143" s="32" t="s">
        <v>176</v>
      </c>
      <c r="F143" s="32" t="s">
        <v>500</v>
      </c>
      <c r="G143" s="32" t="s">
        <v>382</v>
      </c>
      <c r="H143" s="94" t="s">
        <v>501</v>
      </c>
      <c r="I143" s="94" t="s">
        <v>181</v>
      </c>
      <c r="J143" s="94" t="s">
        <v>502</v>
      </c>
      <c r="K143" s="94">
        <v>0.78</v>
      </c>
      <c r="L143" s="94" t="s">
        <v>182</v>
      </c>
      <c r="M143" s="32">
        <v>5.9000000000000004E-2</v>
      </c>
      <c r="N143" s="32">
        <v>-1.9E-3</v>
      </c>
      <c r="O143" s="105">
        <v>258.21659753783092</v>
      </c>
      <c r="P143" s="94">
        <v>112.54000000000002</v>
      </c>
      <c r="Q143" s="125">
        <v>0</v>
      </c>
      <c r="R143" s="125">
        <v>0.29059694891939625</v>
      </c>
      <c r="S143" s="32">
        <v>3.643504061650884E-6</v>
      </c>
      <c r="T143" s="32">
        <v>3.4652850268246355E-6</v>
      </c>
      <c r="U143" s="32">
        <v>1.1893923396906608E-6</v>
      </c>
    </row>
    <row r="144" spans="2:21" x14ac:dyDescent="0.2">
      <c r="B144" s="23" t="s">
        <v>538</v>
      </c>
      <c r="C144" s="32" t="s">
        <v>539</v>
      </c>
      <c r="D144" s="32" t="s">
        <v>280</v>
      </c>
      <c r="E144" s="32" t="s">
        <v>176</v>
      </c>
      <c r="F144" s="32" t="s">
        <v>500</v>
      </c>
      <c r="G144" s="32" t="s">
        <v>382</v>
      </c>
      <c r="H144" s="94" t="s">
        <v>501</v>
      </c>
      <c r="I144" s="94" t="s">
        <v>181</v>
      </c>
      <c r="J144" s="94" t="s">
        <v>540</v>
      </c>
      <c r="K144" s="94">
        <v>1.33</v>
      </c>
      <c r="L144" s="94" t="s">
        <v>182</v>
      </c>
      <c r="M144" s="32">
        <v>4.8000000000000001E-2</v>
      </c>
      <c r="N144" s="32">
        <v>2.9999999999999997E-4</v>
      </c>
      <c r="O144" s="105">
        <v>66.575055935888912</v>
      </c>
      <c r="P144" s="94">
        <v>107.73000000000002</v>
      </c>
      <c r="Q144" s="125">
        <v>0</v>
      </c>
      <c r="R144" s="125">
        <v>7.1721305050125639E-2</v>
      </c>
      <c r="S144" s="32">
        <v>3.2893724300617464E-7</v>
      </c>
      <c r="T144" s="32">
        <v>8.5525593237890231E-7</v>
      </c>
      <c r="U144" s="32">
        <v>2.935501254794584E-7</v>
      </c>
    </row>
    <row r="145" spans="2:21" x14ac:dyDescent="0.2">
      <c r="B145" s="23" t="s">
        <v>613</v>
      </c>
      <c r="C145" s="32" t="s">
        <v>614</v>
      </c>
      <c r="D145" s="32" t="s">
        <v>280</v>
      </c>
      <c r="E145" s="32" t="s">
        <v>176</v>
      </c>
      <c r="F145" s="32" t="s">
        <v>500</v>
      </c>
      <c r="G145" s="32" t="s">
        <v>382</v>
      </c>
      <c r="H145" s="94" t="s">
        <v>501</v>
      </c>
      <c r="I145" s="94" t="s">
        <v>181</v>
      </c>
      <c r="J145" s="94" t="s">
        <v>615</v>
      </c>
      <c r="K145" s="94">
        <v>3.36</v>
      </c>
      <c r="L145" s="94" t="s">
        <v>182</v>
      </c>
      <c r="M145" s="32">
        <v>3.7000000000000005E-2</v>
      </c>
      <c r="N145" s="32">
        <v>1.7399999999999999E-2</v>
      </c>
      <c r="O145" s="105">
        <v>27359.410775135304</v>
      </c>
      <c r="P145" s="94">
        <v>108.86</v>
      </c>
      <c r="Q145" s="125">
        <v>0</v>
      </c>
      <c r="R145" s="125">
        <v>29.783454570896133</v>
      </c>
      <c r="S145" s="32">
        <v>3.5978678984810393E-5</v>
      </c>
      <c r="T145" s="32">
        <v>3.551591286674702E-4</v>
      </c>
      <c r="U145" s="32">
        <v>1.219015301016611E-4</v>
      </c>
    </row>
    <row r="146" spans="2:21" x14ac:dyDescent="0.2">
      <c r="B146" s="23" t="s">
        <v>432</v>
      </c>
      <c r="C146" s="32" t="s">
        <v>433</v>
      </c>
      <c r="D146" s="32" t="s">
        <v>280</v>
      </c>
      <c r="E146" s="32" t="s">
        <v>176</v>
      </c>
      <c r="F146" s="32" t="s">
        <v>434</v>
      </c>
      <c r="G146" s="32" t="s">
        <v>425</v>
      </c>
      <c r="H146" s="94" t="s">
        <v>435</v>
      </c>
      <c r="I146" s="94" t="s">
        <v>186</v>
      </c>
      <c r="J146" s="94" t="s">
        <v>436</v>
      </c>
      <c r="K146" s="94">
        <v>0.99</v>
      </c>
      <c r="L146" s="94" t="s">
        <v>182</v>
      </c>
      <c r="M146" s="32">
        <v>4.8000000000000001E-2</v>
      </c>
      <c r="N146" s="32">
        <v>-1E-4</v>
      </c>
      <c r="O146" s="105">
        <v>65069.023579770139</v>
      </c>
      <c r="P146" s="94">
        <v>125.33000000000001</v>
      </c>
      <c r="Q146" s="125">
        <v>0</v>
      </c>
      <c r="R146" s="125">
        <v>81.551007251442073</v>
      </c>
      <c r="S146" s="32">
        <v>1.5902642648715608E-4</v>
      </c>
      <c r="T146" s="32">
        <v>9.7247230365544687E-4</v>
      </c>
      <c r="U146" s="32">
        <v>3.3378238718475618E-4</v>
      </c>
    </row>
    <row r="147" spans="2:21" x14ac:dyDescent="0.2">
      <c r="B147" s="23" t="s">
        <v>632</v>
      </c>
      <c r="C147" s="32" t="s">
        <v>633</v>
      </c>
      <c r="D147" s="32" t="s">
        <v>280</v>
      </c>
      <c r="E147" s="32" t="s">
        <v>176</v>
      </c>
      <c r="F147" s="32" t="s">
        <v>434</v>
      </c>
      <c r="G147" s="32" t="s">
        <v>425</v>
      </c>
      <c r="H147" s="94" t="s">
        <v>435</v>
      </c>
      <c r="I147" s="94" t="s">
        <v>186</v>
      </c>
      <c r="J147" s="94" t="s">
        <v>634</v>
      </c>
      <c r="K147" s="94">
        <v>1</v>
      </c>
      <c r="L147" s="94" t="s">
        <v>182</v>
      </c>
      <c r="M147" s="32">
        <v>5.6900000000000006E-2</v>
      </c>
      <c r="N147" s="32">
        <v>2.0000000000000001E-4</v>
      </c>
      <c r="O147" s="105">
        <v>81784.968634990757</v>
      </c>
      <c r="P147" s="94">
        <v>128.47</v>
      </c>
      <c r="Q147" s="125">
        <v>0</v>
      </c>
      <c r="R147" s="125">
        <v>105.06914920586576</v>
      </c>
      <c r="S147" s="32">
        <v>3.8487044063525061E-4</v>
      </c>
      <c r="T147" s="32">
        <v>1.2529193815633631E-3</v>
      </c>
      <c r="U147" s="32">
        <v>4.3004044491167274E-4</v>
      </c>
    </row>
    <row r="148" spans="2:21" x14ac:dyDescent="0.2">
      <c r="B148" s="23" t="s">
        <v>689</v>
      </c>
      <c r="C148" s="32" t="s">
        <v>690</v>
      </c>
      <c r="D148" s="32" t="s">
        <v>280</v>
      </c>
      <c r="E148" s="32" t="s">
        <v>176</v>
      </c>
      <c r="F148" s="32" t="s">
        <v>691</v>
      </c>
      <c r="G148" s="32" t="s">
        <v>681</v>
      </c>
      <c r="H148" s="94" t="s">
        <v>692</v>
      </c>
      <c r="I148" s="94" t="s">
        <v>181</v>
      </c>
      <c r="J148" s="94" t="s">
        <v>693</v>
      </c>
      <c r="K148" s="94">
        <v>2</v>
      </c>
      <c r="L148" s="94" t="s">
        <v>182</v>
      </c>
      <c r="M148" s="32">
        <v>2.8500000000000001E-2</v>
      </c>
      <c r="N148" s="32">
        <v>2.6800000000000001E-2</v>
      </c>
      <c r="O148" s="105">
        <v>186444.02671406642</v>
      </c>
      <c r="P148" s="94">
        <v>102.85</v>
      </c>
      <c r="Q148" s="125">
        <v>0</v>
      </c>
      <c r="R148" s="125">
        <v>191.75768150251341</v>
      </c>
      <c r="S148" s="32">
        <v>5.1144773482448354E-4</v>
      </c>
      <c r="T148" s="32">
        <v>2.2866551935945482E-3</v>
      </c>
      <c r="U148" s="32">
        <v>7.848503513338429E-4</v>
      </c>
    </row>
    <row r="149" spans="2:21" x14ac:dyDescent="0.2">
      <c r="B149" s="23" t="s">
        <v>464</v>
      </c>
      <c r="C149" s="32" t="s">
        <v>465</v>
      </c>
      <c r="D149" s="32" t="s">
        <v>280</v>
      </c>
      <c r="E149" s="32" t="s">
        <v>176</v>
      </c>
      <c r="F149" s="32" t="s">
        <v>466</v>
      </c>
      <c r="G149" s="32" t="s">
        <v>382</v>
      </c>
      <c r="H149" s="94" t="s">
        <v>426</v>
      </c>
      <c r="I149" s="94" t="s">
        <v>176</v>
      </c>
      <c r="J149" s="94" t="s">
        <v>467</v>
      </c>
      <c r="K149" s="94">
        <v>2.66</v>
      </c>
      <c r="L149" s="94" t="s">
        <v>182</v>
      </c>
      <c r="M149" s="32">
        <v>7.4999999999999997E-2</v>
      </c>
      <c r="N149" s="32">
        <v>0.20149999999999998</v>
      </c>
      <c r="O149" s="105">
        <v>142036.50264900853</v>
      </c>
      <c r="P149" s="94">
        <v>85.74</v>
      </c>
      <c r="Q149" s="125">
        <v>0</v>
      </c>
      <c r="R149" s="125">
        <v>121.78209738101449</v>
      </c>
      <c r="S149" s="32">
        <v>1.0834104618609878E-4</v>
      </c>
      <c r="T149" s="32">
        <v>1.4522164811399422E-3</v>
      </c>
      <c r="U149" s="32">
        <v>4.9844533562744763E-4</v>
      </c>
    </row>
    <row r="150" spans="2:21" x14ac:dyDescent="0.2">
      <c r="B150" s="23" t="s">
        <v>514</v>
      </c>
      <c r="C150" s="32" t="s">
        <v>515</v>
      </c>
      <c r="D150" s="32" t="s">
        <v>280</v>
      </c>
      <c r="E150" s="32" t="s">
        <v>176</v>
      </c>
      <c r="F150" s="32" t="s">
        <v>466</v>
      </c>
      <c r="G150" s="32" t="s">
        <v>382</v>
      </c>
      <c r="H150" s="94" t="s">
        <v>426</v>
      </c>
      <c r="I150" s="94" t="s">
        <v>176</v>
      </c>
      <c r="J150" s="94" t="s">
        <v>516</v>
      </c>
      <c r="K150" s="94">
        <v>2.74</v>
      </c>
      <c r="L150" s="94" t="s">
        <v>182</v>
      </c>
      <c r="M150" s="32">
        <v>6.8000000000000005E-2</v>
      </c>
      <c r="N150" s="32">
        <v>0.17280000000000001</v>
      </c>
      <c r="O150" s="105">
        <v>152028.55477631101</v>
      </c>
      <c r="P150" s="94">
        <v>79.790000000000006</v>
      </c>
      <c r="Q150" s="125">
        <v>0</v>
      </c>
      <c r="R150" s="125">
        <v>121.30358384209659</v>
      </c>
      <c r="S150" s="32">
        <v>1.4982972726536065E-4</v>
      </c>
      <c r="T150" s="32">
        <v>1.4465103448308338E-3</v>
      </c>
      <c r="U150" s="32">
        <v>4.9648681424673935E-4</v>
      </c>
    </row>
    <row r="151" spans="2:21" x14ac:dyDescent="0.2">
      <c r="B151" s="23" t="s">
        <v>610</v>
      </c>
      <c r="C151" s="32" t="s">
        <v>611</v>
      </c>
      <c r="D151" s="32" t="s">
        <v>280</v>
      </c>
      <c r="E151" s="32" t="s">
        <v>176</v>
      </c>
      <c r="F151" s="32" t="s">
        <v>466</v>
      </c>
      <c r="G151" s="32" t="s">
        <v>382</v>
      </c>
      <c r="H151" s="94" t="s">
        <v>426</v>
      </c>
      <c r="I151" s="94" t="s">
        <v>176</v>
      </c>
      <c r="J151" s="94" t="s">
        <v>612</v>
      </c>
      <c r="K151" s="94">
        <v>2.82</v>
      </c>
      <c r="L151" s="94" t="s">
        <v>182</v>
      </c>
      <c r="M151" s="32">
        <v>6.7000000000000004E-2</v>
      </c>
      <c r="N151" s="32">
        <v>0.28600000000000003</v>
      </c>
      <c r="O151" s="105">
        <v>93952.145599260068</v>
      </c>
      <c r="P151" s="94">
        <v>58.26</v>
      </c>
      <c r="Q151" s="125">
        <v>0</v>
      </c>
      <c r="R151" s="125">
        <v>54.736520001872506</v>
      </c>
      <c r="S151" s="32">
        <v>2.8381385955027498E-4</v>
      </c>
      <c r="T151" s="32">
        <v>6.5271725628333226E-4</v>
      </c>
      <c r="U151" s="32">
        <v>2.2403262606039839E-4</v>
      </c>
    </row>
    <row r="152" spans="2:21" x14ac:dyDescent="0.2">
      <c r="B152" s="23" t="s">
        <v>729</v>
      </c>
      <c r="C152" s="32" t="s">
        <v>730</v>
      </c>
      <c r="D152" s="32" t="s">
        <v>280</v>
      </c>
      <c r="E152" s="32" t="s">
        <v>176</v>
      </c>
      <c r="F152" s="32" t="s">
        <v>731</v>
      </c>
      <c r="G152" s="32" t="s">
        <v>382</v>
      </c>
      <c r="H152" s="94" t="s">
        <v>426</v>
      </c>
      <c r="I152" s="94" t="s">
        <v>176</v>
      </c>
      <c r="J152" s="94" t="s">
        <v>732</v>
      </c>
      <c r="K152" s="94">
        <v>3.82</v>
      </c>
      <c r="L152" s="94" t="s">
        <v>182</v>
      </c>
      <c r="M152" s="32">
        <v>2.1000000000000001E-2</v>
      </c>
      <c r="N152" s="32">
        <v>1.34E-2</v>
      </c>
      <c r="O152" s="105">
        <v>41011.806028849569</v>
      </c>
      <c r="P152" s="94">
        <v>104.55000000000001</v>
      </c>
      <c r="Q152" s="125">
        <v>1.6876071643000001</v>
      </c>
      <c r="R152" s="125">
        <v>43.279115072410157</v>
      </c>
      <c r="S152" s="32">
        <v>1.4685150078005675E-4</v>
      </c>
      <c r="T152" s="32">
        <v>5.1609099817576597E-4</v>
      </c>
      <c r="U152" s="32">
        <v>1.7713829455929102E-4</v>
      </c>
    </row>
    <row r="153" spans="2:21" x14ac:dyDescent="0.2">
      <c r="B153" s="23" t="s">
        <v>422</v>
      </c>
      <c r="C153" s="32" t="s">
        <v>423</v>
      </c>
      <c r="D153" s="32" t="s">
        <v>280</v>
      </c>
      <c r="E153" s="32" t="s">
        <v>176</v>
      </c>
      <c r="F153" s="32" t="s">
        <v>424</v>
      </c>
      <c r="G153" s="32" t="s">
        <v>425</v>
      </c>
      <c r="H153" s="94" t="s">
        <v>426</v>
      </c>
      <c r="I153" s="94" t="s">
        <v>176</v>
      </c>
      <c r="J153" s="94" t="s">
        <v>427</v>
      </c>
      <c r="K153" s="94">
        <v>4.78</v>
      </c>
      <c r="L153" s="94" t="s">
        <v>182</v>
      </c>
      <c r="M153" s="32">
        <v>2.5099999999999997E-2</v>
      </c>
      <c r="N153" s="32">
        <v>0.1757</v>
      </c>
      <c r="O153" s="105">
        <v>145769.08082204981</v>
      </c>
      <c r="P153" s="94">
        <v>78.599999999999994</v>
      </c>
      <c r="Q153" s="125">
        <v>0</v>
      </c>
      <c r="R153" s="125">
        <v>114.57449751789395</v>
      </c>
      <c r="S153" s="32">
        <v>6.8849456557497162E-4</v>
      </c>
      <c r="T153" s="32">
        <v>1.366267926009232E-3</v>
      </c>
      <c r="U153" s="32">
        <v>4.6894514955657163E-4</v>
      </c>
    </row>
    <row r="154" spans="2:21" x14ac:dyDescent="0.2">
      <c r="B154" s="23" t="s">
        <v>404</v>
      </c>
      <c r="C154" s="32" t="s">
        <v>405</v>
      </c>
      <c r="D154" s="32" t="s">
        <v>280</v>
      </c>
      <c r="E154" s="32" t="s">
        <v>176</v>
      </c>
      <c r="F154" s="32" t="s">
        <v>406</v>
      </c>
      <c r="G154" s="32" t="s">
        <v>407</v>
      </c>
      <c r="H154" s="94" t="s">
        <v>408</v>
      </c>
      <c r="I154" s="94" t="s">
        <v>186</v>
      </c>
      <c r="J154" s="94" t="s">
        <v>409</v>
      </c>
      <c r="K154" s="94">
        <v>0.21</v>
      </c>
      <c r="L154" s="94" t="s">
        <v>182</v>
      </c>
      <c r="M154" s="32">
        <v>6.3200000000000006E-2</v>
      </c>
      <c r="N154" s="32">
        <v>0.45</v>
      </c>
      <c r="O154" s="105">
        <v>937.95431331692419</v>
      </c>
      <c r="P154" s="94">
        <v>33.159999999999997</v>
      </c>
      <c r="Q154" s="125">
        <v>0</v>
      </c>
      <c r="R154" s="125">
        <v>0.31102565521653924</v>
      </c>
      <c r="S154" s="32">
        <v>3.1527876077879805E-6</v>
      </c>
      <c r="T154" s="32">
        <v>3.7088914731831735E-6</v>
      </c>
      <c r="U154" s="32">
        <v>1.2730055602353534E-6</v>
      </c>
    </row>
    <row r="155" spans="2:21" x14ac:dyDescent="0.2">
      <c r="B155" s="23" t="s">
        <v>446</v>
      </c>
      <c r="C155" s="32" t="s">
        <v>447</v>
      </c>
      <c r="D155" s="32" t="s">
        <v>280</v>
      </c>
      <c r="E155" s="32" t="s">
        <v>176</v>
      </c>
      <c r="F155" s="32" t="s">
        <v>406</v>
      </c>
      <c r="G155" s="32" t="s">
        <v>407</v>
      </c>
      <c r="H155" s="94" t="s">
        <v>408</v>
      </c>
      <c r="I155" s="94" t="s">
        <v>186</v>
      </c>
      <c r="J155" s="94" t="s">
        <v>448</v>
      </c>
      <c r="K155" s="94">
        <v>0.56000000000000005</v>
      </c>
      <c r="L155" s="94" t="s">
        <v>182</v>
      </c>
      <c r="M155" s="32">
        <v>6.7799999999999999E-2</v>
      </c>
      <c r="N155" s="32">
        <v>0.45</v>
      </c>
      <c r="O155" s="105">
        <v>314326.73874810408</v>
      </c>
      <c r="P155" s="94">
        <v>56.27000000000001</v>
      </c>
      <c r="Q155" s="125">
        <v>0</v>
      </c>
      <c r="R155" s="125">
        <v>176.87165588152212</v>
      </c>
      <c r="S155" s="32">
        <v>4.1235754919225718E-4</v>
      </c>
      <c r="T155" s="32">
        <v>2.1091436199693991E-3</v>
      </c>
      <c r="U155" s="32">
        <v>7.239229227841477E-4</v>
      </c>
    </row>
    <row r="156" spans="2:21" s="163" customFormat="1" x14ac:dyDescent="0.2">
      <c r="B156" s="133" t="s">
        <v>151</v>
      </c>
      <c r="C156" s="170" t="s">
        <v>176</v>
      </c>
      <c r="D156" s="170" t="s">
        <v>176</v>
      </c>
      <c r="E156" s="170" t="s">
        <v>176</v>
      </c>
      <c r="F156" s="170" t="s">
        <v>176</v>
      </c>
      <c r="G156" s="170" t="s">
        <v>176</v>
      </c>
      <c r="H156" s="171" t="s">
        <v>176</v>
      </c>
      <c r="I156" s="171" t="s">
        <v>176</v>
      </c>
      <c r="J156" s="171" t="s">
        <v>176</v>
      </c>
      <c r="K156" s="171" t="s">
        <v>176</v>
      </c>
      <c r="L156" s="171" t="s">
        <v>176</v>
      </c>
      <c r="M156" s="170" t="s">
        <v>176</v>
      </c>
      <c r="N156" s="170" t="s">
        <v>176</v>
      </c>
      <c r="O156" s="181" t="s">
        <v>176</v>
      </c>
      <c r="P156" s="171" t="s">
        <v>176</v>
      </c>
      <c r="Q156" s="172" t="s">
        <v>176</v>
      </c>
      <c r="R156" s="172">
        <v>19014.686750122633</v>
      </c>
      <c r="S156" s="170" t="s">
        <v>176</v>
      </c>
      <c r="T156" s="170">
        <v>0.22674466999733442</v>
      </c>
      <c r="U156" s="170">
        <v>7.782574058782156E-2</v>
      </c>
    </row>
    <row r="157" spans="2:21" x14ac:dyDescent="0.2">
      <c r="B157" s="23" t="s">
        <v>927</v>
      </c>
      <c r="C157" s="32" t="s">
        <v>928</v>
      </c>
      <c r="D157" s="32" t="s">
        <v>280</v>
      </c>
      <c r="E157" s="32" t="s">
        <v>176</v>
      </c>
      <c r="F157" s="32" t="s">
        <v>608</v>
      </c>
      <c r="G157" s="32" t="s">
        <v>376</v>
      </c>
      <c r="H157" s="94" t="s">
        <v>489</v>
      </c>
      <c r="I157" s="94" t="s">
        <v>181</v>
      </c>
      <c r="J157" s="94" t="s">
        <v>929</v>
      </c>
      <c r="K157" s="94">
        <v>5.13</v>
      </c>
      <c r="L157" s="94" t="s">
        <v>182</v>
      </c>
      <c r="M157" s="32">
        <v>3.0200000000000001E-2</v>
      </c>
      <c r="N157" s="32">
        <v>1.9799999999999998E-2</v>
      </c>
      <c r="O157" s="105">
        <v>5702.7374613221609</v>
      </c>
      <c r="P157" s="94">
        <v>105.37</v>
      </c>
      <c r="Q157" s="125">
        <v>0</v>
      </c>
      <c r="R157" s="125">
        <v>6.0089744814204922</v>
      </c>
      <c r="S157" s="32">
        <v>4.9589021402801398E-6</v>
      </c>
      <c r="T157" s="32">
        <v>7.1655292233689088E-5</v>
      </c>
      <c r="U157" s="32">
        <v>2.4594298887771827E-5</v>
      </c>
    </row>
    <row r="158" spans="2:21" x14ac:dyDescent="0.2">
      <c r="B158" s="23" t="s">
        <v>1094</v>
      </c>
      <c r="C158" s="32" t="s">
        <v>1095</v>
      </c>
      <c r="D158" s="32" t="s">
        <v>280</v>
      </c>
      <c r="E158" s="32" t="s">
        <v>176</v>
      </c>
      <c r="F158" s="32" t="s">
        <v>574</v>
      </c>
      <c r="G158" s="32" t="s">
        <v>376</v>
      </c>
      <c r="H158" s="94" t="s">
        <v>489</v>
      </c>
      <c r="I158" s="94" t="s">
        <v>181</v>
      </c>
      <c r="J158" s="94" t="s">
        <v>551</v>
      </c>
      <c r="K158" s="94">
        <v>1.65</v>
      </c>
      <c r="L158" s="94" t="s">
        <v>182</v>
      </c>
      <c r="M158" s="32">
        <v>2.7400000000000001E-2</v>
      </c>
      <c r="N158" s="32">
        <v>7.6E-3</v>
      </c>
      <c r="O158" s="105">
        <v>503384</v>
      </c>
      <c r="P158" s="94">
        <v>104.17</v>
      </c>
      <c r="Q158" s="125">
        <v>0</v>
      </c>
      <c r="R158" s="125">
        <v>524.37510999999995</v>
      </c>
      <c r="S158" s="32">
        <v>2.4406189303795444E-4</v>
      </c>
      <c r="T158" s="32">
        <v>6.2530223523666042E-3</v>
      </c>
      <c r="U158" s="32">
        <v>2.1462294813406374E-3</v>
      </c>
    </row>
    <row r="159" spans="2:21" x14ac:dyDescent="0.2">
      <c r="B159" s="23" t="s">
        <v>912</v>
      </c>
      <c r="C159" s="32" t="s">
        <v>913</v>
      </c>
      <c r="D159" s="32" t="s">
        <v>280</v>
      </c>
      <c r="E159" s="32" t="s">
        <v>176</v>
      </c>
      <c r="F159" s="32" t="s">
        <v>574</v>
      </c>
      <c r="G159" s="32" t="s">
        <v>376</v>
      </c>
      <c r="H159" s="94" t="s">
        <v>489</v>
      </c>
      <c r="I159" s="94" t="s">
        <v>181</v>
      </c>
      <c r="J159" s="94" t="s">
        <v>914</v>
      </c>
      <c r="K159" s="94">
        <v>6.13</v>
      </c>
      <c r="L159" s="94" t="s">
        <v>182</v>
      </c>
      <c r="M159" s="32">
        <v>2.98E-2</v>
      </c>
      <c r="N159" s="32">
        <v>2.4399999999999998E-2</v>
      </c>
      <c r="O159" s="105">
        <v>1371337.1556085718</v>
      </c>
      <c r="P159" s="94">
        <v>104.22</v>
      </c>
      <c r="Q159" s="125">
        <v>0</v>
      </c>
      <c r="R159" s="125">
        <v>1429.2075835676667</v>
      </c>
      <c r="S159" s="32">
        <v>5.394481812983665E-4</v>
      </c>
      <c r="T159" s="32">
        <v>1.7042889328252975E-2</v>
      </c>
      <c r="U159" s="32">
        <v>5.8496434943461359E-3</v>
      </c>
    </row>
    <row r="160" spans="2:21" x14ac:dyDescent="0.2">
      <c r="B160" s="23" t="s">
        <v>915</v>
      </c>
      <c r="C160" s="32" t="s">
        <v>916</v>
      </c>
      <c r="D160" s="32" t="s">
        <v>280</v>
      </c>
      <c r="E160" s="32" t="s">
        <v>176</v>
      </c>
      <c r="F160" s="32" t="s">
        <v>574</v>
      </c>
      <c r="G160" s="32" t="s">
        <v>376</v>
      </c>
      <c r="H160" s="94" t="s">
        <v>489</v>
      </c>
      <c r="I160" s="94" t="s">
        <v>181</v>
      </c>
      <c r="J160" s="94" t="s">
        <v>914</v>
      </c>
      <c r="K160" s="94">
        <v>3.55</v>
      </c>
      <c r="L160" s="94" t="s">
        <v>182</v>
      </c>
      <c r="M160" s="32">
        <v>2.4700000000000003E-2</v>
      </c>
      <c r="N160" s="32">
        <v>1.5600000000000001E-2</v>
      </c>
      <c r="O160" s="105">
        <v>1567748.121211645</v>
      </c>
      <c r="P160" s="94">
        <v>104.01</v>
      </c>
      <c r="Q160" s="125">
        <v>0</v>
      </c>
      <c r="R160" s="125">
        <v>1630.6148208603097</v>
      </c>
      <c r="S160" s="32">
        <v>4.7062139846592546E-4</v>
      </c>
      <c r="T160" s="32">
        <v>1.9444612698989058E-2</v>
      </c>
      <c r="U160" s="32">
        <v>6.6739887811253654E-3</v>
      </c>
    </row>
    <row r="161" spans="2:21" x14ac:dyDescent="0.2">
      <c r="B161" s="23" t="s">
        <v>1077</v>
      </c>
      <c r="C161" s="32" t="s">
        <v>1078</v>
      </c>
      <c r="D161" s="32" t="s">
        <v>280</v>
      </c>
      <c r="E161" s="32" t="s">
        <v>176</v>
      </c>
      <c r="F161" s="32" t="s">
        <v>1079</v>
      </c>
      <c r="G161" s="32" t="s">
        <v>382</v>
      </c>
      <c r="H161" s="94" t="s">
        <v>489</v>
      </c>
      <c r="I161" s="94" t="s">
        <v>181</v>
      </c>
      <c r="J161" s="94" t="s">
        <v>1080</v>
      </c>
      <c r="K161" s="94">
        <v>4.78</v>
      </c>
      <c r="L161" s="94" t="s">
        <v>182</v>
      </c>
      <c r="M161" s="32">
        <v>1.44E-2</v>
      </c>
      <c r="N161" s="32">
        <v>1.8000000000000002E-2</v>
      </c>
      <c r="O161" s="105">
        <v>589396.77793439606</v>
      </c>
      <c r="P161" s="94">
        <v>98.35</v>
      </c>
      <c r="Q161" s="125">
        <v>0</v>
      </c>
      <c r="R161" s="125">
        <v>579.67173112489718</v>
      </c>
      <c r="S161" s="32">
        <v>5.8939677793439611E-4</v>
      </c>
      <c r="T161" s="32">
        <v>6.912418653431179E-3</v>
      </c>
      <c r="U161" s="32">
        <v>2.3725545608753581E-3</v>
      </c>
    </row>
    <row r="162" spans="2:21" x14ac:dyDescent="0.2">
      <c r="B162" s="23" t="s">
        <v>878</v>
      </c>
      <c r="C162" s="32" t="s">
        <v>879</v>
      </c>
      <c r="D162" s="32" t="s">
        <v>280</v>
      </c>
      <c r="E162" s="32" t="s">
        <v>176</v>
      </c>
      <c r="F162" s="32" t="s">
        <v>488</v>
      </c>
      <c r="G162" s="32" t="s">
        <v>376</v>
      </c>
      <c r="H162" s="94" t="s">
        <v>489</v>
      </c>
      <c r="I162" s="94" t="s">
        <v>181</v>
      </c>
      <c r="J162" s="94" t="s">
        <v>880</v>
      </c>
      <c r="K162" s="94">
        <v>0.65</v>
      </c>
      <c r="L162" s="94" t="s">
        <v>182</v>
      </c>
      <c r="M162" s="32">
        <v>5.9000000000000004E-2</v>
      </c>
      <c r="N162" s="32">
        <v>2.5999999999999999E-3</v>
      </c>
      <c r="O162" s="105">
        <v>3344.2438395616396</v>
      </c>
      <c r="P162" s="94">
        <v>105.72</v>
      </c>
      <c r="Q162" s="125">
        <v>0</v>
      </c>
      <c r="R162" s="125">
        <v>3.5355345953784187</v>
      </c>
      <c r="S162" s="32">
        <v>6.1996137402477158E-6</v>
      </c>
      <c r="T162" s="32">
        <v>4.2160233067634863E-5</v>
      </c>
      <c r="U162" s="32">
        <v>1.4470687941120823E-5</v>
      </c>
    </row>
    <row r="163" spans="2:21" x14ac:dyDescent="0.2">
      <c r="B163" s="23" t="s">
        <v>1110</v>
      </c>
      <c r="C163" s="32" t="s">
        <v>1111</v>
      </c>
      <c r="D163" s="32" t="s">
        <v>280</v>
      </c>
      <c r="E163" s="32" t="s">
        <v>176</v>
      </c>
      <c r="F163" s="32" t="s">
        <v>488</v>
      </c>
      <c r="G163" s="32" t="s">
        <v>376</v>
      </c>
      <c r="H163" s="94" t="s">
        <v>489</v>
      </c>
      <c r="I163" s="94" t="s">
        <v>181</v>
      </c>
      <c r="J163" s="94" t="s">
        <v>1112</v>
      </c>
      <c r="K163" s="94">
        <v>0.17</v>
      </c>
      <c r="L163" s="94" t="s">
        <v>182</v>
      </c>
      <c r="M163" s="32">
        <v>1.83E-2</v>
      </c>
      <c r="N163" s="32">
        <v>2.3E-3</v>
      </c>
      <c r="O163" s="105">
        <v>1791.9718149222945</v>
      </c>
      <c r="P163" s="94">
        <v>100.43000000000002</v>
      </c>
      <c r="Q163" s="125">
        <v>0</v>
      </c>
      <c r="R163" s="125">
        <v>1.7996772883072454</v>
      </c>
      <c r="S163" s="32">
        <v>2.8519914358097579E-6</v>
      </c>
      <c r="T163" s="32">
        <v>2.1460633993157538E-5</v>
      </c>
      <c r="U163" s="32">
        <v>7.3659492592319737E-6</v>
      </c>
    </row>
    <row r="164" spans="2:21" x14ac:dyDescent="0.2">
      <c r="B164" s="23" t="s">
        <v>873</v>
      </c>
      <c r="C164" s="32" t="s">
        <v>874</v>
      </c>
      <c r="D164" s="32" t="s">
        <v>280</v>
      </c>
      <c r="E164" s="32" t="s">
        <v>176</v>
      </c>
      <c r="F164" s="32" t="s">
        <v>875</v>
      </c>
      <c r="G164" s="32" t="s">
        <v>876</v>
      </c>
      <c r="H164" s="94" t="s">
        <v>659</v>
      </c>
      <c r="I164" s="94" t="s">
        <v>181</v>
      </c>
      <c r="J164" s="94" t="s">
        <v>877</v>
      </c>
      <c r="K164" s="94">
        <v>1.22</v>
      </c>
      <c r="L164" s="94" t="s">
        <v>182</v>
      </c>
      <c r="M164" s="32">
        <v>4.8399999999999999E-2</v>
      </c>
      <c r="N164" s="32">
        <v>6.5000000000000006E-3</v>
      </c>
      <c r="O164" s="105">
        <v>47990.226965634574</v>
      </c>
      <c r="P164" s="94">
        <v>106.41000000000001</v>
      </c>
      <c r="Q164" s="125">
        <v>0</v>
      </c>
      <c r="R164" s="125">
        <v>51.066400503266223</v>
      </c>
      <c r="S164" s="32">
        <v>1.1426244515627279E-4</v>
      </c>
      <c r="T164" s="32">
        <v>6.0895213695750909E-4</v>
      </c>
      <c r="U164" s="32">
        <v>2.0901109182329104E-4</v>
      </c>
    </row>
    <row r="165" spans="2:21" x14ac:dyDescent="0.2">
      <c r="B165" s="23" t="s">
        <v>909</v>
      </c>
      <c r="C165" s="32" t="s">
        <v>910</v>
      </c>
      <c r="D165" s="32" t="s">
        <v>280</v>
      </c>
      <c r="E165" s="32" t="s">
        <v>176</v>
      </c>
      <c r="F165" s="32" t="s">
        <v>587</v>
      </c>
      <c r="G165" s="32" t="s">
        <v>376</v>
      </c>
      <c r="H165" s="94" t="s">
        <v>659</v>
      </c>
      <c r="I165" s="94" t="s">
        <v>181</v>
      </c>
      <c r="J165" s="94" t="s">
        <v>911</v>
      </c>
      <c r="K165" s="94">
        <v>1.28</v>
      </c>
      <c r="L165" s="94" t="s">
        <v>182</v>
      </c>
      <c r="M165" s="32">
        <v>1.95E-2</v>
      </c>
      <c r="N165" s="32">
        <v>6.7000000000000002E-3</v>
      </c>
      <c r="O165" s="105">
        <v>104216.92313415383</v>
      </c>
      <c r="P165" s="94">
        <v>103.01</v>
      </c>
      <c r="Q165" s="125">
        <v>0</v>
      </c>
      <c r="R165" s="125">
        <v>107.35385252049186</v>
      </c>
      <c r="S165" s="32">
        <v>1.5214149362650193E-4</v>
      </c>
      <c r="T165" s="32">
        <v>1.2801638114045945E-3</v>
      </c>
      <c r="U165" s="32">
        <v>4.3939157069254213E-4</v>
      </c>
    </row>
    <row r="166" spans="2:21" x14ac:dyDescent="0.2">
      <c r="B166" s="23" t="s">
        <v>1081</v>
      </c>
      <c r="C166" s="32" t="s">
        <v>1082</v>
      </c>
      <c r="D166" s="32" t="s">
        <v>280</v>
      </c>
      <c r="E166" s="32" t="s">
        <v>176</v>
      </c>
      <c r="F166" s="32" t="s">
        <v>739</v>
      </c>
      <c r="G166" s="32" t="s">
        <v>382</v>
      </c>
      <c r="H166" s="94" t="s">
        <v>659</v>
      </c>
      <c r="I166" s="94" t="s">
        <v>181</v>
      </c>
      <c r="J166" s="94" t="s">
        <v>1083</v>
      </c>
      <c r="K166" s="94">
        <v>4.5599999999999996</v>
      </c>
      <c r="L166" s="94" t="s">
        <v>182</v>
      </c>
      <c r="M166" s="32">
        <v>1.6299999999999999E-2</v>
      </c>
      <c r="N166" s="32">
        <v>1.8100000000000002E-2</v>
      </c>
      <c r="O166" s="105">
        <v>360724.60374572943</v>
      </c>
      <c r="P166" s="94">
        <v>99.86</v>
      </c>
      <c r="Q166" s="125">
        <v>0</v>
      </c>
      <c r="R166" s="125">
        <v>360.21958932432995</v>
      </c>
      <c r="S166" s="32">
        <v>6.6181321838296951E-4</v>
      </c>
      <c r="T166" s="32">
        <v>4.2955149869820363E-3</v>
      </c>
      <c r="U166" s="32">
        <v>1.474352782236926E-3</v>
      </c>
    </row>
    <row r="167" spans="2:21" x14ac:dyDescent="0.2">
      <c r="B167" s="23" t="s">
        <v>1092</v>
      </c>
      <c r="C167" s="32" t="s">
        <v>1093</v>
      </c>
      <c r="D167" s="32" t="s">
        <v>280</v>
      </c>
      <c r="E167" s="32" t="s">
        <v>176</v>
      </c>
      <c r="F167" s="32" t="s">
        <v>488</v>
      </c>
      <c r="G167" s="32" t="s">
        <v>376</v>
      </c>
      <c r="H167" s="94" t="s">
        <v>193</v>
      </c>
      <c r="I167" s="94" t="s">
        <v>186</v>
      </c>
      <c r="J167" s="94" t="s">
        <v>766</v>
      </c>
      <c r="K167" s="94">
        <v>1.46</v>
      </c>
      <c r="L167" s="94" t="s">
        <v>182</v>
      </c>
      <c r="M167" s="32">
        <v>6.0999999999999999E-2</v>
      </c>
      <c r="N167" s="32">
        <v>6.9999999999999993E-3</v>
      </c>
      <c r="O167" s="105">
        <v>47105.163756911039</v>
      </c>
      <c r="P167" s="94">
        <v>111.07000000000001</v>
      </c>
      <c r="Q167" s="125">
        <v>0</v>
      </c>
      <c r="R167" s="125">
        <v>52.31970538469271</v>
      </c>
      <c r="S167" s="32">
        <v>4.5830800760508479E-5</v>
      </c>
      <c r="T167" s="32">
        <v>6.2389743716043068E-4</v>
      </c>
      <c r="U167" s="32">
        <v>2.1414077825258334E-4</v>
      </c>
    </row>
    <row r="168" spans="2:21" x14ac:dyDescent="0.2">
      <c r="B168" s="23" t="s">
        <v>945</v>
      </c>
      <c r="C168" s="32" t="s">
        <v>946</v>
      </c>
      <c r="D168" s="32" t="s">
        <v>280</v>
      </c>
      <c r="E168" s="32" t="s">
        <v>176</v>
      </c>
      <c r="F168" s="32" t="s">
        <v>505</v>
      </c>
      <c r="G168" s="32" t="s">
        <v>382</v>
      </c>
      <c r="H168" s="94" t="s">
        <v>398</v>
      </c>
      <c r="I168" s="94" t="s">
        <v>181</v>
      </c>
      <c r="J168" s="94" t="s">
        <v>947</v>
      </c>
      <c r="K168" s="94">
        <v>4.71</v>
      </c>
      <c r="L168" s="94" t="s">
        <v>182</v>
      </c>
      <c r="M168" s="32">
        <v>3.39E-2</v>
      </c>
      <c r="N168" s="32">
        <v>2.5899999999999999E-2</v>
      </c>
      <c r="O168" s="105">
        <v>210810.38338308735</v>
      </c>
      <c r="P168" s="94">
        <v>106.27</v>
      </c>
      <c r="Q168" s="125">
        <v>0</v>
      </c>
      <c r="R168" s="125">
        <v>224.02819444667725</v>
      </c>
      <c r="S168" s="32">
        <v>1.9425716685001382E-4</v>
      </c>
      <c r="T168" s="32">
        <v>2.6714717779709354E-3</v>
      </c>
      <c r="U168" s="32">
        <v>9.1693123186753012E-4</v>
      </c>
    </row>
    <row r="169" spans="2:21" x14ac:dyDescent="0.2">
      <c r="B169" s="23" t="s">
        <v>1116</v>
      </c>
      <c r="C169" s="32" t="s">
        <v>1117</v>
      </c>
      <c r="D169" s="32" t="s">
        <v>280</v>
      </c>
      <c r="E169" s="32" t="s">
        <v>176</v>
      </c>
      <c r="F169" s="32" t="s">
        <v>483</v>
      </c>
      <c r="G169" s="32" t="s">
        <v>484</v>
      </c>
      <c r="H169" s="94" t="s">
        <v>377</v>
      </c>
      <c r="I169" s="94" t="s">
        <v>186</v>
      </c>
      <c r="J169" s="94" t="s">
        <v>485</v>
      </c>
      <c r="K169" s="94">
        <v>2.15</v>
      </c>
      <c r="L169" s="94" t="s">
        <v>182</v>
      </c>
      <c r="M169" s="32">
        <v>1.52E-2</v>
      </c>
      <c r="N169" s="32">
        <v>6.5000000000000006E-3</v>
      </c>
      <c r="O169" s="105">
        <v>172480.0211802244</v>
      </c>
      <c r="P169" s="94">
        <v>102.14000000000001</v>
      </c>
      <c r="Q169" s="125">
        <v>0</v>
      </c>
      <c r="R169" s="125">
        <v>176.17109363998426</v>
      </c>
      <c r="S169" s="32">
        <v>2.3506358515564975E-4</v>
      </c>
      <c r="T169" s="32">
        <v>2.1007896167529608E-3</v>
      </c>
      <c r="U169" s="32">
        <v>7.2105557208875979E-4</v>
      </c>
    </row>
    <row r="170" spans="2:21" x14ac:dyDescent="0.2">
      <c r="B170" s="23" t="s">
        <v>961</v>
      </c>
      <c r="C170" s="32" t="s">
        <v>962</v>
      </c>
      <c r="D170" s="32" t="s">
        <v>280</v>
      </c>
      <c r="E170" s="32" t="s">
        <v>176</v>
      </c>
      <c r="F170" s="32" t="s">
        <v>483</v>
      </c>
      <c r="G170" s="32" t="s">
        <v>484</v>
      </c>
      <c r="H170" s="94" t="s">
        <v>398</v>
      </c>
      <c r="I170" s="94" t="s">
        <v>181</v>
      </c>
      <c r="J170" s="94" t="s">
        <v>963</v>
      </c>
      <c r="K170" s="94">
        <v>5.38</v>
      </c>
      <c r="L170" s="94" t="s">
        <v>182</v>
      </c>
      <c r="M170" s="32">
        <v>3.6499999999999998E-2</v>
      </c>
      <c r="N170" s="32">
        <v>2.75E-2</v>
      </c>
      <c r="O170" s="105">
        <v>832121.45072779641</v>
      </c>
      <c r="P170" s="94">
        <v>106.22</v>
      </c>
      <c r="Q170" s="125">
        <v>0</v>
      </c>
      <c r="R170" s="125">
        <v>883.87940494897543</v>
      </c>
      <c r="S170" s="32">
        <v>5.2171670574443899E-4</v>
      </c>
      <c r="T170" s="32">
        <v>1.0540007659674078E-2</v>
      </c>
      <c r="U170" s="32">
        <v>3.6176546153216748E-3</v>
      </c>
    </row>
    <row r="171" spans="2:21" x14ac:dyDescent="0.2">
      <c r="B171" s="23" t="s">
        <v>1090</v>
      </c>
      <c r="C171" s="32" t="s">
        <v>1091</v>
      </c>
      <c r="D171" s="32" t="s">
        <v>280</v>
      </c>
      <c r="E171" s="32" t="s">
        <v>176</v>
      </c>
      <c r="F171" s="32" t="s">
        <v>772</v>
      </c>
      <c r="G171" s="32" t="s">
        <v>376</v>
      </c>
      <c r="H171" s="94" t="s">
        <v>398</v>
      </c>
      <c r="I171" s="94" t="s">
        <v>181</v>
      </c>
      <c r="J171" s="94" t="s">
        <v>773</v>
      </c>
      <c r="K171" s="94">
        <v>2.08</v>
      </c>
      <c r="L171" s="94" t="s">
        <v>182</v>
      </c>
      <c r="M171" s="32">
        <v>6.4000000000000001E-2</v>
      </c>
      <c r="N171" s="32">
        <v>9.7000000000000003E-3</v>
      </c>
      <c r="O171" s="105">
        <v>46678.565321969989</v>
      </c>
      <c r="P171" s="94">
        <v>113.68</v>
      </c>
      <c r="Q171" s="125">
        <v>0</v>
      </c>
      <c r="R171" s="125">
        <v>53.064193073189287</v>
      </c>
      <c r="S171" s="32">
        <v>1.4344274811923811E-4</v>
      </c>
      <c r="T171" s="32">
        <v>6.3277523869687436E-4</v>
      </c>
      <c r="U171" s="32">
        <v>2.171879126322958E-4</v>
      </c>
    </row>
    <row r="172" spans="2:21" x14ac:dyDescent="0.2">
      <c r="B172" s="23" t="s">
        <v>1087</v>
      </c>
      <c r="C172" s="32" t="s">
        <v>1088</v>
      </c>
      <c r="D172" s="32" t="s">
        <v>280</v>
      </c>
      <c r="E172" s="32" t="s">
        <v>176</v>
      </c>
      <c r="F172" s="32" t="s">
        <v>759</v>
      </c>
      <c r="G172" s="32" t="s">
        <v>376</v>
      </c>
      <c r="H172" s="94" t="s">
        <v>398</v>
      </c>
      <c r="I172" s="94" t="s">
        <v>181</v>
      </c>
      <c r="J172" s="94" t="s">
        <v>1089</v>
      </c>
      <c r="K172" s="94">
        <v>0.44</v>
      </c>
      <c r="L172" s="94" t="s">
        <v>182</v>
      </c>
      <c r="M172" s="32">
        <v>6.0999999999999999E-2</v>
      </c>
      <c r="N172" s="32">
        <v>3.4000000000000002E-3</v>
      </c>
      <c r="O172" s="105">
        <v>159054.49865172204</v>
      </c>
      <c r="P172" s="94">
        <v>105.93999999999998</v>
      </c>
      <c r="Q172" s="125">
        <v>0</v>
      </c>
      <c r="R172" s="125">
        <v>168.50233587000858</v>
      </c>
      <c r="S172" s="32">
        <v>1.0603633243448135E-3</v>
      </c>
      <c r="T172" s="32">
        <v>2.0093418862332131E-3</v>
      </c>
      <c r="U172" s="32">
        <v>6.8966789998666119E-4</v>
      </c>
    </row>
    <row r="173" spans="2:21" x14ac:dyDescent="0.2">
      <c r="B173" s="23" t="s">
        <v>1121</v>
      </c>
      <c r="C173" s="32" t="s">
        <v>1122</v>
      </c>
      <c r="D173" s="32" t="s">
        <v>280</v>
      </c>
      <c r="E173" s="32" t="s">
        <v>176</v>
      </c>
      <c r="F173" s="32" t="s">
        <v>375</v>
      </c>
      <c r="G173" s="32" t="s">
        <v>376</v>
      </c>
      <c r="H173" s="94" t="s">
        <v>377</v>
      </c>
      <c r="I173" s="94" t="s">
        <v>186</v>
      </c>
      <c r="J173" s="94" t="s">
        <v>1123</v>
      </c>
      <c r="K173" s="94">
        <v>1.5</v>
      </c>
      <c r="L173" s="94" t="s">
        <v>182</v>
      </c>
      <c r="M173" s="32">
        <v>1.0500000000000001E-2</v>
      </c>
      <c r="N173" s="32">
        <v>4.0999999999999995E-3</v>
      </c>
      <c r="O173" s="105">
        <v>1691.6675649982108</v>
      </c>
      <c r="P173" s="94">
        <v>100.95</v>
      </c>
      <c r="Q173" s="125">
        <v>4.4771928340000006E-3</v>
      </c>
      <c r="R173" s="125">
        <v>1.712215602409046</v>
      </c>
      <c r="S173" s="32">
        <v>5.6388918833273696E-6</v>
      </c>
      <c r="T173" s="32">
        <v>2.0417678546822359E-5</v>
      </c>
      <c r="U173" s="32">
        <v>7.0079748909167605E-6</v>
      </c>
    </row>
    <row r="174" spans="2:21" x14ac:dyDescent="0.2">
      <c r="B174" s="23" t="s">
        <v>1017</v>
      </c>
      <c r="C174" s="32" t="s">
        <v>1018</v>
      </c>
      <c r="D174" s="32" t="s">
        <v>280</v>
      </c>
      <c r="E174" s="32" t="s">
        <v>176</v>
      </c>
      <c r="F174" s="32" t="s">
        <v>640</v>
      </c>
      <c r="G174" s="32" t="s">
        <v>425</v>
      </c>
      <c r="H174" s="94" t="s">
        <v>398</v>
      </c>
      <c r="I174" s="94" t="s">
        <v>181</v>
      </c>
      <c r="J174" s="94" t="s">
        <v>1019</v>
      </c>
      <c r="K174" s="94">
        <v>3.48</v>
      </c>
      <c r="L174" s="94" t="s">
        <v>182</v>
      </c>
      <c r="M174" s="32">
        <v>4.8000000000000001E-2</v>
      </c>
      <c r="N174" s="32">
        <v>1.6200000000000003E-2</v>
      </c>
      <c r="O174" s="105">
        <v>130639.75965325708</v>
      </c>
      <c r="P174" s="94">
        <v>113.88000000000001</v>
      </c>
      <c r="Q174" s="125">
        <v>0</v>
      </c>
      <c r="R174" s="125">
        <v>148.77255830043427</v>
      </c>
      <c r="S174" s="32">
        <v>6.1511282083205767E-5</v>
      </c>
      <c r="T174" s="32">
        <v>1.7740699639069049E-3</v>
      </c>
      <c r="U174" s="32">
        <v>6.0891534428257057E-4</v>
      </c>
    </row>
    <row r="175" spans="2:21" x14ac:dyDescent="0.2">
      <c r="B175" s="23" t="s">
        <v>1028</v>
      </c>
      <c r="C175" s="32" t="s">
        <v>1029</v>
      </c>
      <c r="D175" s="32" t="s">
        <v>280</v>
      </c>
      <c r="E175" s="32" t="s">
        <v>176</v>
      </c>
      <c r="F175" s="32" t="s">
        <v>640</v>
      </c>
      <c r="G175" s="32" t="s">
        <v>425</v>
      </c>
      <c r="H175" s="94" t="s">
        <v>398</v>
      </c>
      <c r="I175" s="94" t="s">
        <v>181</v>
      </c>
      <c r="J175" s="94" t="s">
        <v>1030</v>
      </c>
      <c r="K175" s="94">
        <v>2.3199999999999998</v>
      </c>
      <c r="L175" s="94" t="s">
        <v>182</v>
      </c>
      <c r="M175" s="32">
        <v>4.4999999999999998E-2</v>
      </c>
      <c r="N175" s="32">
        <v>1.21E-2</v>
      </c>
      <c r="O175" s="105">
        <v>16257.644917188991</v>
      </c>
      <c r="P175" s="94">
        <v>108.19000000000001</v>
      </c>
      <c r="Q175" s="125">
        <v>0</v>
      </c>
      <c r="R175" s="125">
        <v>17.589146035906769</v>
      </c>
      <c r="S175" s="32">
        <v>2.7073152925837775E-5</v>
      </c>
      <c r="T175" s="32">
        <v>2.0974550703134151E-4</v>
      </c>
      <c r="U175" s="32">
        <v>7.1991105325096215E-5</v>
      </c>
    </row>
    <row r="176" spans="2:21" x14ac:dyDescent="0.2">
      <c r="B176" s="23" t="s">
        <v>964</v>
      </c>
      <c r="C176" s="32" t="s">
        <v>965</v>
      </c>
      <c r="D176" s="32" t="s">
        <v>280</v>
      </c>
      <c r="E176" s="32" t="s">
        <v>176</v>
      </c>
      <c r="F176" s="32" t="s">
        <v>966</v>
      </c>
      <c r="G176" s="32" t="s">
        <v>444</v>
      </c>
      <c r="H176" s="94" t="s">
        <v>377</v>
      </c>
      <c r="I176" s="94" t="s">
        <v>186</v>
      </c>
      <c r="J176" s="94" t="s">
        <v>967</v>
      </c>
      <c r="K176" s="94">
        <v>3.83</v>
      </c>
      <c r="L176" s="94" t="s">
        <v>182</v>
      </c>
      <c r="M176" s="32">
        <v>2.4500000000000001E-2</v>
      </c>
      <c r="N176" s="32">
        <v>1.9400000000000001E-2</v>
      </c>
      <c r="O176" s="105">
        <v>229352.17321899167</v>
      </c>
      <c r="P176" s="94">
        <v>101.96000000000001</v>
      </c>
      <c r="Q176" s="125">
        <v>0</v>
      </c>
      <c r="R176" s="125">
        <v>233.84747582275466</v>
      </c>
      <c r="S176" s="32">
        <v>1.4620879017850351E-4</v>
      </c>
      <c r="T176" s="32">
        <v>2.7885638839040129E-3</v>
      </c>
      <c r="U176" s="32">
        <v>9.5712084188719038E-4</v>
      </c>
    </row>
    <row r="177" spans="2:21" x14ac:dyDescent="0.2">
      <c r="B177" s="23" t="s">
        <v>1126</v>
      </c>
      <c r="C177" s="32" t="s">
        <v>1127</v>
      </c>
      <c r="D177" s="32" t="s">
        <v>280</v>
      </c>
      <c r="E177" s="32" t="s">
        <v>176</v>
      </c>
      <c r="F177" s="32" t="s">
        <v>608</v>
      </c>
      <c r="G177" s="32" t="s">
        <v>376</v>
      </c>
      <c r="H177" s="94" t="s">
        <v>377</v>
      </c>
      <c r="I177" s="94" t="s">
        <v>186</v>
      </c>
      <c r="J177" s="94" t="s">
        <v>291</v>
      </c>
      <c r="K177" s="94">
        <v>1.83</v>
      </c>
      <c r="L177" s="94" t="s">
        <v>182</v>
      </c>
      <c r="M177" s="32">
        <v>2.18E-2</v>
      </c>
      <c r="N177" s="32">
        <v>6.5000000000000006E-3</v>
      </c>
      <c r="O177" s="105">
        <v>8965.0777786298895</v>
      </c>
      <c r="P177" s="94">
        <v>103.15</v>
      </c>
      <c r="Q177" s="125">
        <v>0</v>
      </c>
      <c r="R177" s="125">
        <v>9.2474777313663381</v>
      </c>
      <c r="S177" s="32">
        <v>8.9650867437166337E-6</v>
      </c>
      <c r="T177" s="32">
        <v>1.1027351194690787E-4</v>
      </c>
      <c r="U177" s="32">
        <v>3.7849258968640738E-5</v>
      </c>
    </row>
    <row r="178" spans="2:21" x14ac:dyDescent="0.2">
      <c r="B178" s="23" t="s">
        <v>1099</v>
      </c>
      <c r="C178" s="32" t="s">
        <v>1100</v>
      </c>
      <c r="D178" s="32" t="s">
        <v>280</v>
      </c>
      <c r="E178" s="32" t="s">
        <v>176</v>
      </c>
      <c r="F178" s="32" t="s">
        <v>608</v>
      </c>
      <c r="G178" s="32" t="s">
        <v>376</v>
      </c>
      <c r="H178" s="94" t="s">
        <v>377</v>
      </c>
      <c r="I178" s="94" t="s">
        <v>186</v>
      </c>
      <c r="J178" s="94" t="s">
        <v>831</v>
      </c>
      <c r="K178" s="94">
        <v>2.31</v>
      </c>
      <c r="L178" s="94" t="s">
        <v>182</v>
      </c>
      <c r="M178" s="32">
        <v>1.5600000000000001E-2</v>
      </c>
      <c r="N178" s="32">
        <v>6.3E-3</v>
      </c>
      <c r="O178" s="105">
        <v>15448.252645771763</v>
      </c>
      <c r="P178" s="94">
        <v>102.48000000000002</v>
      </c>
      <c r="Q178" s="125">
        <v>0</v>
      </c>
      <c r="R178" s="125">
        <v>15.831369304883845</v>
      </c>
      <c r="S178" s="32">
        <v>1.6261318574496592E-5</v>
      </c>
      <c r="T178" s="32">
        <v>1.8878452513127337E-4</v>
      </c>
      <c r="U178" s="32">
        <v>6.4796652022886713E-5</v>
      </c>
    </row>
    <row r="179" spans="2:21" x14ac:dyDescent="0.2">
      <c r="B179" s="23" t="s">
        <v>906</v>
      </c>
      <c r="C179" s="32" t="s">
        <v>907</v>
      </c>
      <c r="D179" s="32" t="s">
        <v>280</v>
      </c>
      <c r="E179" s="32" t="s">
        <v>176</v>
      </c>
      <c r="F179" s="32" t="s">
        <v>597</v>
      </c>
      <c r="G179" s="32" t="s">
        <v>388</v>
      </c>
      <c r="H179" s="94" t="s">
        <v>398</v>
      </c>
      <c r="I179" s="94" t="s">
        <v>181</v>
      </c>
      <c r="J179" s="94" t="s">
        <v>908</v>
      </c>
      <c r="K179" s="94">
        <v>4.88</v>
      </c>
      <c r="L179" s="94" t="s">
        <v>182</v>
      </c>
      <c r="M179" s="32">
        <v>3.85E-2</v>
      </c>
      <c r="N179" s="32">
        <v>2.3300000000000001E-2</v>
      </c>
      <c r="O179" s="105">
        <v>273296.21892353537</v>
      </c>
      <c r="P179" s="94">
        <v>108.24000000000001</v>
      </c>
      <c r="Q179" s="125">
        <v>0</v>
      </c>
      <c r="R179" s="125">
        <v>295.81582738234385</v>
      </c>
      <c r="S179" s="32">
        <v>6.8524317047455026E-4</v>
      </c>
      <c r="T179" s="32">
        <v>3.5275186513059656E-3</v>
      </c>
      <c r="U179" s="32">
        <v>1.2107528325956574E-3</v>
      </c>
    </row>
    <row r="180" spans="2:21" x14ac:dyDescent="0.2">
      <c r="B180" s="23" t="s">
        <v>983</v>
      </c>
      <c r="C180" s="32" t="s">
        <v>984</v>
      </c>
      <c r="D180" s="32" t="s">
        <v>280</v>
      </c>
      <c r="E180" s="32" t="s">
        <v>176</v>
      </c>
      <c r="F180" s="32" t="s">
        <v>529</v>
      </c>
      <c r="G180" s="32" t="s">
        <v>530</v>
      </c>
      <c r="H180" s="94" t="s">
        <v>377</v>
      </c>
      <c r="I180" s="94" t="s">
        <v>186</v>
      </c>
      <c r="J180" s="94" t="s">
        <v>985</v>
      </c>
      <c r="K180" s="94">
        <v>5.39</v>
      </c>
      <c r="L180" s="94" t="s">
        <v>182</v>
      </c>
      <c r="M180" s="32">
        <v>5.0900000000000001E-2</v>
      </c>
      <c r="N180" s="32">
        <v>2.6200000000000001E-2</v>
      </c>
      <c r="O180" s="105">
        <v>597484.43137553532</v>
      </c>
      <c r="P180" s="94">
        <v>113.16</v>
      </c>
      <c r="Q180" s="125">
        <v>80.202306960000001</v>
      </c>
      <c r="R180" s="125">
        <v>699.97293014368199</v>
      </c>
      <c r="S180" s="32">
        <v>4.8226331674437636E-4</v>
      </c>
      <c r="T180" s="32">
        <v>8.3469758475759673E-3</v>
      </c>
      <c r="U180" s="32">
        <v>2.8649386863818936E-3</v>
      </c>
    </row>
    <row r="181" spans="2:21" x14ac:dyDescent="0.2">
      <c r="B181" s="23" t="s">
        <v>886</v>
      </c>
      <c r="C181" s="32" t="s">
        <v>887</v>
      </c>
      <c r="D181" s="32" t="s">
        <v>280</v>
      </c>
      <c r="E181" s="32" t="s">
        <v>176</v>
      </c>
      <c r="F181" s="32" t="s">
        <v>888</v>
      </c>
      <c r="G181" s="32" t="s">
        <v>876</v>
      </c>
      <c r="H181" s="94" t="s">
        <v>377</v>
      </c>
      <c r="I181" s="94" t="s">
        <v>186</v>
      </c>
      <c r="J181" s="94" t="s">
        <v>889</v>
      </c>
      <c r="K181" s="94">
        <v>1.24</v>
      </c>
      <c r="L181" s="94" t="s">
        <v>182</v>
      </c>
      <c r="M181" s="32">
        <v>4.0999999999999995E-2</v>
      </c>
      <c r="N181" s="32">
        <v>6.8000000000000005E-3</v>
      </c>
      <c r="O181" s="105">
        <v>3483.4280305365819</v>
      </c>
      <c r="P181" s="94">
        <v>105.25999999999999</v>
      </c>
      <c r="Q181" s="125">
        <v>0</v>
      </c>
      <c r="R181" s="125">
        <v>3.6666563492781781</v>
      </c>
      <c r="S181" s="32">
        <v>3.8704755894850906E-6</v>
      </c>
      <c r="T181" s="32">
        <v>4.3723822266246352E-5</v>
      </c>
      <c r="U181" s="32">
        <v>1.5007359816841155E-5</v>
      </c>
    </row>
    <row r="182" spans="2:21" x14ac:dyDescent="0.2">
      <c r="B182" s="23" t="s">
        <v>957</v>
      </c>
      <c r="C182" s="32" t="s">
        <v>958</v>
      </c>
      <c r="D182" s="32" t="s">
        <v>280</v>
      </c>
      <c r="E182" s="32" t="s">
        <v>176</v>
      </c>
      <c r="F182" s="32" t="s">
        <v>959</v>
      </c>
      <c r="G182" s="32" t="s">
        <v>382</v>
      </c>
      <c r="H182" s="94" t="s">
        <v>180</v>
      </c>
      <c r="I182" s="94" t="s">
        <v>181</v>
      </c>
      <c r="J182" s="94" t="s">
        <v>960</v>
      </c>
      <c r="K182" s="94">
        <v>4.29</v>
      </c>
      <c r="L182" s="94" t="s">
        <v>182</v>
      </c>
      <c r="M182" s="32">
        <v>4.3499999999999997E-2</v>
      </c>
      <c r="N182" s="32">
        <v>3.9900000000000005E-2</v>
      </c>
      <c r="O182" s="105">
        <v>290361.06674929278</v>
      </c>
      <c r="P182" s="94">
        <v>103.32</v>
      </c>
      <c r="Q182" s="125">
        <v>0</v>
      </c>
      <c r="R182" s="125">
        <v>300.0010541566985</v>
      </c>
      <c r="S182" s="32">
        <v>1.5476249872042265E-4</v>
      </c>
      <c r="T182" s="32">
        <v>3.5774262767265595E-3</v>
      </c>
      <c r="U182" s="32">
        <v>1.2278826637373685E-3</v>
      </c>
    </row>
    <row r="183" spans="2:21" x14ac:dyDescent="0.2">
      <c r="B183" s="23" t="s">
        <v>1052</v>
      </c>
      <c r="C183" s="32" t="s">
        <v>1053</v>
      </c>
      <c r="D183" s="32" t="s">
        <v>280</v>
      </c>
      <c r="E183" s="32" t="s">
        <v>176</v>
      </c>
      <c r="F183" s="32" t="s">
        <v>419</v>
      </c>
      <c r="G183" s="32" t="s">
        <v>388</v>
      </c>
      <c r="H183" s="94" t="s">
        <v>180</v>
      </c>
      <c r="I183" s="94" t="s">
        <v>181</v>
      </c>
      <c r="J183" s="94" t="s">
        <v>1054</v>
      </c>
      <c r="K183" s="94">
        <v>5.88</v>
      </c>
      <c r="L183" s="94" t="s">
        <v>182</v>
      </c>
      <c r="M183" s="32">
        <v>2.2200000000000001E-2</v>
      </c>
      <c r="N183" s="32">
        <v>2.75E-2</v>
      </c>
      <c r="O183" s="105">
        <v>130649.14416201692</v>
      </c>
      <c r="P183" s="94">
        <v>97.42</v>
      </c>
      <c r="Q183" s="125">
        <v>0</v>
      </c>
      <c r="R183" s="125">
        <v>127.27839624263689</v>
      </c>
      <c r="S183" s="32">
        <v>4.7999068360826376E-4</v>
      </c>
      <c r="T183" s="32">
        <v>1.5177582640766112E-3</v>
      </c>
      <c r="U183" s="32">
        <v>5.2094129020292888E-4</v>
      </c>
    </row>
    <row r="184" spans="2:21" x14ac:dyDescent="0.2">
      <c r="B184" s="23" t="s">
        <v>1124</v>
      </c>
      <c r="C184" s="32" t="s">
        <v>1125</v>
      </c>
      <c r="D184" s="32" t="s">
        <v>280</v>
      </c>
      <c r="E184" s="32" t="s">
        <v>176</v>
      </c>
      <c r="F184" s="32" t="s">
        <v>810</v>
      </c>
      <c r="G184" s="32" t="s">
        <v>388</v>
      </c>
      <c r="H184" s="94" t="s">
        <v>383</v>
      </c>
      <c r="I184" s="94" t="s">
        <v>186</v>
      </c>
      <c r="J184" s="94" t="s">
        <v>839</v>
      </c>
      <c r="K184" s="94">
        <v>0.67</v>
      </c>
      <c r="L184" s="94" t="s">
        <v>182</v>
      </c>
      <c r="M184" s="32">
        <v>1.9400000000000001E-2</v>
      </c>
      <c r="N184" s="32">
        <v>5.6999999999999993E-3</v>
      </c>
      <c r="O184" s="105">
        <v>219.47820638205135</v>
      </c>
      <c r="P184" s="94">
        <v>101.1</v>
      </c>
      <c r="Q184" s="125">
        <v>0</v>
      </c>
      <c r="R184" s="125">
        <v>0.22189246665225396</v>
      </c>
      <c r="S184" s="32">
        <v>1.4168396289567729E-5</v>
      </c>
      <c r="T184" s="32">
        <v>2.6460038383559151E-6</v>
      </c>
      <c r="U184" s="32">
        <v>9.0818985213936209E-7</v>
      </c>
    </row>
    <row r="185" spans="2:21" x14ac:dyDescent="0.2">
      <c r="B185" s="23" t="s">
        <v>1058</v>
      </c>
      <c r="C185" s="32" t="s">
        <v>1059</v>
      </c>
      <c r="D185" s="32" t="s">
        <v>280</v>
      </c>
      <c r="E185" s="32" t="s">
        <v>176</v>
      </c>
      <c r="F185" s="32" t="s">
        <v>810</v>
      </c>
      <c r="G185" s="32" t="s">
        <v>388</v>
      </c>
      <c r="H185" s="94" t="s">
        <v>383</v>
      </c>
      <c r="I185" s="94" t="s">
        <v>186</v>
      </c>
      <c r="J185" s="94" t="s">
        <v>1057</v>
      </c>
      <c r="K185" s="94">
        <v>10.66</v>
      </c>
      <c r="L185" s="94" t="s">
        <v>182</v>
      </c>
      <c r="M185" s="32">
        <v>3.0499999999999999E-2</v>
      </c>
      <c r="N185" s="32">
        <v>3.8699999999999998E-2</v>
      </c>
      <c r="O185" s="105">
        <v>83245.85096414345</v>
      </c>
      <c r="P185" s="94">
        <v>93.87</v>
      </c>
      <c r="Q185" s="125">
        <v>0</v>
      </c>
      <c r="R185" s="125">
        <v>78.14288029678994</v>
      </c>
      <c r="S185" s="32">
        <v>6.5735545130110313E-4</v>
      </c>
      <c r="T185" s="32">
        <v>9.3183137005517947E-4</v>
      </c>
      <c r="U185" s="32">
        <v>3.1983316952218231E-4</v>
      </c>
    </row>
    <row r="186" spans="2:21" x14ac:dyDescent="0.2">
      <c r="B186" s="23" t="s">
        <v>933</v>
      </c>
      <c r="C186" s="32" t="s">
        <v>934</v>
      </c>
      <c r="D186" s="32" t="s">
        <v>280</v>
      </c>
      <c r="E186" s="32" t="s">
        <v>176</v>
      </c>
      <c r="F186" s="32" t="s">
        <v>810</v>
      </c>
      <c r="G186" s="32" t="s">
        <v>388</v>
      </c>
      <c r="H186" s="94" t="s">
        <v>383</v>
      </c>
      <c r="I186" s="94" t="s">
        <v>186</v>
      </c>
      <c r="J186" s="94" t="s">
        <v>935</v>
      </c>
      <c r="K186" s="94">
        <v>7.73</v>
      </c>
      <c r="L186" s="94" t="s">
        <v>182</v>
      </c>
      <c r="M186" s="32">
        <v>4.36E-2</v>
      </c>
      <c r="N186" s="32">
        <v>3.1E-2</v>
      </c>
      <c r="O186" s="105">
        <v>268796.37919042108</v>
      </c>
      <c r="P186" s="94">
        <v>111.31</v>
      </c>
      <c r="Q186" s="125">
        <v>0</v>
      </c>
      <c r="R186" s="125">
        <v>299.19724969203145</v>
      </c>
      <c r="S186" s="32">
        <v>8.9598793063473692E-4</v>
      </c>
      <c r="T186" s="32">
        <v>3.5678411396965143E-3</v>
      </c>
      <c r="U186" s="32">
        <v>1.2245927500736523E-3</v>
      </c>
    </row>
    <row r="187" spans="2:21" x14ac:dyDescent="0.2">
      <c r="B187" s="23" t="s">
        <v>948</v>
      </c>
      <c r="C187" s="32" t="s">
        <v>949</v>
      </c>
      <c r="D187" s="32" t="s">
        <v>280</v>
      </c>
      <c r="E187" s="32" t="s">
        <v>176</v>
      </c>
      <c r="F187" s="32" t="s">
        <v>810</v>
      </c>
      <c r="G187" s="32" t="s">
        <v>388</v>
      </c>
      <c r="H187" s="94" t="s">
        <v>383</v>
      </c>
      <c r="I187" s="94" t="s">
        <v>186</v>
      </c>
      <c r="J187" s="94" t="s">
        <v>950</v>
      </c>
      <c r="K187" s="94">
        <v>8.51</v>
      </c>
      <c r="L187" s="94" t="s">
        <v>182</v>
      </c>
      <c r="M187" s="32">
        <v>3.95E-2</v>
      </c>
      <c r="N187" s="32">
        <v>3.4700000000000002E-2</v>
      </c>
      <c r="O187" s="105">
        <v>163056.72167960356</v>
      </c>
      <c r="P187" s="94">
        <v>105.32</v>
      </c>
      <c r="Q187" s="125">
        <v>0</v>
      </c>
      <c r="R187" s="125">
        <v>171.73133929029996</v>
      </c>
      <c r="S187" s="32">
        <v>6.7937477614567112E-4</v>
      </c>
      <c r="T187" s="32">
        <v>2.0478468232103899E-3</v>
      </c>
      <c r="U187" s="32">
        <v>7.0288397795035228E-4</v>
      </c>
    </row>
    <row r="188" spans="2:21" x14ac:dyDescent="0.2">
      <c r="B188" s="23" t="s">
        <v>951</v>
      </c>
      <c r="C188" s="32" t="s">
        <v>952</v>
      </c>
      <c r="D188" s="32" t="s">
        <v>280</v>
      </c>
      <c r="E188" s="32" t="s">
        <v>176</v>
      </c>
      <c r="F188" s="32" t="s">
        <v>810</v>
      </c>
      <c r="G188" s="32" t="s">
        <v>388</v>
      </c>
      <c r="H188" s="94" t="s">
        <v>383</v>
      </c>
      <c r="I188" s="94" t="s">
        <v>186</v>
      </c>
      <c r="J188" s="94" t="s">
        <v>950</v>
      </c>
      <c r="K188" s="94">
        <v>9.16</v>
      </c>
      <c r="L188" s="94" t="s">
        <v>182</v>
      </c>
      <c r="M188" s="32">
        <v>3.95E-2</v>
      </c>
      <c r="N188" s="32">
        <v>3.6299999999999999E-2</v>
      </c>
      <c r="O188" s="105">
        <v>20898.449270165285</v>
      </c>
      <c r="P188" s="94">
        <v>104.18</v>
      </c>
      <c r="Q188" s="125">
        <v>0</v>
      </c>
      <c r="R188" s="125">
        <v>21.772004450742035</v>
      </c>
      <c r="S188" s="32">
        <v>8.7073253702525457E-5</v>
      </c>
      <c r="T188" s="32">
        <v>2.5962489044591597E-4</v>
      </c>
      <c r="U188" s="32">
        <v>8.9111242942217702E-5</v>
      </c>
    </row>
    <row r="189" spans="2:21" x14ac:dyDescent="0.2">
      <c r="B189" s="23" t="s">
        <v>1055</v>
      </c>
      <c r="C189" s="32" t="s">
        <v>1056</v>
      </c>
      <c r="D189" s="32" t="s">
        <v>280</v>
      </c>
      <c r="E189" s="32" t="s">
        <v>176</v>
      </c>
      <c r="F189" s="32" t="s">
        <v>810</v>
      </c>
      <c r="G189" s="32" t="s">
        <v>388</v>
      </c>
      <c r="H189" s="94" t="s">
        <v>383</v>
      </c>
      <c r="I189" s="94" t="s">
        <v>186</v>
      </c>
      <c r="J189" s="94" t="s">
        <v>1057</v>
      </c>
      <c r="K189" s="94">
        <v>10.02</v>
      </c>
      <c r="L189" s="94" t="s">
        <v>182</v>
      </c>
      <c r="M189" s="32">
        <v>3.0499999999999999E-2</v>
      </c>
      <c r="N189" s="32">
        <v>3.7999999999999999E-2</v>
      </c>
      <c r="O189" s="105">
        <v>66730.294767988176</v>
      </c>
      <c r="P189" s="94">
        <v>95.02</v>
      </c>
      <c r="Q189" s="125">
        <v>0</v>
      </c>
      <c r="R189" s="125">
        <v>63.407126092877739</v>
      </c>
      <c r="S189" s="32">
        <v>5.2693945133146323E-4</v>
      </c>
      <c r="T189" s="32">
        <v>7.5611173985373238E-4</v>
      </c>
      <c r="U189" s="32">
        <v>2.5952079103757882E-4</v>
      </c>
    </row>
    <row r="190" spans="2:21" x14ac:dyDescent="0.2">
      <c r="B190" s="23" t="s">
        <v>917</v>
      </c>
      <c r="C190" s="32" t="s">
        <v>918</v>
      </c>
      <c r="D190" s="32" t="s">
        <v>280</v>
      </c>
      <c r="E190" s="32" t="s">
        <v>176</v>
      </c>
      <c r="F190" s="32" t="s">
        <v>919</v>
      </c>
      <c r="G190" s="32" t="s">
        <v>388</v>
      </c>
      <c r="H190" s="94" t="s">
        <v>180</v>
      </c>
      <c r="I190" s="94" t="s">
        <v>181</v>
      </c>
      <c r="J190" s="94" t="s">
        <v>920</v>
      </c>
      <c r="K190" s="94">
        <v>4.1900000000000004</v>
      </c>
      <c r="L190" s="94" t="s">
        <v>182</v>
      </c>
      <c r="M190" s="32">
        <v>3.5799999999999998E-2</v>
      </c>
      <c r="N190" s="32">
        <v>2.0899999999999998E-2</v>
      </c>
      <c r="O190" s="105">
        <v>242102.0415727731</v>
      </c>
      <c r="P190" s="94">
        <v>108.1</v>
      </c>
      <c r="Q190" s="125">
        <v>0</v>
      </c>
      <c r="R190" s="125">
        <v>261.71230691849087</v>
      </c>
      <c r="S190" s="32">
        <v>2.0317494177779773E-4</v>
      </c>
      <c r="T190" s="32">
        <v>3.1208439795144976E-3</v>
      </c>
      <c r="U190" s="32">
        <v>1.0711695845711181E-3</v>
      </c>
    </row>
    <row r="191" spans="2:21" x14ac:dyDescent="0.2">
      <c r="B191" s="23" t="s">
        <v>977</v>
      </c>
      <c r="C191" s="32" t="s">
        <v>978</v>
      </c>
      <c r="D191" s="32" t="s">
        <v>280</v>
      </c>
      <c r="E191" s="32" t="s">
        <v>176</v>
      </c>
      <c r="F191" s="32" t="s">
        <v>496</v>
      </c>
      <c r="G191" s="32" t="s">
        <v>382</v>
      </c>
      <c r="H191" s="94" t="s">
        <v>383</v>
      </c>
      <c r="I191" s="94" t="s">
        <v>186</v>
      </c>
      <c r="J191" s="94" t="s">
        <v>979</v>
      </c>
      <c r="K191" s="94">
        <v>5.12</v>
      </c>
      <c r="L191" s="94" t="s">
        <v>182</v>
      </c>
      <c r="M191" s="32">
        <v>3.5000000000000003E-2</v>
      </c>
      <c r="N191" s="32">
        <v>3.1300000000000001E-2</v>
      </c>
      <c r="O191" s="105">
        <v>705078.94001517631</v>
      </c>
      <c r="P191" s="94">
        <v>102.86</v>
      </c>
      <c r="Q191" s="125">
        <v>0</v>
      </c>
      <c r="R191" s="125">
        <v>725.24419767949428</v>
      </c>
      <c r="S191" s="32">
        <v>6.8683326515207312E-4</v>
      </c>
      <c r="T191" s="32">
        <v>8.6483284437624472E-3</v>
      </c>
      <c r="U191" s="32">
        <v>2.9683721605912377E-3</v>
      </c>
    </row>
    <row r="192" spans="2:21" x14ac:dyDescent="0.2">
      <c r="B192" s="23" t="s">
        <v>971</v>
      </c>
      <c r="C192" s="32" t="s">
        <v>972</v>
      </c>
      <c r="D192" s="32" t="s">
        <v>280</v>
      </c>
      <c r="E192" s="32" t="s">
        <v>176</v>
      </c>
      <c r="F192" s="32" t="s">
        <v>439</v>
      </c>
      <c r="G192" s="32" t="s">
        <v>388</v>
      </c>
      <c r="H192" s="94" t="s">
        <v>180</v>
      </c>
      <c r="I192" s="94" t="s">
        <v>181</v>
      </c>
      <c r="J192" s="94" t="s">
        <v>973</v>
      </c>
      <c r="K192" s="94">
        <v>4.72</v>
      </c>
      <c r="L192" s="94" t="s">
        <v>182</v>
      </c>
      <c r="M192" s="32">
        <v>2.9399999999999999E-2</v>
      </c>
      <c r="N192" s="32">
        <v>2.2799999999999997E-2</v>
      </c>
      <c r="O192" s="105">
        <v>77871.94062891636</v>
      </c>
      <c r="P192" s="94">
        <v>103.06</v>
      </c>
      <c r="Q192" s="125">
        <v>0</v>
      </c>
      <c r="R192" s="125">
        <v>80.254822018664257</v>
      </c>
      <c r="S192" s="32">
        <v>3.3824276524667765E-4</v>
      </c>
      <c r="T192" s="32">
        <v>9.570156675970206E-4</v>
      </c>
      <c r="U192" s="32">
        <v>3.2847719457203636E-4</v>
      </c>
    </row>
    <row r="193" spans="2:21" x14ac:dyDescent="0.2">
      <c r="B193" s="23" t="s">
        <v>921</v>
      </c>
      <c r="C193" s="32" t="s">
        <v>922</v>
      </c>
      <c r="D193" s="32" t="s">
        <v>280</v>
      </c>
      <c r="E193" s="32" t="s">
        <v>176</v>
      </c>
      <c r="F193" s="32" t="s">
        <v>387</v>
      </c>
      <c r="G193" s="32" t="s">
        <v>388</v>
      </c>
      <c r="H193" s="94" t="s">
        <v>180</v>
      </c>
      <c r="I193" s="94" t="s">
        <v>181</v>
      </c>
      <c r="J193" s="94" t="s">
        <v>923</v>
      </c>
      <c r="K193" s="94">
        <v>5.18</v>
      </c>
      <c r="L193" s="94" t="s">
        <v>182</v>
      </c>
      <c r="M193" s="32">
        <v>4.0999999999999995E-2</v>
      </c>
      <c r="N193" s="32">
        <v>2.2499999999999999E-2</v>
      </c>
      <c r="O193" s="105">
        <v>252688.48344056431</v>
      </c>
      <c r="P193" s="94">
        <v>110.96999999999998</v>
      </c>
      <c r="Q193" s="125">
        <v>0</v>
      </c>
      <c r="R193" s="125">
        <v>280.40841009296145</v>
      </c>
      <c r="S193" s="32">
        <v>8.4229494480188099E-4</v>
      </c>
      <c r="T193" s="32">
        <v>3.3437896320114608E-3</v>
      </c>
      <c r="U193" s="32">
        <v>1.1476913855758132E-3</v>
      </c>
    </row>
    <row r="194" spans="2:21" x14ac:dyDescent="0.2">
      <c r="B194" s="23" t="s">
        <v>1014</v>
      </c>
      <c r="C194" s="32" t="s">
        <v>1015</v>
      </c>
      <c r="D194" s="32" t="s">
        <v>280</v>
      </c>
      <c r="E194" s="32" t="s">
        <v>176</v>
      </c>
      <c r="F194" s="32" t="s">
        <v>676</v>
      </c>
      <c r="G194" s="32" t="s">
        <v>425</v>
      </c>
      <c r="H194" s="94" t="s">
        <v>383</v>
      </c>
      <c r="I194" s="94" t="s">
        <v>186</v>
      </c>
      <c r="J194" s="94" t="s">
        <v>1016</v>
      </c>
      <c r="K194" s="94">
        <v>3.93</v>
      </c>
      <c r="L194" s="94" t="s">
        <v>182</v>
      </c>
      <c r="M194" s="32">
        <v>2.9600000000000001E-2</v>
      </c>
      <c r="N194" s="32">
        <v>1.8200000000000001E-2</v>
      </c>
      <c r="O194" s="105">
        <v>96840.444870962136</v>
      </c>
      <c r="P194" s="94">
        <v>105.54</v>
      </c>
      <c r="Q194" s="125">
        <v>0</v>
      </c>
      <c r="R194" s="125">
        <v>102.20540553523877</v>
      </c>
      <c r="S194" s="32">
        <v>2.3712504314696626E-4</v>
      </c>
      <c r="T194" s="32">
        <v>1.2187700620354416E-3</v>
      </c>
      <c r="U194" s="32">
        <v>4.1831934874274454E-4</v>
      </c>
    </row>
    <row r="195" spans="2:21" x14ac:dyDescent="0.2">
      <c r="B195" s="23" t="s">
        <v>1107</v>
      </c>
      <c r="C195" s="32" t="s">
        <v>1108</v>
      </c>
      <c r="D195" s="32" t="s">
        <v>280</v>
      </c>
      <c r="E195" s="32" t="s">
        <v>176</v>
      </c>
      <c r="F195" s="32" t="s">
        <v>676</v>
      </c>
      <c r="G195" s="32" t="s">
        <v>425</v>
      </c>
      <c r="H195" s="94" t="s">
        <v>383</v>
      </c>
      <c r="I195" s="94" t="s">
        <v>186</v>
      </c>
      <c r="J195" s="94" t="s">
        <v>1109</v>
      </c>
      <c r="K195" s="94">
        <v>0.65</v>
      </c>
      <c r="L195" s="94" t="s">
        <v>182</v>
      </c>
      <c r="M195" s="32">
        <v>2.3E-2</v>
      </c>
      <c r="N195" s="32">
        <v>5.8999999999999999E-3</v>
      </c>
      <c r="O195" s="105">
        <v>630836.55698206439</v>
      </c>
      <c r="P195" s="94">
        <v>101.1</v>
      </c>
      <c r="Q195" s="125">
        <v>0</v>
      </c>
      <c r="R195" s="125">
        <v>637.7757591142863</v>
      </c>
      <c r="S195" s="32">
        <v>2.1198199281910891E-4</v>
      </c>
      <c r="T195" s="32">
        <v>7.6052924738155697E-3</v>
      </c>
      <c r="U195" s="32">
        <v>2.6103701540972951E-3</v>
      </c>
    </row>
    <row r="196" spans="2:21" x14ac:dyDescent="0.2">
      <c r="B196" s="23" t="s">
        <v>1118</v>
      </c>
      <c r="C196" s="32" t="s">
        <v>1119</v>
      </c>
      <c r="D196" s="32" t="s">
        <v>280</v>
      </c>
      <c r="E196" s="32" t="s">
        <v>176</v>
      </c>
      <c r="F196" s="32" t="s">
        <v>676</v>
      </c>
      <c r="G196" s="32" t="s">
        <v>425</v>
      </c>
      <c r="H196" s="94" t="s">
        <v>383</v>
      </c>
      <c r="I196" s="94" t="s">
        <v>186</v>
      </c>
      <c r="J196" s="94" t="s">
        <v>1120</v>
      </c>
      <c r="K196" s="94">
        <v>5.41</v>
      </c>
      <c r="L196" s="94" t="s">
        <v>182</v>
      </c>
      <c r="M196" s="32">
        <v>1.7499999761581422E-2</v>
      </c>
      <c r="N196" s="32">
        <v>1.23E-2</v>
      </c>
      <c r="O196" s="105">
        <v>503596.74934348144</v>
      </c>
      <c r="P196" s="94">
        <v>102.98</v>
      </c>
      <c r="Q196" s="125">
        <v>0</v>
      </c>
      <c r="R196" s="125">
        <v>518.60393246199499</v>
      </c>
      <c r="S196" s="32">
        <v>3.4860684380255366E-4</v>
      </c>
      <c r="T196" s="32">
        <v>6.184202720281814E-3</v>
      </c>
      <c r="U196" s="32">
        <v>2.1226084681805792E-3</v>
      </c>
    </row>
    <row r="197" spans="2:21" x14ac:dyDescent="0.2">
      <c r="B197" s="23" t="s">
        <v>942</v>
      </c>
      <c r="C197" s="32" t="s">
        <v>943</v>
      </c>
      <c r="D197" s="32" t="s">
        <v>280</v>
      </c>
      <c r="E197" s="32" t="s">
        <v>176</v>
      </c>
      <c r="F197" s="32" t="s">
        <v>597</v>
      </c>
      <c r="G197" s="32" t="s">
        <v>388</v>
      </c>
      <c r="H197" s="94" t="s">
        <v>180</v>
      </c>
      <c r="I197" s="94" t="s">
        <v>181</v>
      </c>
      <c r="J197" s="94" t="s">
        <v>944</v>
      </c>
      <c r="K197" s="94">
        <v>4.09</v>
      </c>
      <c r="L197" s="94" t="s">
        <v>182</v>
      </c>
      <c r="M197" s="32">
        <v>3.0499999999999999E-2</v>
      </c>
      <c r="N197" s="32">
        <v>2.0099999999999996E-2</v>
      </c>
      <c r="O197" s="105">
        <v>407463.85343696031</v>
      </c>
      <c r="P197" s="94">
        <v>104.82000000000001</v>
      </c>
      <c r="Q197" s="125">
        <v>0</v>
      </c>
      <c r="R197" s="125">
        <v>427.1036111802087</v>
      </c>
      <c r="S197" s="32">
        <v>9.9218711159221882E-4</v>
      </c>
      <c r="T197" s="32">
        <v>5.0930877086945263E-3</v>
      </c>
      <c r="U197" s="32">
        <v>1.7481042567066402E-3</v>
      </c>
    </row>
    <row r="198" spans="2:21" x14ac:dyDescent="0.2">
      <c r="B198" s="23" t="s">
        <v>992</v>
      </c>
      <c r="C198" s="32" t="s">
        <v>993</v>
      </c>
      <c r="D198" s="32" t="s">
        <v>280</v>
      </c>
      <c r="E198" s="32" t="s">
        <v>176</v>
      </c>
      <c r="F198" s="32" t="s">
        <v>597</v>
      </c>
      <c r="G198" s="32" t="s">
        <v>388</v>
      </c>
      <c r="H198" s="94" t="s">
        <v>180</v>
      </c>
      <c r="I198" s="94" t="s">
        <v>181</v>
      </c>
      <c r="J198" s="94" t="s">
        <v>994</v>
      </c>
      <c r="K198" s="94">
        <v>6.12</v>
      </c>
      <c r="L198" s="94" t="s">
        <v>182</v>
      </c>
      <c r="M198" s="32">
        <v>3.6600000000000001E-2</v>
      </c>
      <c r="N198" s="32">
        <v>2.7799999999999998E-2</v>
      </c>
      <c r="O198" s="105">
        <v>129695.07510848163</v>
      </c>
      <c r="P198" s="94">
        <v>105.85</v>
      </c>
      <c r="Q198" s="125">
        <v>0</v>
      </c>
      <c r="R198" s="125">
        <v>137.28223700503739</v>
      </c>
      <c r="S198" s="32">
        <v>1.6898381121626272E-4</v>
      </c>
      <c r="T198" s="32">
        <v>1.6370511876038294E-3</v>
      </c>
      <c r="U198" s="32">
        <v>5.6188628847125084E-4</v>
      </c>
    </row>
    <row r="199" spans="2:21" x14ac:dyDescent="0.2">
      <c r="B199" s="23" t="s">
        <v>1034</v>
      </c>
      <c r="C199" s="32" t="s">
        <v>1035</v>
      </c>
      <c r="D199" s="32" t="s">
        <v>280</v>
      </c>
      <c r="E199" s="32" t="s">
        <v>176</v>
      </c>
      <c r="F199" s="32" t="s">
        <v>680</v>
      </c>
      <c r="G199" s="32" t="s">
        <v>681</v>
      </c>
      <c r="H199" s="94" t="s">
        <v>383</v>
      </c>
      <c r="I199" s="94" t="s">
        <v>186</v>
      </c>
      <c r="J199" s="94" t="s">
        <v>353</v>
      </c>
      <c r="K199" s="94">
        <v>3.73</v>
      </c>
      <c r="L199" s="94" t="s">
        <v>182</v>
      </c>
      <c r="M199" s="32">
        <v>2.7000000000000003E-2</v>
      </c>
      <c r="N199" s="32">
        <v>2.6099999999999998E-2</v>
      </c>
      <c r="O199" s="105">
        <v>152107.81431777202</v>
      </c>
      <c r="P199" s="94">
        <v>100.47</v>
      </c>
      <c r="Q199" s="125">
        <v>0</v>
      </c>
      <c r="R199" s="125">
        <v>152.82272105876535</v>
      </c>
      <c r="S199" s="32">
        <v>6.7055781966789303E-4</v>
      </c>
      <c r="T199" s="32">
        <v>1.8223669897870368E-3</v>
      </c>
      <c r="U199" s="32">
        <v>6.2549236815419957E-4</v>
      </c>
    </row>
    <row r="200" spans="2:21" x14ac:dyDescent="0.2">
      <c r="B200" s="23" t="s">
        <v>894</v>
      </c>
      <c r="C200" s="32" t="s">
        <v>895</v>
      </c>
      <c r="D200" s="32" t="s">
        <v>280</v>
      </c>
      <c r="E200" s="32" t="s">
        <v>176</v>
      </c>
      <c r="F200" s="32" t="s">
        <v>547</v>
      </c>
      <c r="G200" s="32" t="s">
        <v>407</v>
      </c>
      <c r="H200" s="94" t="s">
        <v>455</v>
      </c>
      <c r="I200" s="94" t="s">
        <v>181</v>
      </c>
      <c r="J200" s="94" t="s">
        <v>896</v>
      </c>
      <c r="K200" s="94">
        <v>3.94</v>
      </c>
      <c r="L200" s="94" t="s">
        <v>182</v>
      </c>
      <c r="M200" s="32">
        <v>3.7499999999999999E-2</v>
      </c>
      <c r="N200" s="32">
        <v>2.1499999999999998E-2</v>
      </c>
      <c r="O200" s="105">
        <v>935.82327515757015</v>
      </c>
      <c r="P200" s="94">
        <v>107.35</v>
      </c>
      <c r="Q200" s="125">
        <v>0</v>
      </c>
      <c r="R200" s="125">
        <v>1.0046039291362774</v>
      </c>
      <c r="S200" s="32">
        <v>1.7756543831544897E-6</v>
      </c>
      <c r="T200" s="32">
        <v>1.1979612884685658E-5</v>
      </c>
      <c r="U200" s="32">
        <v>4.1117713801917853E-6</v>
      </c>
    </row>
    <row r="201" spans="2:21" x14ac:dyDescent="0.2">
      <c r="B201" s="23" t="s">
        <v>1128</v>
      </c>
      <c r="C201" s="32" t="s">
        <v>1129</v>
      </c>
      <c r="D201" s="32" t="s">
        <v>280</v>
      </c>
      <c r="E201" s="32" t="s">
        <v>176</v>
      </c>
      <c r="F201" s="32" t="s">
        <v>772</v>
      </c>
      <c r="G201" s="32" t="s">
        <v>376</v>
      </c>
      <c r="H201" s="94" t="s">
        <v>455</v>
      </c>
      <c r="I201" s="94" t="s">
        <v>181</v>
      </c>
      <c r="J201" s="94" t="s">
        <v>1001</v>
      </c>
      <c r="K201" s="94">
        <v>3.09</v>
      </c>
      <c r="L201" s="94" t="s">
        <v>182</v>
      </c>
      <c r="M201" s="32">
        <v>3.6000000000000004E-2</v>
      </c>
      <c r="N201" s="32">
        <v>2.3E-2</v>
      </c>
      <c r="O201" s="105">
        <v>2.89386079525964</v>
      </c>
      <c r="P201" s="94">
        <v>5332000</v>
      </c>
      <c r="Q201" s="125">
        <v>0</v>
      </c>
      <c r="R201" s="125">
        <v>154.30065760324402</v>
      </c>
      <c r="S201" s="32">
        <v>1.8454567918242714E-4</v>
      </c>
      <c r="T201" s="32">
        <v>1.8399909579574646E-3</v>
      </c>
      <c r="U201" s="32">
        <v>6.3154145576880974E-4</v>
      </c>
    </row>
    <row r="202" spans="2:21" x14ac:dyDescent="0.2">
      <c r="B202" s="23" t="s">
        <v>881</v>
      </c>
      <c r="C202" s="32" t="s">
        <v>882</v>
      </c>
      <c r="D202" s="32" t="s">
        <v>280</v>
      </c>
      <c r="E202" s="32" t="s">
        <v>176</v>
      </c>
      <c r="F202" s="32" t="s">
        <v>883</v>
      </c>
      <c r="G202" s="32" t="s">
        <v>884</v>
      </c>
      <c r="H202" s="94" t="s">
        <v>455</v>
      </c>
      <c r="I202" s="94" t="s">
        <v>181</v>
      </c>
      <c r="J202" s="94" t="s">
        <v>885</v>
      </c>
      <c r="K202" s="94">
        <v>1.69</v>
      </c>
      <c r="L202" s="94" t="s">
        <v>182</v>
      </c>
      <c r="M202" s="32">
        <v>7.5999999999999998E-2</v>
      </c>
      <c r="N202" s="32">
        <v>1.1299999999999999E-2</v>
      </c>
      <c r="O202" s="105">
        <v>19114.512471090413</v>
      </c>
      <c r="P202" s="94">
        <v>113.03</v>
      </c>
      <c r="Q202" s="125">
        <v>0</v>
      </c>
      <c r="R202" s="125">
        <v>21.605133436280973</v>
      </c>
      <c r="S202" s="32">
        <v>1.9817128771690707E-4</v>
      </c>
      <c r="T202" s="32">
        <v>2.5763500159824143E-4</v>
      </c>
      <c r="U202" s="32">
        <v>8.842825192302621E-5</v>
      </c>
    </row>
    <row r="203" spans="2:21" x14ac:dyDescent="0.2">
      <c r="B203" s="23" t="s">
        <v>1113</v>
      </c>
      <c r="C203" s="32" t="s">
        <v>1114</v>
      </c>
      <c r="D203" s="32" t="s">
        <v>280</v>
      </c>
      <c r="E203" s="32" t="s">
        <v>176</v>
      </c>
      <c r="F203" s="32" t="s">
        <v>797</v>
      </c>
      <c r="G203" s="32" t="s">
        <v>376</v>
      </c>
      <c r="H203" s="94" t="s">
        <v>420</v>
      </c>
      <c r="I203" s="94" t="s">
        <v>186</v>
      </c>
      <c r="J203" s="94" t="s">
        <v>1115</v>
      </c>
      <c r="K203" s="94">
        <v>0.92</v>
      </c>
      <c r="L203" s="94" t="s">
        <v>182</v>
      </c>
      <c r="M203" s="32">
        <v>1.3300000000000001E-2</v>
      </c>
      <c r="N203" s="32">
        <v>8.5000000000000006E-3</v>
      </c>
      <c r="O203" s="105">
        <v>13325.452822202296</v>
      </c>
      <c r="P203" s="94">
        <v>100.6</v>
      </c>
      <c r="Q203" s="125">
        <v>0</v>
      </c>
      <c r="R203" s="125">
        <v>13.405405535450443</v>
      </c>
      <c r="S203" s="32">
        <v>9.2537866820849283E-5</v>
      </c>
      <c r="T203" s="32">
        <v>1.5985560499946427E-4</v>
      </c>
      <c r="U203" s="32">
        <v>5.4867357395187421E-5</v>
      </c>
    </row>
    <row r="204" spans="2:21" x14ac:dyDescent="0.2">
      <c r="B204" s="23" t="s">
        <v>902</v>
      </c>
      <c r="C204" s="32" t="s">
        <v>903</v>
      </c>
      <c r="D204" s="32" t="s">
        <v>280</v>
      </c>
      <c r="E204" s="32" t="s">
        <v>176</v>
      </c>
      <c r="F204" s="32" t="s">
        <v>904</v>
      </c>
      <c r="G204" s="32" t="s">
        <v>900</v>
      </c>
      <c r="H204" s="94" t="s">
        <v>420</v>
      </c>
      <c r="I204" s="94" t="s">
        <v>186</v>
      </c>
      <c r="J204" s="94" t="s">
        <v>905</v>
      </c>
      <c r="K204" s="94">
        <v>3.64</v>
      </c>
      <c r="L204" s="94" t="s">
        <v>182</v>
      </c>
      <c r="M204" s="32">
        <v>5.8899999999999994E-2</v>
      </c>
      <c r="N204" s="32">
        <v>2.4399999999999998E-2</v>
      </c>
      <c r="O204" s="105">
        <v>69356.827639576892</v>
      </c>
      <c r="P204" s="94">
        <v>114.49000000000001</v>
      </c>
      <c r="Q204" s="125">
        <v>0</v>
      </c>
      <c r="R204" s="125">
        <v>79.406631961495151</v>
      </c>
      <c r="S204" s="32">
        <v>1.4196568450905539E-4</v>
      </c>
      <c r="T204" s="32">
        <v>9.4690124514372465E-4</v>
      </c>
      <c r="U204" s="32">
        <v>3.2500561388149534E-4</v>
      </c>
    </row>
    <row r="205" spans="2:21" x14ac:dyDescent="0.2">
      <c r="B205" s="23" t="s">
        <v>939</v>
      </c>
      <c r="C205" s="32" t="s">
        <v>940</v>
      </c>
      <c r="D205" s="32" t="s">
        <v>280</v>
      </c>
      <c r="E205" s="32" t="s">
        <v>176</v>
      </c>
      <c r="F205" s="32" t="s">
        <v>392</v>
      </c>
      <c r="G205" s="32" t="s">
        <v>382</v>
      </c>
      <c r="H205" s="94" t="s">
        <v>455</v>
      </c>
      <c r="I205" s="94" t="s">
        <v>181</v>
      </c>
      <c r="J205" s="94" t="s">
        <v>941</v>
      </c>
      <c r="K205" s="94">
        <v>3.4</v>
      </c>
      <c r="L205" s="94" t="s">
        <v>182</v>
      </c>
      <c r="M205" s="32">
        <v>7.0499999999999993E-2</v>
      </c>
      <c r="N205" s="32">
        <v>2.3599999999999999E-2</v>
      </c>
      <c r="O205" s="105">
        <v>2866.5184170771631</v>
      </c>
      <c r="P205" s="94">
        <v>118.26</v>
      </c>
      <c r="Q205" s="125">
        <v>0</v>
      </c>
      <c r="R205" s="125">
        <v>3.3899446755375049</v>
      </c>
      <c r="S205" s="32">
        <v>5.4242978428788724E-6</v>
      </c>
      <c r="T205" s="32">
        <v>4.0424115151884635E-5</v>
      </c>
      <c r="U205" s="32">
        <v>1.3874798906363644E-5</v>
      </c>
    </row>
    <row r="206" spans="2:21" x14ac:dyDescent="0.2">
      <c r="B206" s="23" t="s">
        <v>980</v>
      </c>
      <c r="C206" s="32" t="s">
        <v>981</v>
      </c>
      <c r="D206" s="32" t="s">
        <v>280</v>
      </c>
      <c r="E206" s="32" t="s">
        <v>176</v>
      </c>
      <c r="F206" s="32" t="s">
        <v>176</v>
      </c>
      <c r="G206" s="32" t="s">
        <v>382</v>
      </c>
      <c r="H206" s="94" t="s">
        <v>420</v>
      </c>
      <c r="I206" s="94" t="s">
        <v>186</v>
      </c>
      <c r="J206" s="94" t="s">
        <v>982</v>
      </c>
      <c r="K206" s="94">
        <v>3.23</v>
      </c>
      <c r="L206" s="94" t="s">
        <v>182</v>
      </c>
      <c r="M206" s="32">
        <v>5.7999999999999996E-2</v>
      </c>
      <c r="N206" s="32">
        <v>4.7300000000000002E-2</v>
      </c>
      <c r="O206" s="105">
        <v>201653.15275992287</v>
      </c>
      <c r="P206" s="94">
        <v>105.53000000000002</v>
      </c>
      <c r="Q206" s="125">
        <v>0</v>
      </c>
      <c r="R206" s="125">
        <v>212.80457212086162</v>
      </c>
      <c r="S206" s="32">
        <v>5.0675736308048011E-4</v>
      </c>
      <c r="T206" s="32">
        <v>2.5376333101652343E-3</v>
      </c>
      <c r="U206" s="32">
        <v>8.7099375569117525E-4</v>
      </c>
    </row>
    <row r="207" spans="2:21" x14ac:dyDescent="0.2">
      <c r="B207" s="23" t="s">
        <v>1070</v>
      </c>
      <c r="C207" s="32" t="s">
        <v>1071</v>
      </c>
      <c r="D207" s="32" t="s">
        <v>280</v>
      </c>
      <c r="E207" s="32" t="s">
        <v>176</v>
      </c>
      <c r="F207" s="32" t="s">
        <v>1072</v>
      </c>
      <c r="G207" s="32" t="s">
        <v>484</v>
      </c>
      <c r="H207" s="94" t="s">
        <v>420</v>
      </c>
      <c r="I207" s="94" t="s">
        <v>186</v>
      </c>
      <c r="J207" s="94" t="s">
        <v>1073</v>
      </c>
      <c r="K207" s="94">
        <v>3.69</v>
      </c>
      <c r="L207" s="94" t="s">
        <v>182</v>
      </c>
      <c r="M207" s="32">
        <v>4.1399999999999999E-2</v>
      </c>
      <c r="N207" s="32">
        <v>2.2799999999999997E-2</v>
      </c>
      <c r="O207" s="105">
        <v>5237.4680502595884</v>
      </c>
      <c r="P207" s="94">
        <v>107.99000000000001</v>
      </c>
      <c r="Q207" s="125">
        <v>0</v>
      </c>
      <c r="R207" s="125">
        <v>5.655941727153273</v>
      </c>
      <c r="S207" s="32">
        <v>7.2379815123309356E-6</v>
      </c>
      <c r="T207" s="32">
        <v>6.7445478187499013E-5</v>
      </c>
      <c r="U207" s="32">
        <v>2.3149361302753366E-5</v>
      </c>
    </row>
    <row r="208" spans="2:21" x14ac:dyDescent="0.2">
      <c r="B208" s="23" t="s">
        <v>1074</v>
      </c>
      <c r="C208" s="32" t="s">
        <v>1075</v>
      </c>
      <c r="D208" s="32" t="s">
        <v>280</v>
      </c>
      <c r="E208" s="32" t="s">
        <v>176</v>
      </c>
      <c r="F208" s="32" t="s">
        <v>997</v>
      </c>
      <c r="G208" s="32" t="s">
        <v>382</v>
      </c>
      <c r="H208" s="94" t="s">
        <v>420</v>
      </c>
      <c r="I208" s="94" t="s">
        <v>186</v>
      </c>
      <c r="J208" s="94" t="s">
        <v>1076</v>
      </c>
      <c r="K208" s="94">
        <v>5.34</v>
      </c>
      <c r="L208" s="94" t="s">
        <v>182</v>
      </c>
      <c r="M208" s="32">
        <v>3.9E-2</v>
      </c>
      <c r="N208" s="32">
        <v>4.2199999999999994E-2</v>
      </c>
      <c r="O208" s="105">
        <v>235611.20935487523</v>
      </c>
      <c r="P208" s="94">
        <v>99.78</v>
      </c>
      <c r="Q208" s="125">
        <v>0</v>
      </c>
      <c r="R208" s="125">
        <v>235.09286469429452</v>
      </c>
      <c r="S208" s="32">
        <v>5.5979284220312965E-4</v>
      </c>
      <c r="T208" s="32">
        <v>2.8034147879660446E-3</v>
      </c>
      <c r="U208" s="32">
        <v>9.6221812865931111E-4</v>
      </c>
    </row>
    <row r="209" spans="2:21" x14ac:dyDescent="0.2">
      <c r="B209" s="23" t="s">
        <v>1104</v>
      </c>
      <c r="C209" s="32" t="s">
        <v>1105</v>
      </c>
      <c r="D209" s="32" t="s">
        <v>280</v>
      </c>
      <c r="E209" s="32" t="s">
        <v>176</v>
      </c>
      <c r="F209" s="32" t="s">
        <v>1050</v>
      </c>
      <c r="G209" s="32" t="s">
        <v>484</v>
      </c>
      <c r="H209" s="94" t="s">
        <v>420</v>
      </c>
      <c r="I209" s="94" t="s">
        <v>186</v>
      </c>
      <c r="J209" s="94" t="s">
        <v>1106</v>
      </c>
      <c r="K209" s="94">
        <v>1.74</v>
      </c>
      <c r="L209" s="94" t="s">
        <v>182</v>
      </c>
      <c r="M209" s="32">
        <v>1.3300000000000001E-2</v>
      </c>
      <c r="N209" s="32">
        <v>5.5000000000000005E-3</v>
      </c>
      <c r="O209" s="105">
        <v>24107.872037110556</v>
      </c>
      <c r="P209" s="94">
        <v>101.46</v>
      </c>
      <c r="Q209" s="125">
        <v>0</v>
      </c>
      <c r="R209" s="125">
        <v>24.459846960615163</v>
      </c>
      <c r="S209" s="32">
        <v>5.5177664501884484E-5</v>
      </c>
      <c r="T209" s="32">
        <v>2.9167663922910638E-4</v>
      </c>
      <c r="U209" s="32">
        <v>1.0011238835487912E-4</v>
      </c>
    </row>
    <row r="210" spans="2:21" x14ac:dyDescent="0.2">
      <c r="B210" s="23" t="s">
        <v>1048</v>
      </c>
      <c r="C210" s="32" t="s">
        <v>1049</v>
      </c>
      <c r="D210" s="32" t="s">
        <v>280</v>
      </c>
      <c r="E210" s="32" t="s">
        <v>176</v>
      </c>
      <c r="F210" s="32" t="s">
        <v>1050</v>
      </c>
      <c r="G210" s="32" t="s">
        <v>484</v>
      </c>
      <c r="H210" s="94" t="s">
        <v>420</v>
      </c>
      <c r="I210" s="94" t="s">
        <v>186</v>
      </c>
      <c r="J210" s="94" t="s">
        <v>1051</v>
      </c>
      <c r="K210" s="94">
        <v>3.58</v>
      </c>
      <c r="L210" s="94" t="s">
        <v>182</v>
      </c>
      <c r="M210" s="32">
        <v>2.1600000000000001E-2</v>
      </c>
      <c r="N210" s="32">
        <v>2.1600000000000001E-2</v>
      </c>
      <c r="O210" s="105">
        <v>412450.69092356903</v>
      </c>
      <c r="P210" s="94">
        <v>100.6</v>
      </c>
      <c r="Q210" s="125">
        <v>0</v>
      </c>
      <c r="R210" s="125">
        <v>414.92539505827199</v>
      </c>
      <c r="S210" s="32">
        <v>6.4041856694232904E-4</v>
      </c>
      <c r="T210" s="32">
        <v>4.9478659844551329E-3</v>
      </c>
      <c r="U210" s="32">
        <v>1.6982596970153184E-3</v>
      </c>
    </row>
    <row r="211" spans="2:21" x14ac:dyDescent="0.2">
      <c r="B211" s="23" t="s">
        <v>1010</v>
      </c>
      <c r="C211" s="32" t="s">
        <v>1011</v>
      </c>
      <c r="D211" s="32" t="s">
        <v>280</v>
      </c>
      <c r="E211" s="32" t="s">
        <v>176</v>
      </c>
      <c r="F211" s="32" t="s">
        <v>1012</v>
      </c>
      <c r="G211" s="32" t="s">
        <v>1013</v>
      </c>
      <c r="H211" s="94" t="s">
        <v>420</v>
      </c>
      <c r="I211" s="94" t="s">
        <v>186</v>
      </c>
      <c r="J211" s="94" t="s">
        <v>685</v>
      </c>
      <c r="K211" s="94">
        <v>3.77</v>
      </c>
      <c r="L211" s="94" t="s">
        <v>182</v>
      </c>
      <c r="M211" s="32">
        <v>3.3500000000000002E-2</v>
      </c>
      <c r="N211" s="32">
        <v>2.2499999999999999E-2</v>
      </c>
      <c r="O211" s="105">
        <v>304327.5899962188</v>
      </c>
      <c r="P211" s="94">
        <v>104.17</v>
      </c>
      <c r="Q211" s="125">
        <v>43.138435885999996</v>
      </c>
      <c r="R211" s="125">
        <v>320.52923003627558</v>
      </c>
      <c r="S211" s="32">
        <v>5.5358700222837007E-4</v>
      </c>
      <c r="T211" s="32">
        <v>3.8222188692435999E-3</v>
      </c>
      <c r="U211" s="32">
        <v>1.3119030061042936E-3</v>
      </c>
    </row>
    <row r="212" spans="2:21" x14ac:dyDescent="0.2">
      <c r="B212" s="23" t="s">
        <v>1084</v>
      </c>
      <c r="C212" s="32" t="s">
        <v>1085</v>
      </c>
      <c r="D212" s="32" t="s">
        <v>280</v>
      </c>
      <c r="E212" s="32" t="s">
        <v>176</v>
      </c>
      <c r="F212" s="32" t="s">
        <v>1012</v>
      </c>
      <c r="G212" s="32" t="s">
        <v>1013</v>
      </c>
      <c r="H212" s="94" t="s">
        <v>420</v>
      </c>
      <c r="I212" s="94" t="s">
        <v>186</v>
      </c>
      <c r="J212" s="94" t="s">
        <v>1086</v>
      </c>
      <c r="K212" s="94">
        <v>5.61</v>
      </c>
      <c r="L212" s="94" t="s">
        <v>182</v>
      </c>
      <c r="M212" s="32">
        <v>2.6200000000000001E-2</v>
      </c>
      <c r="N212" s="32">
        <v>3.2000000000000001E-2</v>
      </c>
      <c r="O212" s="105">
        <v>5171.7736167567136</v>
      </c>
      <c r="P212" s="94">
        <v>97.56</v>
      </c>
      <c r="Q212" s="125">
        <v>0</v>
      </c>
      <c r="R212" s="125">
        <v>5.0455823188309896</v>
      </c>
      <c r="S212" s="32">
        <v>2.0433877852676489E-5</v>
      </c>
      <c r="T212" s="32">
        <v>6.0167117810675456E-5</v>
      </c>
      <c r="U212" s="32">
        <v>2.0651204293823418E-5</v>
      </c>
    </row>
    <row r="213" spans="2:21" x14ac:dyDescent="0.2">
      <c r="B213" s="23" t="s">
        <v>897</v>
      </c>
      <c r="C213" s="32" t="s">
        <v>898</v>
      </c>
      <c r="D213" s="32" t="s">
        <v>280</v>
      </c>
      <c r="E213" s="32" t="s">
        <v>176</v>
      </c>
      <c r="F213" s="32" t="s">
        <v>899</v>
      </c>
      <c r="G213" s="32" t="s">
        <v>900</v>
      </c>
      <c r="H213" s="94" t="s">
        <v>393</v>
      </c>
      <c r="I213" s="94" t="s">
        <v>186</v>
      </c>
      <c r="J213" s="94" t="s">
        <v>901</v>
      </c>
      <c r="K213" s="94">
        <v>3.46</v>
      </c>
      <c r="L213" s="94" t="s">
        <v>182</v>
      </c>
      <c r="M213" s="32">
        <v>4.7500000000000001E-2</v>
      </c>
      <c r="N213" s="32">
        <v>2.4399999999999998E-2</v>
      </c>
      <c r="O213" s="105">
        <v>423305.12381017517</v>
      </c>
      <c r="P213" s="94">
        <v>109.37</v>
      </c>
      <c r="Q213" s="125">
        <v>0</v>
      </c>
      <c r="R213" s="125">
        <v>462.96881389493092</v>
      </c>
      <c r="S213" s="32">
        <v>8.4327089487663885E-4</v>
      </c>
      <c r="T213" s="32">
        <v>5.520769934586822E-3</v>
      </c>
      <c r="U213" s="32">
        <v>1.8948979430442605E-3</v>
      </c>
    </row>
    <row r="214" spans="2:21" x14ac:dyDescent="0.2">
      <c r="B214" s="23" t="s">
        <v>989</v>
      </c>
      <c r="C214" s="32" t="s">
        <v>990</v>
      </c>
      <c r="D214" s="32" t="s">
        <v>280</v>
      </c>
      <c r="E214" s="32" t="s">
        <v>176</v>
      </c>
      <c r="F214" s="32" t="s">
        <v>991</v>
      </c>
      <c r="G214" s="32" t="s">
        <v>382</v>
      </c>
      <c r="H214" s="94" t="s">
        <v>413</v>
      </c>
      <c r="I214" s="94" t="s">
        <v>181</v>
      </c>
      <c r="J214" s="94" t="s">
        <v>350</v>
      </c>
      <c r="K214" s="94">
        <v>2.39</v>
      </c>
      <c r="L214" s="94" t="s">
        <v>182</v>
      </c>
      <c r="M214" s="32">
        <v>6.8499999999999991E-2</v>
      </c>
      <c r="N214" s="32">
        <v>5.4299999999999994E-2</v>
      </c>
      <c r="O214" s="105">
        <v>339671.95217671263</v>
      </c>
      <c r="P214" s="94">
        <v>105.79</v>
      </c>
      <c r="Q214" s="125">
        <v>0</v>
      </c>
      <c r="R214" s="125">
        <v>359.33895822057156</v>
      </c>
      <c r="S214" s="32">
        <v>5.9382176397649819E-4</v>
      </c>
      <c r="T214" s="32">
        <v>4.2850137143796993E-3</v>
      </c>
      <c r="U214" s="32">
        <v>1.4707484226839493E-3</v>
      </c>
    </row>
    <row r="215" spans="2:21" x14ac:dyDescent="0.2">
      <c r="B215" s="23" t="s">
        <v>1005</v>
      </c>
      <c r="C215" s="32" t="s">
        <v>1006</v>
      </c>
      <c r="D215" s="32" t="s">
        <v>280</v>
      </c>
      <c r="E215" s="32" t="s">
        <v>176</v>
      </c>
      <c r="F215" s="32" t="s">
        <v>991</v>
      </c>
      <c r="G215" s="32" t="s">
        <v>382</v>
      </c>
      <c r="H215" s="94" t="s">
        <v>413</v>
      </c>
      <c r="I215" s="94" t="s">
        <v>181</v>
      </c>
      <c r="J215" s="94" t="s">
        <v>1004</v>
      </c>
      <c r="K215" s="94">
        <v>2.38</v>
      </c>
      <c r="L215" s="94" t="s">
        <v>182</v>
      </c>
      <c r="M215" s="32">
        <v>6.8499999999999991E-2</v>
      </c>
      <c r="N215" s="32">
        <v>6.3500000000000001E-2</v>
      </c>
      <c r="O215" s="105">
        <v>169393.03441199759</v>
      </c>
      <c r="P215" s="94">
        <v>105.44</v>
      </c>
      <c r="Q215" s="125">
        <v>0</v>
      </c>
      <c r="R215" s="125">
        <v>178.60801549562905</v>
      </c>
      <c r="S215" s="32">
        <v>2.5381861255929203E-4</v>
      </c>
      <c r="T215" s="32">
        <v>2.1298492089107915E-3</v>
      </c>
      <c r="U215" s="32">
        <v>7.3102971737248261E-4</v>
      </c>
    </row>
    <row r="216" spans="2:21" x14ac:dyDescent="0.2">
      <c r="B216" s="23" t="s">
        <v>1007</v>
      </c>
      <c r="C216" s="32" t="s">
        <v>1008</v>
      </c>
      <c r="D216" s="32" t="s">
        <v>280</v>
      </c>
      <c r="E216" s="32" t="s">
        <v>176</v>
      </c>
      <c r="F216" s="32" t="s">
        <v>991</v>
      </c>
      <c r="G216" s="32" t="s">
        <v>382</v>
      </c>
      <c r="H216" s="94" t="s">
        <v>413</v>
      </c>
      <c r="I216" s="94" t="s">
        <v>181</v>
      </c>
      <c r="J216" s="94" t="s">
        <v>1009</v>
      </c>
      <c r="K216" s="94">
        <v>4.6100000000000003</v>
      </c>
      <c r="L216" s="94" t="s">
        <v>182</v>
      </c>
      <c r="M216" s="32">
        <v>3.95E-2</v>
      </c>
      <c r="N216" s="32">
        <v>4.2199999999999994E-2</v>
      </c>
      <c r="O216" s="105">
        <v>371248.20813595905</v>
      </c>
      <c r="P216" s="94">
        <v>99.27</v>
      </c>
      <c r="Q216" s="125">
        <v>0</v>
      </c>
      <c r="R216" s="125">
        <v>368.53809622923126</v>
      </c>
      <c r="S216" s="32">
        <v>6.0075441871928906E-4</v>
      </c>
      <c r="T216" s="32">
        <v>4.3947107890380567E-3</v>
      </c>
      <c r="U216" s="32">
        <v>1.5083998306562054E-3</v>
      </c>
    </row>
    <row r="217" spans="2:21" x14ac:dyDescent="0.2">
      <c r="B217" s="23" t="s">
        <v>1036</v>
      </c>
      <c r="C217" s="32" t="s">
        <v>1037</v>
      </c>
      <c r="D217" s="32" t="s">
        <v>280</v>
      </c>
      <c r="E217" s="32" t="s">
        <v>176</v>
      </c>
      <c r="F217" s="32" t="s">
        <v>991</v>
      </c>
      <c r="G217" s="32" t="s">
        <v>382</v>
      </c>
      <c r="H217" s="94" t="s">
        <v>413</v>
      </c>
      <c r="I217" s="94" t="s">
        <v>181</v>
      </c>
      <c r="J217" s="94" t="s">
        <v>1038</v>
      </c>
      <c r="K217" s="94">
        <v>4.92</v>
      </c>
      <c r="L217" s="94" t="s">
        <v>182</v>
      </c>
      <c r="M217" s="32">
        <v>6.0999999999999999E-2</v>
      </c>
      <c r="N217" s="32">
        <v>7.9500000000000001E-2</v>
      </c>
      <c r="O217" s="105">
        <v>179357.14858939213</v>
      </c>
      <c r="P217" s="94">
        <v>93.25</v>
      </c>
      <c r="Q217" s="125">
        <v>0</v>
      </c>
      <c r="R217" s="125">
        <v>167.25054105283414</v>
      </c>
      <c r="S217" s="32">
        <v>3.5011134783553821E-4</v>
      </c>
      <c r="T217" s="32">
        <v>1.9944145931121335E-3</v>
      </c>
      <c r="U217" s="32">
        <v>6.8454439414137192E-4</v>
      </c>
    </row>
    <row r="218" spans="2:21" x14ac:dyDescent="0.2">
      <c r="B218" s="23" t="s">
        <v>1060</v>
      </c>
      <c r="C218" s="32" t="s">
        <v>1061</v>
      </c>
      <c r="D218" s="32" t="s">
        <v>280</v>
      </c>
      <c r="E218" s="32" t="s">
        <v>176</v>
      </c>
      <c r="F218" s="32" t="s">
        <v>991</v>
      </c>
      <c r="G218" s="32" t="s">
        <v>382</v>
      </c>
      <c r="H218" s="94" t="s">
        <v>413</v>
      </c>
      <c r="I218" s="94" t="s">
        <v>181</v>
      </c>
      <c r="J218" s="94" t="s">
        <v>1062</v>
      </c>
      <c r="K218" s="94">
        <v>5.22</v>
      </c>
      <c r="L218" s="94" t="s">
        <v>182</v>
      </c>
      <c r="M218" s="32">
        <v>0.03</v>
      </c>
      <c r="N218" s="32">
        <v>4.2999999999999997E-2</v>
      </c>
      <c r="O218" s="105">
        <v>482207.16745879786</v>
      </c>
      <c r="P218" s="94">
        <v>94.19</v>
      </c>
      <c r="Q218" s="125">
        <v>0</v>
      </c>
      <c r="R218" s="125">
        <v>454.19093102944169</v>
      </c>
      <c r="S218" s="32">
        <v>6.4273807074651922E-4</v>
      </c>
      <c r="T218" s="32">
        <v>5.416096206338432E-3</v>
      </c>
      <c r="U218" s="32">
        <v>1.858970701971228E-3</v>
      </c>
    </row>
    <row r="219" spans="2:21" x14ac:dyDescent="0.2">
      <c r="B219" s="23" t="s">
        <v>1096</v>
      </c>
      <c r="C219" s="32" t="s">
        <v>1097</v>
      </c>
      <c r="D219" s="32" t="s">
        <v>280</v>
      </c>
      <c r="E219" s="32" t="s">
        <v>176</v>
      </c>
      <c r="F219" s="32" t="s">
        <v>844</v>
      </c>
      <c r="G219" s="32" t="s">
        <v>388</v>
      </c>
      <c r="H219" s="94" t="s">
        <v>413</v>
      </c>
      <c r="I219" s="94" t="s">
        <v>181</v>
      </c>
      <c r="J219" s="94" t="s">
        <v>1098</v>
      </c>
      <c r="K219" s="94">
        <v>3.53</v>
      </c>
      <c r="L219" s="94" t="s">
        <v>182</v>
      </c>
      <c r="M219" s="32">
        <v>4.3499999999999997E-2</v>
      </c>
      <c r="N219" s="32">
        <v>2.2200000000000001E-2</v>
      </c>
      <c r="O219" s="105">
        <v>125720.36814462247</v>
      </c>
      <c r="P219" s="94">
        <v>108.64</v>
      </c>
      <c r="Q219" s="125">
        <v>0</v>
      </c>
      <c r="R219" s="125">
        <v>136.58260795231783</v>
      </c>
      <c r="S219" s="32">
        <v>7.2765370073576887E-4</v>
      </c>
      <c r="T219" s="32">
        <v>1.6287083123956211E-3</v>
      </c>
      <c r="U219" s="32">
        <v>5.5902275725034842E-4</v>
      </c>
    </row>
    <row r="220" spans="2:21" x14ac:dyDescent="0.2">
      <c r="B220" s="23" t="s">
        <v>953</v>
      </c>
      <c r="C220" s="32" t="s">
        <v>954</v>
      </c>
      <c r="D220" s="32" t="s">
        <v>280</v>
      </c>
      <c r="E220" s="32" t="s">
        <v>176</v>
      </c>
      <c r="F220" s="32" t="s">
        <v>955</v>
      </c>
      <c r="G220" s="32" t="s">
        <v>382</v>
      </c>
      <c r="H220" s="94" t="s">
        <v>413</v>
      </c>
      <c r="I220" s="94" t="s">
        <v>181</v>
      </c>
      <c r="J220" s="94" t="s">
        <v>956</v>
      </c>
      <c r="K220" s="94">
        <v>2.4500000000000002</v>
      </c>
      <c r="L220" s="94" t="s">
        <v>182</v>
      </c>
      <c r="M220" s="32">
        <v>3.9E-2</v>
      </c>
      <c r="N220" s="32">
        <v>2.2099999999999998E-2</v>
      </c>
      <c r="O220" s="105">
        <v>47153.127115137882</v>
      </c>
      <c r="P220" s="94">
        <v>104.16000000000001</v>
      </c>
      <c r="Q220" s="125">
        <v>0</v>
      </c>
      <c r="R220" s="125">
        <v>49.114697218648246</v>
      </c>
      <c r="S220" s="32">
        <v>1.4625254133037626E-4</v>
      </c>
      <c r="T220" s="32">
        <v>5.8567863668801021E-4</v>
      </c>
      <c r="U220" s="32">
        <v>2.0102291113279936E-4</v>
      </c>
    </row>
    <row r="221" spans="2:21" x14ac:dyDescent="0.2">
      <c r="B221" s="23" t="s">
        <v>936</v>
      </c>
      <c r="C221" s="32" t="s">
        <v>937</v>
      </c>
      <c r="D221" s="32" t="s">
        <v>280</v>
      </c>
      <c r="E221" s="32" t="s">
        <v>176</v>
      </c>
      <c r="F221" s="32" t="s">
        <v>624</v>
      </c>
      <c r="G221" s="32" t="s">
        <v>382</v>
      </c>
      <c r="H221" s="94" t="s">
        <v>413</v>
      </c>
      <c r="I221" s="94" t="s">
        <v>181</v>
      </c>
      <c r="J221" s="94" t="s">
        <v>938</v>
      </c>
      <c r="K221" s="94">
        <v>2.38</v>
      </c>
      <c r="L221" s="94" t="s">
        <v>182</v>
      </c>
      <c r="M221" s="32">
        <v>0.05</v>
      </c>
      <c r="N221" s="32">
        <v>1.8200000000000001E-2</v>
      </c>
      <c r="O221" s="105">
        <v>109230.68214271025</v>
      </c>
      <c r="P221" s="94">
        <v>108.64</v>
      </c>
      <c r="Q221" s="125">
        <v>0</v>
      </c>
      <c r="R221" s="125">
        <v>118.66821309796228</v>
      </c>
      <c r="S221" s="32">
        <v>3.8515798798754026E-4</v>
      </c>
      <c r="T221" s="32">
        <v>1.4150843067607872E-3</v>
      </c>
      <c r="U221" s="32">
        <v>4.8570043198438586E-4</v>
      </c>
    </row>
    <row r="222" spans="2:21" x14ac:dyDescent="0.2">
      <c r="B222" s="23" t="s">
        <v>999</v>
      </c>
      <c r="C222" s="32" t="s">
        <v>1000</v>
      </c>
      <c r="D222" s="32" t="s">
        <v>280</v>
      </c>
      <c r="E222" s="32" t="s">
        <v>176</v>
      </c>
      <c r="F222" s="32" t="s">
        <v>997</v>
      </c>
      <c r="G222" s="32" t="s">
        <v>382</v>
      </c>
      <c r="H222" s="94" t="s">
        <v>413</v>
      </c>
      <c r="I222" s="94" t="s">
        <v>181</v>
      </c>
      <c r="J222" s="94" t="s">
        <v>1001</v>
      </c>
      <c r="K222" s="94">
        <v>2.4</v>
      </c>
      <c r="L222" s="94" t="s">
        <v>182</v>
      </c>
      <c r="M222" s="32">
        <v>6.9000000000000006E-2</v>
      </c>
      <c r="N222" s="32">
        <v>4.8499999999999995E-2</v>
      </c>
      <c r="O222" s="105">
        <v>276560.62455786124</v>
      </c>
      <c r="P222" s="94">
        <v>108.60000000000001</v>
      </c>
      <c r="Q222" s="125">
        <v>0</v>
      </c>
      <c r="R222" s="125">
        <v>300.34483826192525</v>
      </c>
      <c r="S222" s="32">
        <v>5.3535044837494793E-4</v>
      </c>
      <c r="T222" s="32">
        <v>3.5815258032932786E-3</v>
      </c>
      <c r="U222" s="32">
        <v>1.2292897472693347E-3</v>
      </c>
    </row>
    <row r="223" spans="2:21" x14ac:dyDescent="0.2">
      <c r="B223" s="23" t="s">
        <v>995</v>
      </c>
      <c r="C223" s="32" t="s">
        <v>996</v>
      </c>
      <c r="D223" s="32" t="s">
        <v>280</v>
      </c>
      <c r="E223" s="32" t="s">
        <v>176</v>
      </c>
      <c r="F223" s="32" t="s">
        <v>997</v>
      </c>
      <c r="G223" s="32" t="s">
        <v>382</v>
      </c>
      <c r="H223" s="94" t="s">
        <v>413</v>
      </c>
      <c r="I223" s="94" t="s">
        <v>181</v>
      </c>
      <c r="J223" s="94" t="s">
        <v>998</v>
      </c>
      <c r="K223" s="94">
        <v>4.1900000000000004</v>
      </c>
      <c r="L223" s="94" t="s">
        <v>182</v>
      </c>
      <c r="M223" s="32">
        <v>5.1500000000000004E-2</v>
      </c>
      <c r="N223" s="32">
        <v>6.8199999999999997E-2</v>
      </c>
      <c r="O223" s="105">
        <v>95203.475664558457</v>
      </c>
      <c r="P223" s="94">
        <v>93.72</v>
      </c>
      <c r="Q223" s="125">
        <v>0</v>
      </c>
      <c r="R223" s="125">
        <v>89.224697374117071</v>
      </c>
      <c r="S223" s="32">
        <v>2.3228347637046812E-4</v>
      </c>
      <c r="T223" s="32">
        <v>1.0639788510623624E-3</v>
      </c>
      <c r="U223" s="32">
        <v>3.6519024705048764E-4</v>
      </c>
    </row>
    <row r="224" spans="2:21" x14ac:dyDescent="0.2">
      <c r="B224" s="23" t="s">
        <v>1031</v>
      </c>
      <c r="C224" s="32" t="s">
        <v>1032</v>
      </c>
      <c r="D224" s="32" t="s">
        <v>280</v>
      </c>
      <c r="E224" s="32" t="s">
        <v>176</v>
      </c>
      <c r="F224" s="32" t="s">
        <v>997</v>
      </c>
      <c r="G224" s="32" t="s">
        <v>382</v>
      </c>
      <c r="H224" s="94" t="s">
        <v>413</v>
      </c>
      <c r="I224" s="94" t="s">
        <v>181</v>
      </c>
      <c r="J224" s="94" t="s">
        <v>1033</v>
      </c>
      <c r="K224" s="94">
        <v>4.16</v>
      </c>
      <c r="L224" s="94" t="s">
        <v>182</v>
      </c>
      <c r="M224" s="32">
        <v>5.1500000000000004E-2</v>
      </c>
      <c r="N224" s="32">
        <v>5.1500000000000004E-2</v>
      </c>
      <c r="O224" s="105">
        <v>308919.95946507354</v>
      </c>
      <c r="P224" s="94">
        <v>92.53</v>
      </c>
      <c r="Q224" s="125">
        <v>0</v>
      </c>
      <c r="R224" s="125">
        <v>285.84363846625621</v>
      </c>
      <c r="S224" s="32">
        <v>9.1878118260547471E-4</v>
      </c>
      <c r="T224" s="32">
        <v>3.4086031669415024E-3</v>
      </c>
      <c r="U224" s="32">
        <v>1.169937383049996E-3</v>
      </c>
    </row>
    <row r="225" spans="2:21" x14ac:dyDescent="0.2">
      <c r="B225" s="23" t="s">
        <v>1039</v>
      </c>
      <c r="C225" s="32" t="s">
        <v>1040</v>
      </c>
      <c r="D225" s="32" t="s">
        <v>280</v>
      </c>
      <c r="E225" s="32" t="s">
        <v>176</v>
      </c>
      <c r="F225" s="32" t="s">
        <v>1041</v>
      </c>
      <c r="G225" s="32" t="s">
        <v>425</v>
      </c>
      <c r="H225" s="94" t="s">
        <v>501</v>
      </c>
      <c r="I225" s="94" t="s">
        <v>181</v>
      </c>
      <c r="J225" s="94" t="s">
        <v>1042</v>
      </c>
      <c r="K225" s="94">
        <v>5.77</v>
      </c>
      <c r="L225" s="94" t="s">
        <v>182</v>
      </c>
      <c r="M225" s="32">
        <v>4.4500000000000005E-2</v>
      </c>
      <c r="N225" s="32">
        <v>3.7100000000000001E-2</v>
      </c>
      <c r="O225" s="105">
        <v>338272.58194771572</v>
      </c>
      <c r="P225" s="94">
        <v>105.57</v>
      </c>
      <c r="Q225" s="125">
        <v>0</v>
      </c>
      <c r="R225" s="125">
        <v>357.11436478422718</v>
      </c>
      <c r="S225" s="32">
        <v>1.0954422990534837E-3</v>
      </c>
      <c r="T225" s="32">
        <v>4.2584860775466129E-3</v>
      </c>
      <c r="U225" s="32">
        <v>1.461643322296787E-3</v>
      </c>
    </row>
    <row r="226" spans="2:21" x14ac:dyDescent="0.2">
      <c r="B226" s="23" t="s">
        <v>1020</v>
      </c>
      <c r="C226" s="32" t="s">
        <v>1021</v>
      </c>
      <c r="D226" s="32" t="s">
        <v>280</v>
      </c>
      <c r="E226" s="32" t="s">
        <v>176</v>
      </c>
      <c r="F226" s="32" t="s">
        <v>1022</v>
      </c>
      <c r="G226" s="32" t="s">
        <v>382</v>
      </c>
      <c r="H226" s="94" t="s">
        <v>501</v>
      </c>
      <c r="I226" s="94" t="s">
        <v>181</v>
      </c>
      <c r="J226" s="94" t="s">
        <v>1023</v>
      </c>
      <c r="K226" s="94">
        <v>2.42</v>
      </c>
      <c r="L226" s="94" t="s">
        <v>182</v>
      </c>
      <c r="M226" s="32">
        <v>3.7499999999999999E-2</v>
      </c>
      <c r="N226" s="32">
        <v>5.1200000000000002E-2</v>
      </c>
      <c r="O226" s="105">
        <v>222624.84104048347</v>
      </c>
      <c r="P226" s="94">
        <v>98.45</v>
      </c>
      <c r="Q226" s="125">
        <v>0</v>
      </c>
      <c r="R226" s="125">
        <v>219.1741560151944</v>
      </c>
      <c r="S226" s="32">
        <v>8.3908051047973571E-4</v>
      </c>
      <c r="T226" s="32">
        <v>2.6135887659200605E-3</v>
      </c>
      <c r="U226" s="32">
        <v>8.9706400288099616E-4</v>
      </c>
    </row>
    <row r="227" spans="2:21" x14ac:dyDescent="0.2">
      <c r="B227" s="23" t="s">
        <v>968</v>
      </c>
      <c r="C227" s="32" t="s">
        <v>969</v>
      </c>
      <c r="D227" s="32" t="s">
        <v>280</v>
      </c>
      <c r="E227" s="32" t="s">
        <v>176</v>
      </c>
      <c r="F227" s="32" t="s">
        <v>434</v>
      </c>
      <c r="G227" s="32" t="s">
        <v>425</v>
      </c>
      <c r="H227" s="94" t="s">
        <v>435</v>
      </c>
      <c r="I227" s="94" t="s">
        <v>186</v>
      </c>
      <c r="J227" s="94" t="s">
        <v>970</v>
      </c>
      <c r="K227" s="94">
        <v>1.69</v>
      </c>
      <c r="L227" s="94" t="s">
        <v>182</v>
      </c>
      <c r="M227" s="32">
        <v>0.06</v>
      </c>
      <c r="N227" s="32">
        <v>1.7600000000000001E-2</v>
      </c>
      <c r="O227" s="105">
        <v>93773.701363496104</v>
      </c>
      <c r="P227" s="94">
        <v>108.72</v>
      </c>
      <c r="Q227" s="125">
        <v>0</v>
      </c>
      <c r="R227" s="125">
        <v>101.9507681124216</v>
      </c>
      <c r="S227" s="32">
        <v>1.7140199315540661E-4</v>
      </c>
      <c r="T227" s="32">
        <v>1.2157335840137736E-3</v>
      </c>
      <c r="U227" s="32">
        <v>4.1727713614820932E-4</v>
      </c>
    </row>
    <row r="228" spans="2:21" x14ac:dyDescent="0.2">
      <c r="B228" s="23" t="s">
        <v>930</v>
      </c>
      <c r="C228" s="32" t="s">
        <v>931</v>
      </c>
      <c r="D228" s="32" t="s">
        <v>280</v>
      </c>
      <c r="E228" s="32" t="s">
        <v>176</v>
      </c>
      <c r="F228" s="32" t="s">
        <v>434</v>
      </c>
      <c r="G228" s="32" t="s">
        <v>425</v>
      </c>
      <c r="H228" s="94" t="s">
        <v>435</v>
      </c>
      <c r="I228" s="94" t="s">
        <v>186</v>
      </c>
      <c r="J228" s="94" t="s">
        <v>932</v>
      </c>
      <c r="K228" s="94">
        <v>3.65</v>
      </c>
      <c r="L228" s="94" t="s">
        <v>182</v>
      </c>
      <c r="M228" s="32">
        <v>5.9000000000000004E-2</v>
      </c>
      <c r="N228" s="32">
        <v>2.7200000000000002E-2</v>
      </c>
      <c r="O228" s="105">
        <v>223256.03868517836</v>
      </c>
      <c r="P228" s="94">
        <v>113.55</v>
      </c>
      <c r="Q228" s="125">
        <v>0</v>
      </c>
      <c r="R228" s="125">
        <v>253.50723193243923</v>
      </c>
      <c r="S228" s="32">
        <v>2.5103310251113831E-4</v>
      </c>
      <c r="T228" s="32">
        <v>3.0230008204625266E-3</v>
      </c>
      <c r="U228" s="32">
        <v>1.0375868048093659E-3</v>
      </c>
    </row>
    <row r="229" spans="2:21" x14ac:dyDescent="0.2">
      <c r="B229" s="23" t="s">
        <v>1024</v>
      </c>
      <c r="C229" s="32" t="s">
        <v>1025</v>
      </c>
      <c r="D229" s="32" t="s">
        <v>280</v>
      </c>
      <c r="E229" s="32" t="s">
        <v>176</v>
      </c>
      <c r="F229" s="32" t="s">
        <v>1026</v>
      </c>
      <c r="G229" s="32" t="s">
        <v>425</v>
      </c>
      <c r="H229" s="94" t="s">
        <v>501</v>
      </c>
      <c r="I229" s="94" t="s">
        <v>181</v>
      </c>
      <c r="J229" s="94" t="s">
        <v>1027</v>
      </c>
      <c r="K229" s="94">
        <v>3.45</v>
      </c>
      <c r="L229" s="94" t="s">
        <v>182</v>
      </c>
      <c r="M229" s="32">
        <v>2.9500000000000002E-2</v>
      </c>
      <c r="N229" s="32">
        <v>2.4E-2</v>
      </c>
      <c r="O229" s="105">
        <v>157807.53999618112</v>
      </c>
      <c r="P229" s="94">
        <v>102.91</v>
      </c>
      <c r="Q229" s="125">
        <v>0</v>
      </c>
      <c r="R229" s="125">
        <v>162.39973941007</v>
      </c>
      <c r="S229" s="32">
        <v>6.8074775142325185E-4</v>
      </c>
      <c r="T229" s="32">
        <v>1.9365701788356803E-3</v>
      </c>
      <c r="U229" s="32">
        <v>6.6469041309746618E-4</v>
      </c>
    </row>
    <row r="230" spans="2:21" x14ac:dyDescent="0.2">
      <c r="B230" s="23" t="s">
        <v>1101</v>
      </c>
      <c r="C230" s="32" t="s">
        <v>1102</v>
      </c>
      <c r="D230" s="32" t="s">
        <v>280</v>
      </c>
      <c r="E230" s="32" t="s">
        <v>176</v>
      </c>
      <c r="F230" s="32" t="s">
        <v>797</v>
      </c>
      <c r="G230" s="32" t="s">
        <v>376</v>
      </c>
      <c r="H230" s="94" t="s">
        <v>435</v>
      </c>
      <c r="I230" s="94" t="s">
        <v>186</v>
      </c>
      <c r="J230" s="94" t="s">
        <v>1103</v>
      </c>
      <c r="K230" s="94">
        <v>1.41</v>
      </c>
      <c r="L230" s="94" t="s">
        <v>182</v>
      </c>
      <c r="M230" s="32">
        <v>1.5800000000000002E-2</v>
      </c>
      <c r="N230" s="32">
        <v>9.7999999999999997E-3</v>
      </c>
      <c r="O230" s="105">
        <v>7315.0912385174697</v>
      </c>
      <c r="P230" s="94">
        <v>101.05999999999999</v>
      </c>
      <c r="Q230" s="125">
        <v>0</v>
      </c>
      <c r="R230" s="125">
        <v>7.3926312088756072</v>
      </c>
      <c r="S230" s="32">
        <v>7.3150912385174698E-5</v>
      </c>
      <c r="T230" s="32">
        <v>8.8155000705319767E-5</v>
      </c>
      <c r="U230" s="32">
        <v>3.0257506015431788E-5</v>
      </c>
    </row>
    <row r="231" spans="2:21" x14ac:dyDescent="0.2">
      <c r="B231" s="23" t="s">
        <v>1002</v>
      </c>
      <c r="C231" s="32" t="s">
        <v>1003</v>
      </c>
      <c r="D231" s="32" t="s">
        <v>280</v>
      </c>
      <c r="E231" s="32" t="s">
        <v>176</v>
      </c>
      <c r="F231" s="32" t="s">
        <v>691</v>
      </c>
      <c r="G231" s="32" t="s">
        <v>681</v>
      </c>
      <c r="H231" s="94" t="s">
        <v>692</v>
      </c>
      <c r="I231" s="94" t="s">
        <v>181</v>
      </c>
      <c r="J231" s="94" t="s">
        <v>1004</v>
      </c>
      <c r="K231" s="94">
        <v>1.38</v>
      </c>
      <c r="L231" s="94" t="s">
        <v>182</v>
      </c>
      <c r="M231" s="32">
        <v>4.2999999999999997E-2</v>
      </c>
      <c r="N231" s="32">
        <v>3.15E-2</v>
      </c>
      <c r="O231" s="105">
        <v>258432.31497159859</v>
      </c>
      <c r="P231" s="94">
        <v>101.96000000000001</v>
      </c>
      <c r="Q231" s="125">
        <v>0</v>
      </c>
      <c r="R231" s="125">
        <v>263.49758833318469</v>
      </c>
      <c r="S231" s="32">
        <v>5.9668424216516682E-4</v>
      </c>
      <c r="T231" s="32">
        <v>3.1421329468557307E-3</v>
      </c>
      <c r="U231" s="32">
        <v>1.0784766125585936E-3</v>
      </c>
    </row>
    <row r="232" spans="2:21" x14ac:dyDescent="0.2">
      <c r="B232" s="23" t="s">
        <v>974</v>
      </c>
      <c r="C232" s="32" t="s">
        <v>975</v>
      </c>
      <c r="D232" s="32" t="s">
        <v>280</v>
      </c>
      <c r="E232" s="32" t="s">
        <v>176</v>
      </c>
      <c r="F232" s="32" t="s">
        <v>691</v>
      </c>
      <c r="G232" s="32" t="s">
        <v>681</v>
      </c>
      <c r="H232" s="94" t="s">
        <v>692</v>
      </c>
      <c r="I232" s="94" t="s">
        <v>181</v>
      </c>
      <c r="J232" s="94" t="s">
        <v>976</v>
      </c>
      <c r="K232" s="94">
        <v>2.06</v>
      </c>
      <c r="L232" s="94" t="s">
        <v>182</v>
      </c>
      <c r="M232" s="32">
        <v>4.2500000000000003E-2</v>
      </c>
      <c r="N232" s="32">
        <v>3.78E-2</v>
      </c>
      <c r="O232" s="105">
        <v>557963.53001840122</v>
      </c>
      <c r="P232" s="94">
        <v>102.73</v>
      </c>
      <c r="Q232" s="125">
        <v>0</v>
      </c>
      <c r="R232" s="125">
        <v>573.19593441055588</v>
      </c>
      <c r="S232" s="32">
        <v>1.1357744921319092E-3</v>
      </c>
      <c r="T232" s="32">
        <v>6.8351966403494401E-3</v>
      </c>
      <c r="U232" s="32">
        <v>2.3460495922785684E-3</v>
      </c>
    </row>
    <row r="233" spans="2:21" x14ac:dyDescent="0.2">
      <c r="B233" s="23" t="s">
        <v>1043</v>
      </c>
      <c r="C233" s="32" t="s">
        <v>1044</v>
      </c>
      <c r="D233" s="32" t="s">
        <v>280</v>
      </c>
      <c r="E233" s="32" t="s">
        <v>176</v>
      </c>
      <c r="F233" s="32" t="s">
        <v>1045</v>
      </c>
      <c r="G233" s="32" t="s">
        <v>382</v>
      </c>
      <c r="H233" s="94" t="s">
        <v>1046</v>
      </c>
      <c r="I233" s="94" t="s">
        <v>186</v>
      </c>
      <c r="J233" s="94" t="s">
        <v>1047</v>
      </c>
      <c r="K233" s="94">
        <v>4.04</v>
      </c>
      <c r="L233" s="94" t="s">
        <v>182</v>
      </c>
      <c r="M233" s="32">
        <v>4.07E-2</v>
      </c>
      <c r="N233" s="32">
        <v>9.1499999999999998E-2</v>
      </c>
      <c r="O233" s="105">
        <v>297467.00154341751</v>
      </c>
      <c r="P233" s="94">
        <v>94.5</v>
      </c>
      <c r="Q233" s="125">
        <v>0</v>
      </c>
      <c r="R233" s="125">
        <v>281.10631648562565</v>
      </c>
      <c r="S233" s="32">
        <v>8.2629722650949305E-4</v>
      </c>
      <c r="T233" s="32">
        <v>3.3521119649940249E-3</v>
      </c>
      <c r="U233" s="32">
        <v>1.1505478660734326E-3</v>
      </c>
    </row>
    <row r="234" spans="2:21" x14ac:dyDescent="0.2">
      <c r="B234" s="23" t="s">
        <v>1067</v>
      </c>
      <c r="C234" s="32" t="s">
        <v>1068</v>
      </c>
      <c r="D234" s="32" t="s">
        <v>280</v>
      </c>
      <c r="E234" s="32" t="s">
        <v>176</v>
      </c>
      <c r="F234" s="32" t="s">
        <v>1065</v>
      </c>
      <c r="G234" s="32" t="s">
        <v>382</v>
      </c>
      <c r="H234" s="94" t="s">
        <v>1046</v>
      </c>
      <c r="I234" s="94" t="s">
        <v>186</v>
      </c>
      <c r="J234" s="94" t="s">
        <v>1069</v>
      </c>
      <c r="K234" s="94">
        <v>2.31</v>
      </c>
      <c r="L234" s="94" t="s">
        <v>182</v>
      </c>
      <c r="M234" s="32">
        <v>7.2999999999999995E-2</v>
      </c>
      <c r="N234" s="32">
        <v>7.9600000000000004E-2</v>
      </c>
      <c r="O234" s="105">
        <v>39506.022956619519</v>
      </c>
      <c r="P234" s="94">
        <v>100</v>
      </c>
      <c r="Q234" s="125">
        <v>0</v>
      </c>
      <c r="R234" s="125">
        <v>39.506022956619518</v>
      </c>
      <c r="S234" s="32">
        <v>9.8765057391548796E-5</v>
      </c>
      <c r="T234" s="32">
        <v>4.7109796000967719E-4</v>
      </c>
      <c r="U234" s="32">
        <v>1.6169530083153037E-4</v>
      </c>
    </row>
    <row r="235" spans="2:21" x14ac:dyDescent="0.2">
      <c r="B235" s="23" t="s">
        <v>1063</v>
      </c>
      <c r="C235" s="32" t="s">
        <v>1064</v>
      </c>
      <c r="D235" s="32" t="s">
        <v>280</v>
      </c>
      <c r="E235" s="32" t="s">
        <v>176</v>
      </c>
      <c r="F235" s="32" t="s">
        <v>1065</v>
      </c>
      <c r="G235" s="32" t="s">
        <v>382</v>
      </c>
      <c r="H235" s="94" t="s">
        <v>1046</v>
      </c>
      <c r="I235" s="94" t="s">
        <v>186</v>
      </c>
      <c r="J235" s="94" t="s">
        <v>1066</v>
      </c>
      <c r="K235" s="94">
        <v>3.87</v>
      </c>
      <c r="L235" s="94" t="s">
        <v>182</v>
      </c>
      <c r="M235" s="32">
        <v>6.8000000000000005E-2</v>
      </c>
      <c r="N235" s="32">
        <v>8.9800000000000005E-2</v>
      </c>
      <c r="O235" s="105">
        <v>144096.92611601841</v>
      </c>
      <c r="P235" s="94">
        <v>93.79</v>
      </c>
      <c r="Q235" s="125">
        <v>0</v>
      </c>
      <c r="R235" s="125">
        <v>135.14850700421366</v>
      </c>
      <c r="S235" s="32">
        <v>6.8617583864770675E-4</v>
      </c>
      <c r="T235" s="32">
        <v>1.6116070711028269E-3</v>
      </c>
      <c r="U235" s="32">
        <v>5.5315308556810601E-4</v>
      </c>
    </row>
    <row r="236" spans="2:21" x14ac:dyDescent="0.2">
      <c r="B236" s="23" t="s">
        <v>890</v>
      </c>
      <c r="C236" s="32" t="s">
        <v>891</v>
      </c>
      <c r="D236" s="32" t="s">
        <v>280</v>
      </c>
      <c r="E236" s="32" t="s">
        <v>176</v>
      </c>
      <c r="F236" s="32" t="s">
        <v>892</v>
      </c>
      <c r="G236" s="32" t="s">
        <v>382</v>
      </c>
      <c r="H236" s="94" t="s">
        <v>426</v>
      </c>
      <c r="I236" s="94" t="s">
        <v>176</v>
      </c>
      <c r="J236" s="94" t="s">
        <v>893</v>
      </c>
      <c r="K236" s="94">
        <v>0.67</v>
      </c>
      <c r="L236" s="94" t="s">
        <v>182</v>
      </c>
      <c r="M236" s="32">
        <v>0.06</v>
      </c>
      <c r="N236" s="32">
        <v>1.95E-2</v>
      </c>
      <c r="O236" s="105">
        <v>26288.146483104916</v>
      </c>
      <c r="P236" s="94">
        <v>107.60000000000001</v>
      </c>
      <c r="Q236" s="125">
        <v>0</v>
      </c>
      <c r="R236" s="125">
        <v>28.286045594794338</v>
      </c>
      <c r="S236" s="32">
        <v>1.4004343465490534E-4</v>
      </c>
      <c r="T236" s="32">
        <v>3.3730295735110295E-4</v>
      </c>
      <c r="U236" s="32">
        <v>1.1577274322973316E-4</v>
      </c>
    </row>
    <row r="237" spans="2:21" x14ac:dyDescent="0.2">
      <c r="B237" s="23" t="s">
        <v>986</v>
      </c>
      <c r="C237" s="32" t="s">
        <v>987</v>
      </c>
      <c r="D237" s="32" t="s">
        <v>280</v>
      </c>
      <c r="E237" s="32" t="s">
        <v>176</v>
      </c>
      <c r="F237" s="32" t="s">
        <v>176</v>
      </c>
      <c r="G237" s="32" t="s">
        <v>382</v>
      </c>
      <c r="H237" s="94" t="s">
        <v>426</v>
      </c>
      <c r="I237" s="94" t="s">
        <v>176</v>
      </c>
      <c r="J237" s="94" t="s">
        <v>988</v>
      </c>
      <c r="K237" s="94">
        <v>4.05</v>
      </c>
      <c r="L237" s="94" t="s">
        <v>182</v>
      </c>
      <c r="M237" s="32">
        <v>0.01</v>
      </c>
      <c r="N237" s="32">
        <v>0.1197</v>
      </c>
      <c r="O237" s="105">
        <v>6216.73092581725</v>
      </c>
      <c r="P237" s="94">
        <v>65.989999999999995</v>
      </c>
      <c r="Q237" s="125">
        <v>0</v>
      </c>
      <c r="R237" s="125">
        <v>4.1024207360392406</v>
      </c>
      <c r="S237" s="32">
        <v>2.2138093719080287E-5</v>
      </c>
      <c r="T237" s="32">
        <v>4.8920187232505425E-5</v>
      </c>
      <c r="U237" s="32">
        <v>1.6790912002956387E-5</v>
      </c>
    </row>
    <row r="238" spans="2:21" x14ac:dyDescent="0.2">
      <c r="B238" s="23" t="s">
        <v>870</v>
      </c>
      <c r="C238" s="32" t="s">
        <v>871</v>
      </c>
      <c r="D238" s="32" t="s">
        <v>280</v>
      </c>
      <c r="E238" s="32" t="s">
        <v>176</v>
      </c>
      <c r="F238" s="32" t="s">
        <v>424</v>
      </c>
      <c r="G238" s="32" t="s">
        <v>425</v>
      </c>
      <c r="H238" s="94" t="s">
        <v>426</v>
      </c>
      <c r="I238" s="94" t="s">
        <v>176</v>
      </c>
      <c r="J238" s="94" t="s">
        <v>872</v>
      </c>
      <c r="K238" s="94">
        <v>4.66</v>
      </c>
      <c r="L238" s="94" t="s">
        <v>182</v>
      </c>
      <c r="M238" s="32">
        <v>3.6900000000000002E-2</v>
      </c>
      <c r="N238" s="32">
        <v>0.1885</v>
      </c>
      <c r="O238" s="105">
        <v>70917.02093074139</v>
      </c>
      <c r="P238" s="94">
        <v>68.91</v>
      </c>
      <c r="Q238" s="125">
        <v>0</v>
      </c>
      <c r="R238" s="125">
        <v>48.868919128467958</v>
      </c>
      <c r="S238" s="32">
        <v>6.7246319392548482E-4</v>
      </c>
      <c r="T238" s="32">
        <v>5.8274780365968556E-4</v>
      </c>
      <c r="U238" s="32">
        <v>2.0001695914737325E-4</v>
      </c>
    </row>
    <row r="239" spans="2:21" x14ac:dyDescent="0.2">
      <c r="B239" s="23" t="s">
        <v>924</v>
      </c>
      <c r="C239" s="32" t="s">
        <v>925</v>
      </c>
      <c r="D239" s="32" t="s">
        <v>280</v>
      </c>
      <c r="E239" s="32" t="s">
        <v>176</v>
      </c>
      <c r="F239" s="32" t="s">
        <v>424</v>
      </c>
      <c r="G239" s="32" t="s">
        <v>425</v>
      </c>
      <c r="H239" s="94" t="s">
        <v>426</v>
      </c>
      <c r="I239" s="94" t="s">
        <v>176</v>
      </c>
      <c r="J239" s="94" t="s">
        <v>926</v>
      </c>
      <c r="K239" s="94">
        <v>4.45</v>
      </c>
      <c r="L239" s="94" t="s">
        <v>182</v>
      </c>
      <c r="M239" s="32">
        <v>3.4500000000000003E-2</v>
      </c>
      <c r="N239" s="32">
        <v>0.31659999999999999</v>
      </c>
      <c r="O239" s="105">
        <v>32619.769968783345</v>
      </c>
      <c r="P239" s="94">
        <v>41.99</v>
      </c>
      <c r="Q239" s="125">
        <v>0</v>
      </c>
      <c r="R239" s="125">
        <v>13.697041402072198</v>
      </c>
      <c r="S239" s="32">
        <v>5.5873259972944246E-5</v>
      </c>
      <c r="T239" s="32">
        <v>1.6333327882104906E-4</v>
      </c>
      <c r="U239" s="32">
        <v>5.6061001950055667E-5</v>
      </c>
    </row>
    <row r="240" spans="2:21" s="163" customFormat="1" x14ac:dyDescent="0.2">
      <c r="B240" s="133" t="s">
        <v>371</v>
      </c>
      <c r="C240" s="170" t="s">
        <v>176</v>
      </c>
      <c r="D240" s="170" t="s">
        <v>176</v>
      </c>
      <c r="E240" s="170" t="s">
        <v>176</v>
      </c>
      <c r="F240" s="170" t="s">
        <v>176</v>
      </c>
      <c r="G240" s="170" t="s">
        <v>176</v>
      </c>
      <c r="H240" s="171" t="s">
        <v>176</v>
      </c>
      <c r="I240" s="171" t="s">
        <v>176</v>
      </c>
      <c r="J240" s="171" t="s">
        <v>176</v>
      </c>
      <c r="K240" s="171" t="s">
        <v>176</v>
      </c>
      <c r="L240" s="171" t="s">
        <v>176</v>
      </c>
      <c r="M240" s="170" t="s">
        <v>176</v>
      </c>
      <c r="N240" s="170" t="s">
        <v>176</v>
      </c>
      <c r="O240" s="181" t="s">
        <v>176</v>
      </c>
      <c r="P240" s="171" t="s">
        <v>176</v>
      </c>
      <c r="Q240" s="172" t="s">
        <v>176</v>
      </c>
      <c r="R240" s="172">
        <v>1531.1780678185116</v>
      </c>
      <c r="S240" s="170" t="s">
        <v>176</v>
      </c>
      <c r="T240" s="170">
        <v>1.8258858021546184E-2</v>
      </c>
      <c r="U240" s="170">
        <v>6.2670013272260079E-3</v>
      </c>
    </row>
    <row r="241" spans="2:21" x14ac:dyDescent="0.2">
      <c r="B241" s="23" t="s">
        <v>1135</v>
      </c>
      <c r="C241" s="32" t="s">
        <v>1136</v>
      </c>
      <c r="D241" s="32" t="s">
        <v>280</v>
      </c>
      <c r="E241" s="32" t="s">
        <v>176</v>
      </c>
      <c r="F241" s="32" t="s">
        <v>1137</v>
      </c>
      <c r="G241" s="32" t="s">
        <v>1138</v>
      </c>
      <c r="H241" s="94" t="s">
        <v>377</v>
      </c>
      <c r="I241" s="94" t="s">
        <v>186</v>
      </c>
      <c r="J241" s="94" t="s">
        <v>1139</v>
      </c>
      <c r="K241" s="94">
        <v>3.61</v>
      </c>
      <c r="L241" s="94" t="s">
        <v>182</v>
      </c>
      <c r="M241" s="32">
        <v>3.49E-2</v>
      </c>
      <c r="N241" s="32">
        <v>4.4400000000000002E-2</v>
      </c>
      <c r="O241" s="105">
        <v>831908.11736927158</v>
      </c>
      <c r="P241" s="94">
        <v>98.39</v>
      </c>
      <c r="Q241" s="125">
        <v>0</v>
      </c>
      <c r="R241" s="125">
        <v>818.51439669095248</v>
      </c>
      <c r="S241" s="32">
        <v>3.8110377179187866E-4</v>
      </c>
      <c r="T241" s="32">
        <v>9.7605487381778894E-3</v>
      </c>
      <c r="U241" s="32">
        <v>3.3501203538815333E-3</v>
      </c>
    </row>
    <row r="242" spans="2:21" x14ac:dyDescent="0.2">
      <c r="B242" s="23" t="s">
        <v>1132</v>
      </c>
      <c r="C242" s="32" t="s">
        <v>1133</v>
      </c>
      <c r="D242" s="32" t="s">
        <v>280</v>
      </c>
      <c r="E242" s="32" t="s">
        <v>176</v>
      </c>
      <c r="F242" s="32" t="s">
        <v>430</v>
      </c>
      <c r="G242" s="32" t="s">
        <v>407</v>
      </c>
      <c r="H242" s="94" t="s">
        <v>393</v>
      </c>
      <c r="I242" s="94" t="s">
        <v>186</v>
      </c>
      <c r="J242" s="94" t="s">
        <v>1134</v>
      </c>
      <c r="K242" s="94">
        <v>3.33</v>
      </c>
      <c r="L242" s="94" t="s">
        <v>182</v>
      </c>
      <c r="M242" s="32">
        <v>5.2499999999999998E-2</v>
      </c>
      <c r="N242" s="32">
        <v>4.5700000000000005E-2</v>
      </c>
      <c r="O242" s="105">
        <v>5.4192149723963299</v>
      </c>
      <c r="P242" s="94">
        <v>98.19</v>
      </c>
      <c r="Q242" s="125">
        <v>0</v>
      </c>
      <c r="R242" s="125">
        <v>5.3211271813959566E-3</v>
      </c>
      <c r="S242" s="32">
        <v>4.1660919950986209E-9</v>
      </c>
      <c r="T242" s="32">
        <v>6.3452911037395393E-8</v>
      </c>
      <c r="U242" s="32">
        <v>2.1778989530366943E-8</v>
      </c>
    </row>
    <row r="243" spans="2:21" x14ac:dyDescent="0.2">
      <c r="B243" s="23" t="s">
        <v>1130</v>
      </c>
      <c r="C243" s="32" t="s">
        <v>1131</v>
      </c>
      <c r="D243" s="32" t="s">
        <v>280</v>
      </c>
      <c r="E243" s="32" t="s">
        <v>176</v>
      </c>
      <c r="F243" s="32" t="s">
        <v>434</v>
      </c>
      <c r="G243" s="32" t="s">
        <v>425</v>
      </c>
      <c r="H243" s="94" t="s">
        <v>435</v>
      </c>
      <c r="I243" s="94" t="s">
        <v>186</v>
      </c>
      <c r="J243" s="94" t="s">
        <v>306</v>
      </c>
      <c r="K243" s="94">
        <v>3.21</v>
      </c>
      <c r="L243" s="94" t="s">
        <v>182</v>
      </c>
      <c r="M243" s="32">
        <v>6.7000000000000004E-2</v>
      </c>
      <c r="N243" s="32">
        <v>4.7E-2</v>
      </c>
      <c r="O243" s="105">
        <v>488545.10736467951</v>
      </c>
      <c r="P243" s="94">
        <v>100.87000000000002</v>
      </c>
      <c r="Q243" s="125">
        <v>0</v>
      </c>
      <c r="R243" s="125">
        <v>492.79544980037792</v>
      </c>
      <c r="S243" s="32">
        <v>4.0566829226069609E-4</v>
      </c>
      <c r="T243" s="32">
        <v>5.8764439882478753E-3</v>
      </c>
      <c r="U243" s="32">
        <v>2.0169762112318629E-3</v>
      </c>
    </row>
    <row r="244" spans="2:21" x14ac:dyDescent="0.2">
      <c r="B244" s="23" t="s">
        <v>1140</v>
      </c>
      <c r="C244" s="32" t="s">
        <v>1141</v>
      </c>
      <c r="D244" s="32" t="s">
        <v>280</v>
      </c>
      <c r="E244" s="32" t="s">
        <v>176</v>
      </c>
      <c r="F244" s="32" t="s">
        <v>1142</v>
      </c>
      <c r="G244" s="32" t="s">
        <v>382</v>
      </c>
      <c r="H244" s="94" t="s">
        <v>435</v>
      </c>
      <c r="I244" s="94" t="s">
        <v>186</v>
      </c>
      <c r="J244" s="94" t="s">
        <v>1143</v>
      </c>
      <c r="K244" s="94">
        <v>3.77</v>
      </c>
      <c r="L244" s="94" t="s">
        <v>182</v>
      </c>
      <c r="M244" s="32">
        <v>5.5E-2</v>
      </c>
      <c r="N244" s="32">
        <v>8.5999999999999993E-2</v>
      </c>
      <c r="O244" s="105">
        <v>2290</v>
      </c>
      <c r="P244" s="94">
        <v>9601</v>
      </c>
      <c r="Q244" s="125">
        <v>0</v>
      </c>
      <c r="R244" s="125">
        <v>219.8629</v>
      </c>
      <c r="S244" s="32">
        <v>2.8338988755980267E-4</v>
      </c>
      <c r="T244" s="32">
        <v>2.6218018398244409E-3</v>
      </c>
      <c r="U244" s="32">
        <v>8.998829823044966E-4</v>
      </c>
    </row>
    <row r="245" spans="2:21" s="163" customFormat="1" x14ac:dyDescent="0.2">
      <c r="B245" s="133" t="s">
        <v>1144</v>
      </c>
      <c r="C245" s="170" t="s">
        <v>176</v>
      </c>
      <c r="D245" s="170" t="s">
        <v>176</v>
      </c>
      <c r="E245" s="170" t="s">
        <v>176</v>
      </c>
      <c r="F245" s="170" t="s">
        <v>176</v>
      </c>
      <c r="G245" s="170" t="s">
        <v>176</v>
      </c>
      <c r="H245" s="171" t="s">
        <v>176</v>
      </c>
      <c r="I245" s="171" t="s">
        <v>176</v>
      </c>
      <c r="J245" s="171" t="s">
        <v>176</v>
      </c>
      <c r="K245" s="171" t="s">
        <v>176</v>
      </c>
      <c r="L245" s="171" t="s">
        <v>176</v>
      </c>
      <c r="M245" s="170" t="s">
        <v>176</v>
      </c>
      <c r="N245" s="170" t="s">
        <v>176</v>
      </c>
      <c r="O245" s="181" t="s">
        <v>176</v>
      </c>
      <c r="P245" s="171" t="s">
        <v>176</v>
      </c>
      <c r="Q245" s="172" t="s">
        <v>176</v>
      </c>
      <c r="R245" s="172">
        <v>0</v>
      </c>
      <c r="S245" s="170" t="s">
        <v>176</v>
      </c>
      <c r="T245" s="170">
        <v>0</v>
      </c>
      <c r="U245" s="170">
        <v>0</v>
      </c>
    </row>
    <row r="246" spans="2:21" s="163" customFormat="1" x14ac:dyDescent="0.2">
      <c r="B246" s="133" t="s">
        <v>368</v>
      </c>
      <c r="C246" s="170" t="s">
        <v>176</v>
      </c>
      <c r="D246" s="170" t="s">
        <v>176</v>
      </c>
      <c r="E246" s="170" t="s">
        <v>176</v>
      </c>
      <c r="F246" s="170" t="s">
        <v>176</v>
      </c>
      <c r="G246" s="170" t="s">
        <v>176</v>
      </c>
      <c r="H246" s="171" t="s">
        <v>176</v>
      </c>
      <c r="I246" s="171" t="s">
        <v>176</v>
      </c>
      <c r="J246" s="171" t="s">
        <v>176</v>
      </c>
      <c r="K246" s="171" t="s">
        <v>176</v>
      </c>
      <c r="L246" s="171" t="s">
        <v>176</v>
      </c>
      <c r="M246" s="170" t="s">
        <v>176</v>
      </c>
      <c r="N246" s="170" t="s">
        <v>176</v>
      </c>
      <c r="O246" s="181" t="s">
        <v>176</v>
      </c>
      <c r="P246" s="171" t="s">
        <v>176</v>
      </c>
      <c r="Q246" s="172" t="s">
        <v>176</v>
      </c>
      <c r="R246" s="172">
        <v>8757.944633344543</v>
      </c>
      <c r="S246" s="170" t="s">
        <v>176</v>
      </c>
      <c r="T246" s="170">
        <v>0.10443597056521726</v>
      </c>
      <c r="U246" s="170">
        <v>3.5845635327796319E-2</v>
      </c>
    </row>
    <row r="247" spans="2:21" s="163" customFormat="1" x14ac:dyDescent="0.2">
      <c r="B247" s="133" t="s">
        <v>155</v>
      </c>
      <c r="C247" s="170" t="s">
        <v>176</v>
      </c>
      <c r="D247" s="170" t="s">
        <v>176</v>
      </c>
      <c r="E247" s="170" t="s">
        <v>176</v>
      </c>
      <c r="F247" s="170" t="s">
        <v>176</v>
      </c>
      <c r="G247" s="170" t="s">
        <v>176</v>
      </c>
      <c r="H247" s="171" t="s">
        <v>176</v>
      </c>
      <c r="I247" s="171" t="s">
        <v>176</v>
      </c>
      <c r="J247" s="171" t="s">
        <v>176</v>
      </c>
      <c r="K247" s="171" t="s">
        <v>176</v>
      </c>
      <c r="L247" s="171" t="s">
        <v>176</v>
      </c>
      <c r="M247" s="170" t="s">
        <v>176</v>
      </c>
      <c r="N247" s="170" t="s">
        <v>176</v>
      </c>
      <c r="O247" s="181" t="s">
        <v>176</v>
      </c>
      <c r="P247" s="171" t="s">
        <v>176</v>
      </c>
      <c r="Q247" s="172" t="s">
        <v>176</v>
      </c>
      <c r="R247" s="172">
        <v>1180.8404016926886</v>
      </c>
      <c r="S247" s="170" t="s">
        <v>176</v>
      </c>
      <c r="T247" s="170">
        <v>1.4081182126211029E-2</v>
      </c>
      <c r="U247" s="170">
        <v>4.8330945434671172E-3</v>
      </c>
    </row>
    <row r="248" spans="2:21" x14ac:dyDescent="0.2">
      <c r="B248" s="23" t="s">
        <v>1145</v>
      </c>
      <c r="C248" s="32" t="s">
        <v>1146</v>
      </c>
      <c r="D248" s="32" t="s">
        <v>1147</v>
      </c>
      <c r="E248" s="32" t="s">
        <v>1148</v>
      </c>
      <c r="F248" s="32" t="s">
        <v>640</v>
      </c>
      <c r="G248" s="32" t="s">
        <v>1149</v>
      </c>
      <c r="H248" s="94" t="s">
        <v>1150</v>
      </c>
      <c r="I248" s="94" t="s">
        <v>272</v>
      </c>
      <c r="J248" s="94" t="s">
        <v>1151</v>
      </c>
      <c r="K248" s="94">
        <v>1.2330000000000001</v>
      </c>
      <c r="L248" s="94" t="s">
        <v>136</v>
      </c>
      <c r="M248" s="32">
        <v>9.3800000000000008E-2</v>
      </c>
      <c r="N248" s="32">
        <v>3.5209999999999998E-2</v>
      </c>
      <c r="O248" s="105">
        <v>1354.8037430990826</v>
      </c>
      <c r="P248" s="94">
        <v>108.9597</v>
      </c>
      <c r="Q248" s="125">
        <v>0</v>
      </c>
      <c r="R248" s="125">
        <v>5.3541414725449918</v>
      </c>
      <c r="S248" s="32">
        <v>2.7096074861981652E-6</v>
      </c>
      <c r="T248" s="32">
        <v>6.384659696292008E-5</v>
      </c>
      <c r="U248" s="32">
        <v>2.1914114641415065E-5</v>
      </c>
    </row>
    <row r="249" spans="2:21" x14ac:dyDescent="0.2">
      <c r="B249" s="23" t="s">
        <v>1152</v>
      </c>
      <c r="C249" s="32" t="s">
        <v>1153</v>
      </c>
      <c r="D249" s="32" t="s">
        <v>1147</v>
      </c>
      <c r="E249" s="32" t="s">
        <v>1148</v>
      </c>
      <c r="F249" s="32" t="s">
        <v>176</v>
      </c>
      <c r="G249" s="32" t="s">
        <v>1154</v>
      </c>
      <c r="H249" s="94" t="s">
        <v>1155</v>
      </c>
      <c r="I249" s="94" t="s">
        <v>256</v>
      </c>
      <c r="J249" s="94" t="s">
        <v>1156</v>
      </c>
      <c r="K249" s="94">
        <v>2.093</v>
      </c>
      <c r="L249" s="94" t="s">
        <v>136</v>
      </c>
      <c r="M249" s="32">
        <v>4.4299999999999999E-2</v>
      </c>
      <c r="N249" s="32">
        <v>4.0629999999999999E-2</v>
      </c>
      <c r="O249" s="105">
        <v>75999.070772886131</v>
      </c>
      <c r="P249" s="94">
        <v>101.78670000000001</v>
      </c>
      <c r="Q249" s="125">
        <v>0</v>
      </c>
      <c r="R249" s="125">
        <v>280.57364374581078</v>
      </c>
      <c r="S249" s="32">
        <v>2.3749709616526917E-4</v>
      </c>
      <c r="T249" s="32">
        <v>3.3457599957928959E-3</v>
      </c>
      <c r="U249" s="32">
        <v>1.1483676749920956E-3</v>
      </c>
    </row>
    <row r="250" spans="2:21" x14ac:dyDescent="0.2">
      <c r="B250" s="23" t="s">
        <v>1157</v>
      </c>
      <c r="C250" s="32" t="s">
        <v>1158</v>
      </c>
      <c r="D250" s="32" t="s">
        <v>1147</v>
      </c>
      <c r="E250" s="32" t="s">
        <v>1148</v>
      </c>
      <c r="F250" s="32" t="s">
        <v>176</v>
      </c>
      <c r="G250" s="32" t="s">
        <v>1154</v>
      </c>
      <c r="H250" s="94" t="s">
        <v>1155</v>
      </c>
      <c r="I250" s="94" t="s">
        <v>256</v>
      </c>
      <c r="J250" s="94" t="s">
        <v>1159</v>
      </c>
      <c r="K250" s="94">
        <v>4.5</v>
      </c>
      <c r="L250" s="94" t="s">
        <v>136</v>
      </c>
      <c r="M250" s="32">
        <v>5.0799999999999998E-2</v>
      </c>
      <c r="N250" s="32">
        <v>4.9249999999999995E-2</v>
      </c>
      <c r="O250" s="105">
        <v>39573.246150666106</v>
      </c>
      <c r="P250" s="94">
        <v>101.9188</v>
      </c>
      <c r="Q250" s="125">
        <v>0</v>
      </c>
      <c r="R250" s="125">
        <v>146.2862589424156</v>
      </c>
      <c r="S250" s="32">
        <v>1.2366639422083158E-4</v>
      </c>
      <c r="T250" s="32">
        <v>1.7444215592365049E-3</v>
      </c>
      <c r="U250" s="32">
        <v>5.9873910044518108E-4</v>
      </c>
    </row>
    <row r="251" spans="2:21" x14ac:dyDescent="0.2">
      <c r="B251" s="23" t="s">
        <v>1160</v>
      </c>
      <c r="C251" s="32" t="s">
        <v>1161</v>
      </c>
      <c r="D251" s="32" t="s">
        <v>1147</v>
      </c>
      <c r="E251" s="32" t="s">
        <v>1148</v>
      </c>
      <c r="F251" s="32" t="s">
        <v>1162</v>
      </c>
      <c r="G251" s="32" t="s">
        <v>1163</v>
      </c>
      <c r="H251" s="94" t="s">
        <v>1164</v>
      </c>
      <c r="I251" s="94" t="s">
        <v>256</v>
      </c>
      <c r="J251" s="94" t="s">
        <v>1165</v>
      </c>
      <c r="K251" s="94">
        <v>6.8049999999999997</v>
      </c>
      <c r="L251" s="94" t="s">
        <v>136</v>
      </c>
      <c r="M251" s="32">
        <v>6.7500000000000004E-2</v>
      </c>
      <c r="N251" s="32">
        <v>5.9400000000000001E-2</v>
      </c>
      <c r="O251" s="105">
        <v>194549.81750902825</v>
      </c>
      <c r="P251" s="94">
        <v>106.09300000000002</v>
      </c>
      <c r="Q251" s="125">
        <v>0</v>
      </c>
      <c r="R251" s="125">
        <v>748.62635733191723</v>
      </c>
      <c r="S251" s="32">
        <v>1.560962795285641E-4</v>
      </c>
      <c r="T251" s="32">
        <v>8.9271539718337647E-3</v>
      </c>
      <c r="U251" s="32">
        <v>3.0640736525698398E-3</v>
      </c>
    </row>
    <row r="252" spans="2:21" s="163" customFormat="1" x14ac:dyDescent="0.2">
      <c r="B252" s="133" t="s">
        <v>156</v>
      </c>
      <c r="C252" s="170" t="s">
        <v>176</v>
      </c>
      <c r="D252" s="170" t="s">
        <v>176</v>
      </c>
      <c r="E252" s="170" t="s">
        <v>176</v>
      </c>
      <c r="F252" s="170" t="s">
        <v>176</v>
      </c>
      <c r="G252" s="170" t="s">
        <v>176</v>
      </c>
      <c r="H252" s="171" t="s">
        <v>176</v>
      </c>
      <c r="I252" s="171" t="s">
        <v>176</v>
      </c>
      <c r="J252" s="171" t="s">
        <v>176</v>
      </c>
      <c r="K252" s="171" t="s">
        <v>176</v>
      </c>
      <c r="L252" s="171" t="s">
        <v>176</v>
      </c>
      <c r="M252" s="170" t="s">
        <v>176</v>
      </c>
      <c r="N252" s="170" t="s">
        <v>176</v>
      </c>
      <c r="O252" s="181" t="s">
        <v>176</v>
      </c>
      <c r="P252" s="171" t="s">
        <v>176</v>
      </c>
      <c r="Q252" s="172" t="s">
        <v>176</v>
      </c>
      <c r="R252" s="172">
        <v>7577.1042316518551</v>
      </c>
      <c r="S252" s="170" t="s">
        <v>176</v>
      </c>
      <c r="T252" s="170">
        <v>9.0354788439006253E-2</v>
      </c>
      <c r="U252" s="170">
        <v>3.1012540784329204E-2</v>
      </c>
    </row>
    <row r="253" spans="2:21" x14ac:dyDescent="0.2">
      <c r="B253" s="23" t="s">
        <v>1166</v>
      </c>
      <c r="C253" s="32" t="s">
        <v>1167</v>
      </c>
      <c r="D253" s="32" t="s">
        <v>1147</v>
      </c>
      <c r="E253" s="32" t="s">
        <v>1148</v>
      </c>
      <c r="F253" s="32" t="s">
        <v>176</v>
      </c>
      <c r="G253" s="32" t="s">
        <v>1168</v>
      </c>
      <c r="H253" s="94" t="s">
        <v>1155</v>
      </c>
      <c r="I253" s="94" t="s">
        <v>256</v>
      </c>
      <c r="J253" s="94" t="s">
        <v>1169</v>
      </c>
      <c r="K253" s="94">
        <v>5.431</v>
      </c>
      <c r="L253" s="94" t="s">
        <v>136</v>
      </c>
      <c r="M253" s="32">
        <v>4.7500000000000001E-2</v>
      </c>
      <c r="N253" s="32">
        <v>4.607E-2</v>
      </c>
      <c r="O253" s="105">
        <v>35091.178704115897</v>
      </c>
      <c r="P253" s="94">
        <v>102.006</v>
      </c>
      <c r="Q253" s="125">
        <v>0</v>
      </c>
      <c r="R253" s="125">
        <v>129.82885580996964</v>
      </c>
      <c r="S253" s="32">
        <v>5.8485297840193162E-5</v>
      </c>
      <c r="T253" s="32">
        <v>1.5481717607876565E-3</v>
      </c>
      <c r="U253" s="32">
        <v>5.3138013714663077E-4</v>
      </c>
    </row>
    <row r="254" spans="2:21" x14ac:dyDescent="0.2">
      <c r="B254" s="23" t="s">
        <v>1170</v>
      </c>
      <c r="C254" s="32" t="s">
        <v>1171</v>
      </c>
      <c r="D254" s="32" t="s">
        <v>1147</v>
      </c>
      <c r="E254" s="32" t="s">
        <v>1148</v>
      </c>
      <c r="F254" s="32" t="s">
        <v>176</v>
      </c>
      <c r="G254" s="32" t="s">
        <v>1172</v>
      </c>
      <c r="H254" s="94" t="s">
        <v>1173</v>
      </c>
      <c r="I254" s="94" t="s">
        <v>256</v>
      </c>
      <c r="J254" s="94" t="s">
        <v>1174</v>
      </c>
      <c r="K254" s="94">
        <v>5.468</v>
      </c>
      <c r="L254" s="94" t="s">
        <v>136</v>
      </c>
      <c r="M254" s="32">
        <v>0.04</v>
      </c>
      <c r="N254" s="32">
        <v>4.2430000000000002E-2</v>
      </c>
      <c r="O254" s="105">
        <v>55280.660477325822</v>
      </c>
      <c r="P254" s="94">
        <v>99.382900000000006</v>
      </c>
      <c r="Q254" s="125">
        <v>0</v>
      </c>
      <c r="R254" s="125">
        <v>199.26565180505244</v>
      </c>
      <c r="S254" s="32">
        <v>2.211226419093033E-5</v>
      </c>
      <c r="T254" s="32">
        <v>2.3761855798149797E-3</v>
      </c>
      <c r="U254" s="32">
        <v>8.1557993193567444E-4</v>
      </c>
    </row>
    <row r="255" spans="2:21" x14ac:dyDescent="0.2">
      <c r="B255" s="23" t="s">
        <v>1175</v>
      </c>
      <c r="C255" s="32" t="s">
        <v>1176</v>
      </c>
      <c r="D255" s="32" t="s">
        <v>1147</v>
      </c>
      <c r="E255" s="32" t="s">
        <v>1148</v>
      </c>
      <c r="F255" s="32" t="s">
        <v>176</v>
      </c>
      <c r="G255" s="32" t="s">
        <v>1172</v>
      </c>
      <c r="H255" s="94" t="s">
        <v>1155</v>
      </c>
      <c r="I255" s="94" t="s">
        <v>256</v>
      </c>
      <c r="J255" s="94" t="s">
        <v>1177</v>
      </c>
      <c r="K255" s="94">
        <v>5.6539999999999999</v>
      </c>
      <c r="L255" s="94" t="s">
        <v>136</v>
      </c>
      <c r="M255" s="32">
        <v>3.8800000000000001E-2</v>
      </c>
      <c r="N255" s="32">
        <v>4.3440000000000006E-2</v>
      </c>
      <c r="O255" s="105">
        <v>55235.374662555456</v>
      </c>
      <c r="P255" s="94">
        <v>97.251300000000001</v>
      </c>
      <c r="Q255" s="125">
        <v>0</v>
      </c>
      <c r="R255" s="125">
        <v>194.83199395099518</v>
      </c>
      <c r="S255" s="32">
        <v>5.5235374662555458E-5</v>
      </c>
      <c r="T255" s="32">
        <v>2.3233154852291293E-3</v>
      </c>
      <c r="U255" s="32">
        <v>7.9743329031388747E-4</v>
      </c>
    </row>
    <row r="256" spans="2:21" x14ac:dyDescent="0.2">
      <c r="B256" s="23" t="s">
        <v>1178</v>
      </c>
      <c r="C256" s="32" t="s">
        <v>1179</v>
      </c>
      <c r="D256" s="32" t="s">
        <v>1147</v>
      </c>
      <c r="E256" s="32" t="s">
        <v>1148</v>
      </c>
      <c r="F256" s="32" t="s">
        <v>176</v>
      </c>
      <c r="G256" s="32" t="s">
        <v>1168</v>
      </c>
      <c r="H256" s="94" t="s">
        <v>1155</v>
      </c>
      <c r="I256" s="94" t="s">
        <v>256</v>
      </c>
      <c r="J256" s="94" t="s">
        <v>1180</v>
      </c>
      <c r="K256" s="94">
        <v>5.1849999999999996</v>
      </c>
      <c r="L256" s="94" t="s">
        <v>136</v>
      </c>
      <c r="M256" s="32">
        <v>0.04</v>
      </c>
      <c r="N256" s="32">
        <v>4.3710000000000006E-2</v>
      </c>
      <c r="O256" s="105">
        <v>37760.377904110137</v>
      </c>
      <c r="P256" s="94">
        <v>98.251599999999996</v>
      </c>
      <c r="Q256" s="125">
        <v>0</v>
      </c>
      <c r="R256" s="125">
        <v>134.56233639232846</v>
      </c>
      <c r="S256" s="32">
        <v>6.2933963173516898E-5</v>
      </c>
      <c r="T256" s="32">
        <v>1.6046171551657058E-3</v>
      </c>
      <c r="U256" s="32">
        <v>5.507539315572998E-4</v>
      </c>
    </row>
    <row r="257" spans="2:21" x14ac:dyDescent="0.2">
      <c r="B257" s="23" t="s">
        <v>1181</v>
      </c>
      <c r="C257" s="32" t="s">
        <v>1182</v>
      </c>
      <c r="D257" s="32" t="s">
        <v>1147</v>
      </c>
      <c r="E257" s="32" t="s">
        <v>1148</v>
      </c>
      <c r="F257" s="32" t="s">
        <v>176</v>
      </c>
      <c r="G257" s="32" t="s">
        <v>1183</v>
      </c>
      <c r="H257" s="94" t="s">
        <v>1155</v>
      </c>
      <c r="I257" s="94" t="s">
        <v>256</v>
      </c>
      <c r="J257" s="94" t="s">
        <v>1184</v>
      </c>
      <c r="K257" s="94">
        <v>3.7749999999999999</v>
      </c>
      <c r="L257" s="94" t="s">
        <v>136</v>
      </c>
      <c r="M257" s="32">
        <v>5.2499999999999998E-2</v>
      </c>
      <c r="N257" s="32">
        <v>4.5330000000000002E-2</v>
      </c>
      <c r="O257" s="105">
        <v>30277.562981172188</v>
      </c>
      <c r="P257" s="94">
        <v>104.50150000000001</v>
      </c>
      <c r="Q257" s="125">
        <v>0</v>
      </c>
      <c r="R257" s="125">
        <v>114.76012063287646</v>
      </c>
      <c r="S257" s="32">
        <v>4.658086612488029E-5</v>
      </c>
      <c r="T257" s="32">
        <v>1.3684814282616589E-3</v>
      </c>
      <c r="U257" s="32">
        <v>4.6970489156986773E-4</v>
      </c>
    </row>
    <row r="258" spans="2:21" x14ac:dyDescent="0.2">
      <c r="B258" s="23" t="s">
        <v>1185</v>
      </c>
      <c r="C258" s="32" t="s">
        <v>1186</v>
      </c>
      <c r="D258" s="32" t="s">
        <v>1147</v>
      </c>
      <c r="E258" s="32" t="s">
        <v>1148</v>
      </c>
      <c r="F258" s="32" t="s">
        <v>176</v>
      </c>
      <c r="G258" s="32" t="s">
        <v>1172</v>
      </c>
      <c r="H258" s="94" t="s">
        <v>1150</v>
      </c>
      <c r="I258" s="94" t="s">
        <v>272</v>
      </c>
      <c r="J258" s="94" t="s">
        <v>1187</v>
      </c>
      <c r="K258" s="94">
        <v>2.8109999999999999</v>
      </c>
      <c r="L258" s="94" t="s">
        <v>136</v>
      </c>
      <c r="M258" s="32">
        <v>3.3799999999999997E-2</v>
      </c>
      <c r="N258" s="32">
        <v>4.4500000000000005E-2</v>
      </c>
      <c r="O258" s="105">
        <v>52531.545133619176</v>
      </c>
      <c r="P258" s="94">
        <v>98.520099999999999</v>
      </c>
      <c r="Q258" s="125">
        <v>0</v>
      </c>
      <c r="R258" s="125">
        <v>187.71223239489649</v>
      </c>
      <c r="S258" s="32">
        <v>7.0042060178158902E-5</v>
      </c>
      <c r="T258" s="32">
        <v>2.23841437664332E-3</v>
      </c>
      <c r="U258" s="32">
        <v>7.6829262009440525E-4</v>
      </c>
    </row>
    <row r="259" spans="2:21" x14ac:dyDescent="0.2">
      <c r="B259" s="23" t="s">
        <v>1188</v>
      </c>
      <c r="C259" s="32" t="s">
        <v>1189</v>
      </c>
      <c r="D259" s="32" t="s">
        <v>1147</v>
      </c>
      <c r="E259" s="32" t="s">
        <v>1148</v>
      </c>
      <c r="F259" s="32" t="s">
        <v>176</v>
      </c>
      <c r="G259" s="32" t="s">
        <v>1190</v>
      </c>
      <c r="H259" s="94" t="s">
        <v>1155</v>
      </c>
      <c r="I259" s="94" t="s">
        <v>256</v>
      </c>
      <c r="J259" s="94" t="s">
        <v>1191</v>
      </c>
      <c r="K259" s="94">
        <v>5.3230000000000004</v>
      </c>
      <c r="L259" s="94" t="s">
        <v>136</v>
      </c>
      <c r="M259" s="32">
        <v>5.1500000000000004E-2</v>
      </c>
      <c r="N259" s="32">
        <v>5.2300000000000006E-2</v>
      </c>
      <c r="O259" s="105">
        <v>43964.534527649637</v>
      </c>
      <c r="P259" s="94">
        <v>100.2216</v>
      </c>
      <c r="Q259" s="125">
        <v>0</v>
      </c>
      <c r="R259" s="125">
        <v>159.81272869451519</v>
      </c>
      <c r="S259" s="32">
        <v>6.7637745427153289E-5</v>
      </c>
      <c r="T259" s="32">
        <v>1.9057208201958772E-3</v>
      </c>
      <c r="U259" s="32">
        <v>6.5410196494196946E-4</v>
      </c>
    </row>
    <row r="260" spans="2:21" x14ac:dyDescent="0.2">
      <c r="B260" s="23" t="s">
        <v>1192</v>
      </c>
      <c r="C260" s="32" t="s">
        <v>1193</v>
      </c>
      <c r="D260" s="32" t="s">
        <v>1147</v>
      </c>
      <c r="E260" s="32" t="s">
        <v>1148</v>
      </c>
      <c r="F260" s="32" t="s">
        <v>176</v>
      </c>
      <c r="G260" s="32" t="s">
        <v>1194</v>
      </c>
      <c r="H260" s="94" t="s">
        <v>1150</v>
      </c>
      <c r="I260" s="94" t="s">
        <v>272</v>
      </c>
      <c r="J260" s="94" t="s">
        <v>1195</v>
      </c>
      <c r="K260" s="94">
        <v>6.5890000000000004</v>
      </c>
      <c r="L260" s="94" t="s">
        <v>136</v>
      </c>
      <c r="M260" s="32">
        <v>5.1299999999999998E-2</v>
      </c>
      <c r="N260" s="32">
        <v>5.3899999999999997E-2</v>
      </c>
      <c r="O260" s="105">
        <v>55501.761808263465</v>
      </c>
      <c r="P260" s="94">
        <v>99.127899999999997</v>
      </c>
      <c r="Q260" s="125">
        <v>0</v>
      </c>
      <c r="R260" s="125">
        <v>199.54931013471375</v>
      </c>
      <c r="S260" s="32">
        <v>5.5501761808263468E-5</v>
      </c>
      <c r="T260" s="32">
        <v>2.3795681238030172E-3</v>
      </c>
      <c r="U260" s="32">
        <v>8.1674092500749848E-4</v>
      </c>
    </row>
    <row r="261" spans="2:21" x14ac:dyDescent="0.2">
      <c r="B261" s="23" t="s">
        <v>1196</v>
      </c>
      <c r="C261" s="32" t="s">
        <v>1197</v>
      </c>
      <c r="D261" s="32" t="s">
        <v>1147</v>
      </c>
      <c r="E261" s="32" t="s">
        <v>1148</v>
      </c>
      <c r="F261" s="32" t="s">
        <v>176</v>
      </c>
      <c r="G261" s="32" t="s">
        <v>1198</v>
      </c>
      <c r="H261" s="94" t="s">
        <v>1199</v>
      </c>
      <c r="I261" s="94" t="s">
        <v>272</v>
      </c>
      <c r="J261" s="94" t="s">
        <v>1200</v>
      </c>
      <c r="K261" s="94">
        <v>6.5670000000000002</v>
      </c>
      <c r="L261" s="94" t="s">
        <v>136</v>
      </c>
      <c r="M261" s="32">
        <v>3.2500000000000001E-2</v>
      </c>
      <c r="N261" s="32">
        <v>5.1060000000000001E-2</v>
      </c>
      <c r="O261" s="105">
        <v>42629.934927652517</v>
      </c>
      <c r="P261" s="94">
        <v>89.114000000000004</v>
      </c>
      <c r="Q261" s="125">
        <v>0</v>
      </c>
      <c r="R261" s="125">
        <v>137.78697423528911</v>
      </c>
      <c r="S261" s="32">
        <v>7.1049891546087529E-5</v>
      </c>
      <c r="T261" s="32">
        <v>1.6430700338889545E-3</v>
      </c>
      <c r="U261" s="32">
        <v>5.6395214152803771E-4</v>
      </c>
    </row>
    <row r="262" spans="2:21" x14ac:dyDescent="0.2">
      <c r="B262" s="23" t="s">
        <v>1201</v>
      </c>
      <c r="C262" s="32" t="s">
        <v>1202</v>
      </c>
      <c r="D262" s="32" t="s">
        <v>1147</v>
      </c>
      <c r="E262" s="32" t="s">
        <v>1148</v>
      </c>
      <c r="F262" s="32" t="s">
        <v>176</v>
      </c>
      <c r="G262" s="32" t="s">
        <v>1203</v>
      </c>
      <c r="H262" s="94" t="s">
        <v>1155</v>
      </c>
      <c r="I262" s="94" t="s">
        <v>256</v>
      </c>
      <c r="J262" s="94" t="s">
        <v>1204</v>
      </c>
      <c r="K262" s="94">
        <v>6.2949999999999999</v>
      </c>
      <c r="L262" s="94" t="s">
        <v>136</v>
      </c>
      <c r="M262" s="32">
        <v>4.1299999999999996E-2</v>
      </c>
      <c r="N262" s="32">
        <v>4.7759999999999997E-2</v>
      </c>
      <c r="O262" s="105">
        <v>42611.287827452958</v>
      </c>
      <c r="P262" s="94">
        <v>97.447199999999995</v>
      </c>
      <c r="Q262" s="125">
        <v>0</v>
      </c>
      <c r="R262" s="125">
        <v>150.60575941274371</v>
      </c>
      <c r="S262" s="32">
        <v>4.2611287827452955E-5</v>
      </c>
      <c r="T262" s="32">
        <v>1.795930359858296E-3</v>
      </c>
      <c r="U262" s="32">
        <v>6.164185041340459E-4</v>
      </c>
    </row>
    <row r="263" spans="2:21" x14ac:dyDescent="0.2">
      <c r="B263" s="23" t="s">
        <v>1205</v>
      </c>
      <c r="C263" s="32" t="s">
        <v>1206</v>
      </c>
      <c r="D263" s="32" t="s">
        <v>1147</v>
      </c>
      <c r="E263" s="32" t="s">
        <v>1148</v>
      </c>
      <c r="F263" s="32" t="s">
        <v>176</v>
      </c>
      <c r="G263" s="32" t="s">
        <v>1172</v>
      </c>
      <c r="H263" s="94" t="s">
        <v>1150</v>
      </c>
      <c r="I263" s="94" t="s">
        <v>272</v>
      </c>
      <c r="J263" s="94" t="s">
        <v>1207</v>
      </c>
      <c r="K263" s="94">
        <v>4.0140000000000002</v>
      </c>
      <c r="L263" s="94" t="s">
        <v>136</v>
      </c>
      <c r="M263" s="32">
        <v>4.4000000000000004E-2</v>
      </c>
      <c r="N263" s="32">
        <v>5.0259999999999999E-2</v>
      </c>
      <c r="O263" s="105">
        <v>51109.037775538418</v>
      </c>
      <c r="P263" s="94">
        <v>98.339299999999994</v>
      </c>
      <c r="Q263" s="125">
        <v>0</v>
      </c>
      <c r="R263" s="125">
        <v>182.29399923246862</v>
      </c>
      <c r="S263" s="32">
        <v>3.4072691850358946E-5</v>
      </c>
      <c r="T263" s="32">
        <v>2.1738035047142628E-3</v>
      </c>
      <c r="U263" s="32">
        <v>7.461161827917647E-4</v>
      </c>
    </row>
    <row r="264" spans="2:21" x14ac:dyDescent="0.2">
      <c r="B264" s="23" t="s">
        <v>1208</v>
      </c>
      <c r="C264" s="32" t="s">
        <v>1209</v>
      </c>
      <c r="D264" s="32" t="s">
        <v>1147</v>
      </c>
      <c r="E264" s="32" t="s">
        <v>1148</v>
      </c>
      <c r="F264" s="32" t="s">
        <v>176</v>
      </c>
      <c r="G264" s="32" t="s">
        <v>1168</v>
      </c>
      <c r="H264" s="94" t="s">
        <v>1155</v>
      </c>
      <c r="I264" s="94" t="s">
        <v>256</v>
      </c>
      <c r="J264" s="94" t="s">
        <v>1210</v>
      </c>
      <c r="K264" s="94">
        <v>6.66</v>
      </c>
      <c r="L264" s="94" t="s">
        <v>136</v>
      </c>
      <c r="M264" s="32">
        <v>4.5999999999999999E-2</v>
      </c>
      <c r="N264" s="32">
        <v>4.5579999999999996E-2</v>
      </c>
      <c r="O264" s="105">
        <v>36036.853071379323</v>
      </c>
      <c r="P264" s="94">
        <v>102.32870000000001</v>
      </c>
      <c r="Q264" s="125">
        <v>0</v>
      </c>
      <c r="R264" s="125">
        <v>133.74940894659184</v>
      </c>
      <c r="S264" s="32">
        <v>5.1481218673399033E-5</v>
      </c>
      <c r="T264" s="32">
        <v>1.5949232292105943E-3</v>
      </c>
      <c r="U264" s="32">
        <v>5.4742667819046684E-4</v>
      </c>
    </row>
    <row r="265" spans="2:21" x14ac:dyDescent="0.2">
      <c r="B265" s="23" t="s">
        <v>1211</v>
      </c>
      <c r="C265" s="32" t="s">
        <v>1212</v>
      </c>
      <c r="D265" s="32" t="s">
        <v>1147</v>
      </c>
      <c r="E265" s="32" t="s">
        <v>1148</v>
      </c>
      <c r="F265" s="32" t="s">
        <v>176</v>
      </c>
      <c r="G265" s="32" t="s">
        <v>1213</v>
      </c>
      <c r="H265" s="94" t="s">
        <v>1214</v>
      </c>
      <c r="I265" s="94" t="s">
        <v>272</v>
      </c>
      <c r="J265" s="94" t="s">
        <v>1215</v>
      </c>
      <c r="K265" s="94">
        <v>6.7149999999999999</v>
      </c>
      <c r="L265" s="94" t="s">
        <v>136</v>
      </c>
      <c r="M265" s="32">
        <v>4.9500000000000002E-2</v>
      </c>
      <c r="N265" s="32">
        <v>5.2270000000000004E-2</v>
      </c>
      <c r="O265" s="105">
        <v>38215.89992327083</v>
      </c>
      <c r="P265" s="94">
        <v>98.647999999999996</v>
      </c>
      <c r="Q265" s="125">
        <v>0</v>
      </c>
      <c r="R265" s="125">
        <v>136.73507439744816</v>
      </c>
      <c r="S265" s="32">
        <v>9.5539749808177076E-5</v>
      </c>
      <c r="T265" s="32">
        <v>1.6305264308974427E-3</v>
      </c>
      <c r="U265" s="32">
        <v>5.5964679140683982E-4</v>
      </c>
    </row>
    <row r="266" spans="2:21" x14ac:dyDescent="0.2">
      <c r="B266" s="23" t="s">
        <v>1216</v>
      </c>
      <c r="C266" s="32" t="s">
        <v>1217</v>
      </c>
      <c r="D266" s="32" t="s">
        <v>1147</v>
      </c>
      <c r="E266" s="32" t="s">
        <v>1148</v>
      </c>
      <c r="F266" s="32" t="s">
        <v>176</v>
      </c>
      <c r="G266" s="32" t="s">
        <v>1194</v>
      </c>
      <c r="H266" s="94" t="s">
        <v>1218</v>
      </c>
      <c r="I266" s="94" t="s">
        <v>272</v>
      </c>
      <c r="J266" s="94" t="s">
        <v>1219</v>
      </c>
      <c r="K266" s="94">
        <v>6.84</v>
      </c>
      <c r="L266" s="94" t="s">
        <v>136</v>
      </c>
      <c r="M266" s="32">
        <v>0.05</v>
      </c>
      <c r="N266" s="32">
        <v>5.4179999999999999E-2</v>
      </c>
      <c r="O266" s="105">
        <v>39942.088627458717</v>
      </c>
      <c r="P266" s="94">
        <v>98.441999999999993</v>
      </c>
      <c r="Q266" s="125">
        <v>0</v>
      </c>
      <c r="R266" s="125">
        <v>142.61288154063266</v>
      </c>
      <c r="S266" s="32">
        <v>7.9884177254917432E-5</v>
      </c>
      <c r="T266" s="32">
        <v>1.700617590352423E-3</v>
      </c>
      <c r="U266" s="32">
        <v>5.8370423184549288E-4</v>
      </c>
    </row>
    <row r="267" spans="2:21" x14ac:dyDescent="0.2">
      <c r="B267" s="23" t="s">
        <v>1220</v>
      </c>
      <c r="C267" s="32" t="s">
        <v>1221</v>
      </c>
      <c r="D267" s="32" t="s">
        <v>1147</v>
      </c>
      <c r="E267" s="32" t="s">
        <v>1148</v>
      </c>
      <c r="F267" s="32" t="s">
        <v>176</v>
      </c>
      <c r="G267" s="32" t="s">
        <v>1222</v>
      </c>
      <c r="H267" s="94" t="s">
        <v>1155</v>
      </c>
      <c r="I267" s="94" t="s">
        <v>256</v>
      </c>
      <c r="J267" s="94" t="s">
        <v>1223</v>
      </c>
      <c r="K267" s="94">
        <v>6.9690000000000003</v>
      </c>
      <c r="L267" s="94" t="s">
        <v>136</v>
      </c>
      <c r="M267" s="32">
        <v>4.8499999999999995E-2</v>
      </c>
      <c r="N267" s="32">
        <v>5.0220000000000001E-2</v>
      </c>
      <c r="O267" s="105">
        <v>42195.723880148464</v>
      </c>
      <c r="P267" s="94">
        <v>99.814099999999996</v>
      </c>
      <c r="Q267" s="125">
        <v>0</v>
      </c>
      <c r="R267" s="125">
        <v>152.75938192914555</v>
      </c>
      <c r="S267" s="32">
        <v>4.2195723880148462E-5</v>
      </c>
      <c r="T267" s="32">
        <v>1.8216116888855657E-3</v>
      </c>
      <c r="U267" s="32">
        <v>6.2523312566781903E-4</v>
      </c>
    </row>
    <row r="268" spans="2:21" x14ac:dyDescent="0.2">
      <c r="B268" s="23" t="s">
        <v>1224</v>
      </c>
      <c r="C268" s="32" t="s">
        <v>1225</v>
      </c>
      <c r="D268" s="32" t="s">
        <v>1147</v>
      </c>
      <c r="E268" s="32" t="s">
        <v>1148</v>
      </c>
      <c r="F268" s="32" t="s">
        <v>176</v>
      </c>
      <c r="G268" s="32" t="s">
        <v>1222</v>
      </c>
      <c r="H268" s="94" t="s">
        <v>1226</v>
      </c>
      <c r="I268" s="94" t="s">
        <v>272</v>
      </c>
      <c r="J268" s="94" t="s">
        <v>1227</v>
      </c>
      <c r="K268" s="94">
        <v>2.403</v>
      </c>
      <c r="L268" s="94" t="s">
        <v>136</v>
      </c>
      <c r="M268" s="32">
        <v>8.5000000000000006E-2</v>
      </c>
      <c r="N268" s="32">
        <v>7.5910000000000005E-2</v>
      </c>
      <c r="O268" s="105">
        <v>20951.349009934831</v>
      </c>
      <c r="P268" s="94">
        <v>104.35890000000001</v>
      </c>
      <c r="Q268" s="125">
        <v>0</v>
      </c>
      <c r="R268" s="125">
        <v>79.302894636790725</v>
      </c>
      <c r="S268" s="32">
        <v>2.8700478095801138E-5</v>
      </c>
      <c r="T268" s="32">
        <v>9.4566420738624699E-4</v>
      </c>
      <c r="U268" s="32">
        <v>3.2458102449815096E-4</v>
      </c>
    </row>
    <row r="269" spans="2:21" x14ac:dyDescent="0.2">
      <c r="B269" s="23" t="s">
        <v>1228</v>
      </c>
      <c r="C269" s="32" t="s">
        <v>1229</v>
      </c>
      <c r="D269" s="32" t="s">
        <v>1147</v>
      </c>
      <c r="E269" s="32" t="s">
        <v>1148</v>
      </c>
      <c r="F269" s="32" t="s">
        <v>176</v>
      </c>
      <c r="G269" s="32" t="s">
        <v>1222</v>
      </c>
      <c r="H269" s="94" t="s">
        <v>1230</v>
      </c>
      <c r="I269" s="94" t="s">
        <v>256</v>
      </c>
      <c r="J269" s="94" t="s">
        <v>1231</v>
      </c>
      <c r="K269" s="94">
        <v>5.3760000000000003</v>
      </c>
      <c r="L269" s="94" t="s">
        <v>136</v>
      </c>
      <c r="M269" s="32">
        <v>6.88E-2</v>
      </c>
      <c r="N269" s="32">
        <v>6.8460000000000007E-2</v>
      </c>
      <c r="O269" s="105">
        <v>20828.810922909146</v>
      </c>
      <c r="P269" s="94">
        <v>101.5496</v>
      </c>
      <c r="Q269" s="125">
        <v>0</v>
      </c>
      <c r="R269" s="125">
        <v>76.716759530687142</v>
      </c>
      <c r="S269" s="32">
        <v>2.9755444175584496E-5</v>
      </c>
      <c r="T269" s="32">
        <v>9.1482529013728439E-4</v>
      </c>
      <c r="U269" s="32">
        <v>3.1399616014894584E-4</v>
      </c>
    </row>
    <row r="270" spans="2:21" x14ac:dyDescent="0.2">
      <c r="B270" s="23" t="s">
        <v>1232</v>
      </c>
      <c r="C270" s="32" t="s">
        <v>1233</v>
      </c>
      <c r="D270" s="32" t="s">
        <v>1147</v>
      </c>
      <c r="E270" s="32" t="s">
        <v>1148</v>
      </c>
      <c r="F270" s="32" t="s">
        <v>176</v>
      </c>
      <c r="G270" s="32" t="s">
        <v>1172</v>
      </c>
      <c r="H270" s="94" t="s">
        <v>1173</v>
      </c>
      <c r="I270" s="94" t="s">
        <v>256</v>
      </c>
      <c r="J270" s="94" t="s">
        <v>1234</v>
      </c>
      <c r="K270" s="94">
        <v>6.2119999999999997</v>
      </c>
      <c r="L270" s="94" t="s">
        <v>136</v>
      </c>
      <c r="M270" s="32">
        <v>4.8799999999999996E-2</v>
      </c>
      <c r="N270" s="32">
        <v>4.8649999999999999E-2</v>
      </c>
      <c r="O270" s="105">
        <v>46082.312336028306</v>
      </c>
      <c r="P270" s="94">
        <v>99.802099999999996</v>
      </c>
      <c r="Q270" s="125">
        <v>0</v>
      </c>
      <c r="R270" s="125">
        <v>166.8097757087429</v>
      </c>
      <c r="S270" s="32">
        <v>6.144308311470441E-5</v>
      </c>
      <c r="T270" s="32">
        <v>1.9891585931682172E-3</v>
      </c>
      <c r="U270" s="32">
        <v>6.8274037339782084E-4</v>
      </c>
    </row>
    <row r="271" spans="2:21" x14ac:dyDescent="0.2">
      <c r="B271" s="23" t="s">
        <v>1235</v>
      </c>
      <c r="C271" s="32" t="s">
        <v>1236</v>
      </c>
      <c r="D271" s="32" t="s">
        <v>1147</v>
      </c>
      <c r="E271" s="32" t="s">
        <v>1148</v>
      </c>
      <c r="F271" s="32" t="s">
        <v>176</v>
      </c>
      <c r="G271" s="32" t="s">
        <v>1237</v>
      </c>
      <c r="H271" s="94" t="s">
        <v>1214</v>
      </c>
      <c r="I271" s="94" t="s">
        <v>272</v>
      </c>
      <c r="J271" s="94" t="s">
        <v>1238</v>
      </c>
      <c r="K271" s="94">
        <v>7.3449999999999998</v>
      </c>
      <c r="L271" s="94" t="s">
        <v>136</v>
      </c>
      <c r="M271" s="32">
        <v>3.9E-2</v>
      </c>
      <c r="N271" s="32">
        <v>4.6239999999999996E-2</v>
      </c>
      <c r="O271" s="105">
        <v>43495.693151203544</v>
      </c>
      <c r="P271" s="94">
        <v>95.132999999999996</v>
      </c>
      <c r="Q271" s="125">
        <v>0</v>
      </c>
      <c r="R271" s="125">
        <v>150.08075440898713</v>
      </c>
      <c r="S271" s="32">
        <v>3.4796554520962836E-5</v>
      </c>
      <c r="T271" s="32">
        <v>1.7896698262040685E-3</v>
      </c>
      <c r="U271" s="32">
        <v>6.1426969654301876E-4</v>
      </c>
    </row>
    <row r="272" spans="2:21" x14ac:dyDescent="0.2">
      <c r="B272" s="23" t="s">
        <v>1239</v>
      </c>
      <c r="C272" s="32" t="s">
        <v>1240</v>
      </c>
      <c r="D272" s="32" t="s">
        <v>1147</v>
      </c>
      <c r="E272" s="32" t="s">
        <v>1148</v>
      </c>
      <c r="F272" s="32" t="s">
        <v>176</v>
      </c>
      <c r="G272" s="32" t="s">
        <v>1237</v>
      </c>
      <c r="H272" s="94" t="s">
        <v>1241</v>
      </c>
      <c r="I272" s="94" t="s">
        <v>256</v>
      </c>
      <c r="J272" s="94" t="s">
        <v>1242</v>
      </c>
      <c r="K272" s="94">
        <v>7.2750000000000004</v>
      </c>
      <c r="L272" s="94" t="s">
        <v>136</v>
      </c>
      <c r="M272" s="32">
        <v>4.9000000000000002E-2</v>
      </c>
      <c r="N272" s="32">
        <v>4.9909999999999996E-2</v>
      </c>
      <c r="O272" s="105">
        <v>28812.433679778147</v>
      </c>
      <c r="P272" s="94">
        <v>97.841999999999999</v>
      </c>
      <c r="Q272" s="125">
        <v>0</v>
      </c>
      <c r="R272" s="125">
        <v>102.24752875239689</v>
      </c>
      <c r="S272" s="32">
        <v>3.8416578239704199E-5</v>
      </c>
      <c r="T272" s="32">
        <v>1.2192723692834788E-3</v>
      </c>
      <c r="U272" s="32">
        <v>4.1849175603056124E-4</v>
      </c>
    </row>
    <row r="273" spans="2:21" x14ac:dyDescent="0.2">
      <c r="B273" s="23" t="s">
        <v>1243</v>
      </c>
      <c r="C273" s="32" t="s">
        <v>1244</v>
      </c>
      <c r="D273" s="32" t="s">
        <v>1147</v>
      </c>
      <c r="E273" s="32" t="s">
        <v>1148</v>
      </c>
      <c r="F273" s="32" t="s">
        <v>176</v>
      </c>
      <c r="G273" s="32" t="s">
        <v>1245</v>
      </c>
      <c r="H273" s="94" t="s">
        <v>1246</v>
      </c>
      <c r="I273" s="94" t="s">
        <v>256</v>
      </c>
      <c r="J273" s="94" t="s">
        <v>1247</v>
      </c>
      <c r="K273" s="94">
        <v>4.5330000000000004</v>
      </c>
      <c r="L273" s="94" t="s">
        <v>136</v>
      </c>
      <c r="M273" s="32">
        <v>5.7500000000000002E-2</v>
      </c>
      <c r="N273" s="32">
        <v>5.7290000000000001E-2</v>
      </c>
      <c r="O273" s="105">
        <v>35621.289124074829</v>
      </c>
      <c r="P273" s="94">
        <v>101.09269999999999</v>
      </c>
      <c r="Q273" s="125">
        <v>0</v>
      </c>
      <c r="R273" s="125">
        <v>130.61016675101462</v>
      </c>
      <c r="S273" s="32">
        <v>1.4248515649629932E-5</v>
      </c>
      <c r="T273" s="32">
        <v>1.55748866901868E-3</v>
      </c>
      <c r="U273" s="32">
        <v>5.3457798644150807E-4</v>
      </c>
    </row>
    <row r="274" spans="2:21" x14ac:dyDescent="0.2">
      <c r="B274" s="23" t="s">
        <v>1248</v>
      </c>
      <c r="C274" s="32" t="s">
        <v>1249</v>
      </c>
      <c r="D274" s="32" t="s">
        <v>1147</v>
      </c>
      <c r="E274" s="32" t="s">
        <v>1148</v>
      </c>
      <c r="F274" s="32" t="s">
        <v>176</v>
      </c>
      <c r="G274" s="32" t="s">
        <v>1172</v>
      </c>
      <c r="H274" s="94" t="s">
        <v>1155</v>
      </c>
      <c r="I274" s="94" t="s">
        <v>256</v>
      </c>
      <c r="J274" s="94" t="s">
        <v>1250</v>
      </c>
      <c r="K274" s="94">
        <v>0.127</v>
      </c>
      <c r="L274" s="94" t="s">
        <v>136</v>
      </c>
      <c r="M274" s="32">
        <v>3.0099999999999998E-2</v>
      </c>
      <c r="N274" s="32">
        <v>4.1270000000000001E-2</v>
      </c>
      <c r="O274" s="105">
        <v>29518.359615904366</v>
      </c>
      <c r="P274" s="94">
        <v>84.481099999999998</v>
      </c>
      <c r="Q274" s="125">
        <v>0</v>
      </c>
      <c r="R274" s="125">
        <v>90.448076412117032</v>
      </c>
      <c r="S274" s="32">
        <v>5.6225446887436891E-5</v>
      </c>
      <c r="T274" s="32">
        <v>1.0785672941904707E-3</v>
      </c>
      <c r="U274" s="32">
        <v>3.7019744916236833E-4</v>
      </c>
    </row>
    <row r="275" spans="2:21" x14ac:dyDescent="0.2">
      <c r="B275" s="23" t="s">
        <v>1251</v>
      </c>
      <c r="C275" s="32" t="s">
        <v>1252</v>
      </c>
      <c r="D275" s="32" t="s">
        <v>1147</v>
      </c>
      <c r="E275" s="32" t="s">
        <v>1148</v>
      </c>
      <c r="F275" s="32" t="s">
        <v>176</v>
      </c>
      <c r="G275" s="32" t="s">
        <v>1253</v>
      </c>
      <c r="H275" s="94" t="s">
        <v>1155</v>
      </c>
      <c r="I275" s="94" t="s">
        <v>256</v>
      </c>
      <c r="J275" s="94" t="s">
        <v>1254</v>
      </c>
      <c r="K275" s="94">
        <v>6.665</v>
      </c>
      <c r="L275" s="94" t="s">
        <v>136</v>
      </c>
      <c r="M275" s="32">
        <v>4.8499999999999995E-2</v>
      </c>
      <c r="N275" s="32">
        <v>5.0869999999999999E-2</v>
      </c>
      <c r="O275" s="105">
        <v>39148.254933248856</v>
      </c>
      <c r="P275" s="94">
        <v>99.338800000000006</v>
      </c>
      <c r="Q275" s="125">
        <v>0</v>
      </c>
      <c r="R275" s="125">
        <v>141.05187798709159</v>
      </c>
      <c r="S275" s="32">
        <v>5.2197673244331806E-5</v>
      </c>
      <c r="T275" s="32">
        <v>1.6820030719928156E-3</v>
      </c>
      <c r="U275" s="32">
        <v>5.7731515695769479E-4</v>
      </c>
    </row>
    <row r="276" spans="2:21" x14ac:dyDescent="0.2">
      <c r="B276" s="23" t="s">
        <v>1255</v>
      </c>
      <c r="C276" s="32" t="s">
        <v>1256</v>
      </c>
      <c r="D276" s="32" t="s">
        <v>1147</v>
      </c>
      <c r="E276" s="32" t="s">
        <v>1148</v>
      </c>
      <c r="F276" s="32" t="s">
        <v>1257</v>
      </c>
      <c r="G276" s="32" t="s">
        <v>1163</v>
      </c>
      <c r="H276" s="94" t="s">
        <v>1155</v>
      </c>
      <c r="I276" s="94" t="s">
        <v>256</v>
      </c>
      <c r="J276" s="94" t="s">
        <v>1258</v>
      </c>
      <c r="K276" s="94">
        <v>6.2670000000000003</v>
      </c>
      <c r="L276" s="94" t="s">
        <v>136</v>
      </c>
      <c r="M276" s="32">
        <v>4.1799999999999997E-2</v>
      </c>
      <c r="N276" s="32">
        <v>4.6559999999999997E-2</v>
      </c>
      <c r="O276" s="105">
        <v>46399.313039420835</v>
      </c>
      <c r="P276" s="94">
        <v>98.345799999999997</v>
      </c>
      <c r="Q276" s="125">
        <v>0</v>
      </c>
      <c r="R276" s="125">
        <v>165.50645011948419</v>
      </c>
      <c r="S276" s="32">
        <v>6.6284732913458335E-5</v>
      </c>
      <c r="T276" s="32">
        <v>1.9736168104126511E-3</v>
      </c>
      <c r="U276" s="32">
        <v>6.7740595582134065E-4</v>
      </c>
    </row>
    <row r="277" spans="2:21" x14ac:dyDescent="0.2">
      <c r="B277" s="23" t="s">
        <v>1259</v>
      </c>
      <c r="C277" s="32" t="s">
        <v>1260</v>
      </c>
      <c r="D277" s="32" t="s">
        <v>1147</v>
      </c>
      <c r="E277" s="32" t="s">
        <v>1148</v>
      </c>
      <c r="F277" s="32" t="s">
        <v>176</v>
      </c>
      <c r="G277" s="32" t="s">
        <v>1261</v>
      </c>
      <c r="H277" s="94" t="s">
        <v>1262</v>
      </c>
      <c r="I277" s="94" t="s">
        <v>256</v>
      </c>
      <c r="J277" s="94" t="s">
        <v>1263</v>
      </c>
      <c r="K277" s="94">
        <v>6.3760000000000003</v>
      </c>
      <c r="L277" s="94" t="s">
        <v>136</v>
      </c>
      <c r="M277" s="32">
        <v>0.05</v>
      </c>
      <c r="N277" s="32">
        <v>5.2770000000000004E-2</v>
      </c>
      <c r="O277" s="105">
        <v>35365.557464195139</v>
      </c>
      <c r="P277" s="94">
        <v>100.4173</v>
      </c>
      <c r="Q277" s="125">
        <v>0</v>
      </c>
      <c r="R277" s="125">
        <v>128.80615128405299</v>
      </c>
      <c r="S277" s="32">
        <v>3.3681483299233463E-5</v>
      </c>
      <c r="T277" s="32">
        <v>1.5359763034929286E-3</v>
      </c>
      <c r="U277" s="32">
        <v>5.2719428133012785E-4</v>
      </c>
    </row>
    <row r="278" spans="2:21" x14ac:dyDescent="0.2">
      <c r="B278" s="23" t="s">
        <v>1264</v>
      </c>
      <c r="C278" s="32" t="s">
        <v>1265</v>
      </c>
      <c r="D278" s="32" t="s">
        <v>1147</v>
      </c>
      <c r="E278" s="32" t="s">
        <v>1148</v>
      </c>
      <c r="F278" s="32" t="s">
        <v>176</v>
      </c>
      <c r="G278" s="32" t="s">
        <v>1172</v>
      </c>
      <c r="H278" s="94" t="s">
        <v>1150</v>
      </c>
      <c r="I278" s="94" t="s">
        <v>272</v>
      </c>
      <c r="J278" s="94" t="s">
        <v>1266</v>
      </c>
      <c r="K278" s="94">
        <v>3.9769999999999999</v>
      </c>
      <c r="L278" s="94" t="s">
        <v>136</v>
      </c>
      <c r="M278" s="32">
        <v>4.7E-2</v>
      </c>
      <c r="N278" s="32">
        <v>4.9749999999999996E-2</v>
      </c>
      <c r="O278" s="105">
        <v>48410.535989516291</v>
      </c>
      <c r="P278" s="94">
        <v>99.095600000000005</v>
      </c>
      <c r="Q278" s="125">
        <v>0</v>
      </c>
      <c r="R278" s="125">
        <v>173.99702317164483</v>
      </c>
      <c r="S278" s="32">
        <v>3.8728428791613035E-5</v>
      </c>
      <c r="T278" s="32">
        <v>2.0748644517806065E-3</v>
      </c>
      <c r="U278" s="32">
        <v>7.1215725856342451E-4</v>
      </c>
    </row>
    <row r="279" spans="2:21" x14ac:dyDescent="0.2">
      <c r="B279" s="23" t="s">
        <v>1267</v>
      </c>
      <c r="C279" s="32" t="s">
        <v>1268</v>
      </c>
      <c r="D279" s="32" t="s">
        <v>1147</v>
      </c>
      <c r="E279" s="32" t="s">
        <v>1148</v>
      </c>
      <c r="F279" s="32" t="s">
        <v>176</v>
      </c>
      <c r="G279" s="32" t="s">
        <v>1172</v>
      </c>
      <c r="H279" s="94" t="s">
        <v>1269</v>
      </c>
      <c r="I279" s="94" t="s">
        <v>256</v>
      </c>
      <c r="J279" s="94" t="s">
        <v>1270</v>
      </c>
      <c r="K279" s="94">
        <v>7.5659999999999998</v>
      </c>
      <c r="L279" s="94" t="s">
        <v>136</v>
      </c>
      <c r="M279" s="32">
        <v>3.6299999999999999E-2</v>
      </c>
      <c r="N279" s="32">
        <v>4.36E-2</v>
      </c>
      <c r="O279" s="105">
        <v>43996.500985134604</v>
      </c>
      <c r="P279" s="94">
        <v>95.530500000000004</v>
      </c>
      <c r="Q279" s="125">
        <v>0</v>
      </c>
      <c r="R279" s="125">
        <v>152.44309064136075</v>
      </c>
      <c r="S279" s="32">
        <v>3.9996819077395096E-5</v>
      </c>
      <c r="T279" s="32">
        <v>1.817840006258644E-3</v>
      </c>
      <c r="U279" s="32">
        <v>6.2393856825349991E-4</v>
      </c>
    </row>
    <row r="280" spans="2:21" x14ac:dyDescent="0.2">
      <c r="B280" s="23" t="s">
        <v>1271</v>
      </c>
      <c r="C280" s="32" t="s">
        <v>1272</v>
      </c>
      <c r="D280" s="32" t="s">
        <v>1147</v>
      </c>
      <c r="E280" s="32" t="s">
        <v>1148</v>
      </c>
      <c r="F280" s="32" t="s">
        <v>176</v>
      </c>
      <c r="G280" s="32" t="s">
        <v>1172</v>
      </c>
      <c r="H280" s="94" t="s">
        <v>1273</v>
      </c>
      <c r="I280" s="94" t="s">
        <v>256</v>
      </c>
      <c r="J280" s="94" t="s">
        <v>1274</v>
      </c>
      <c r="K280" s="94">
        <v>4.5270000000000001</v>
      </c>
      <c r="L280" s="94" t="s">
        <v>136</v>
      </c>
      <c r="M280" s="32">
        <v>4.5199999999999997E-2</v>
      </c>
      <c r="N280" s="32">
        <v>4.4310000000000002E-2</v>
      </c>
      <c r="O280" s="105">
        <v>45352.411556788364</v>
      </c>
      <c r="P280" s="94">
        <v>102.5812</v>
      </c>
      <c r="Q280" s="125">
        <v>0</v>
      </c>
      <c r="R280" s="125">
        <v>168.7390951071867</v>
      </c>
      <c r="S280" s="32">
        <v>6.0469882075717819E-5</v>
      </c>
      <c r="T280" s="32">
        <v>2.0121651720337239E-3</v>
      </c>
      <c r="U280" s="32">
        <v>6.906369384576355E-4</v>
      </c>
    </row>
    <row r="281" spans="2:21" x14ac:dyDescent="0.2">
      <c r="B281" s="23" t="s">
        <v>1275</v>
      </c>
      <c r="C281" s="32" t="s">
        <v>1276</v>
      </c>
      <c r="D281" s="32" t="s">
        <v>1147</v>
      </c>
      <c r="E281" s="32" t="s">
        <v>1148</v>
      </c>
      <c r="F281" s="32" t="s">
        <v>176</v>
      </c>
      <c r="G281" s="32" t="s">
        <v>1277</v>
      </c>
      <c r="H281" s="94" t="s">
        <v>1241</v>
      </c>
      <c r="I281" s="94" t="s">
        <v>256</v>
      </c>
      <c r="J281" s="94" t="s">
        <v>1278</v>
      </c>
      <c r="K281" s="94">
        <v>6.2939999999999996</v>
      </c>
      <c r="L281" s="94" t="s">
        <v>136</v>
      </c>
      <c r="M281" s="32">
        <v>0.04</v>
      </c>
      <c r="N281" s="32">
        <v>4.6509999999999996E-2</v>
      </c>
      <c r="O281" s="105">
        <v>39747.626011091874</v>
      </c>
      <c r="P281" s="94">
        <v>95.846599999999995</v>
      </c>
      <c r="Q281" s="125">
        <v>0</v>
      </c>
      <c r="R281" s="125">
        <v>138.17690539916245</v>
      </c>
      <c r="S281" s="32">
        <v>7.9495252022183745E-5</v>
      </c>
      <c r="T281" s="32">
        <v>1.6477198508560189E-3</v>
      </c>
      <c r="U281" s="32">
        <v>5.655481016406343E-4</v>
      </c>
    </row>
    <row r="282" spans="2:21" x14ac:dyDescent="0.2">
      <c r="B282" s="23" t="s">
        <v>1279</v>
      </c>
      <c r="C282" s="32" t="s">
        <v>1280</v>
      </c>
      <c r="D282" s="32" t="s">
        <v>1147</v>
      </c>
      <c r="E282" s="32" t="s">
        <v>1148</v>
      </c>
      <c r="F282" s="32" t="s">
        <v>176</v>
      </c>
      <c r="G282" s="32" t="s">
        <v>1281</v>
      </c>
      <c r="H282" s="94" t="s">
        <v>1155</v>
      </c>
      <c r="I282" s="94" t="s">
        <v>256</v>
      </c>
      <c r="J282" s="94" t="s">
        <v>1282</v>
      </c>
      <c r="K282" s="94">
        <v>4.9320000000000004</v>
      </c>
      <c r="L282" s="94" t="s">
        <v>136</v>
      </c>
      <c r="M282" s="32">
        <v>5.2499999999999998E-2</v>
      </c>
      <c r="N282" s="32">
        <v>5.058E-2</v>
      </c>
      <c r="O282" s="105">
        <v>45650.765159981333</v>
      </c>
      <c r="P282" s="94">
        <v>102.0851</v>
      </c>
      <c r="Q282" s="125">
        <v>0</v>
      </c>
      <c r="R282" s="125">
        <v>169.02773634160201</v>
      </c>
      <c r="S282" s="32">
        <v>7.6084608599968882E-5</v>
      </c>
      <c r="T282" s="32">
        <v>2.0156071357276405E-3</v>
      </c>
      <c r="U282" s="32">
        <v>6.9181832619900387E-4</v>
      </c>
    </row>
    <row r="283" spans="2:21" x14ac:dyDescent="0.2">
      <c r="B283" s="23" t="s">
        <v>1283</v>
      </c>
      <c r="C283" s="32" t="s">
        <v>1284</v>
      </c>
      <c r="D283" s="32" t="s">
        <v>1147</v>
      </c>
      <c r="E283" s="32" t="s">
        <v>1148</v>
      </c>
      <c r="F283" s="32" t="s">
        <v>176</v>
      </c>
      <c r="G283" s="32" t="s">
        <v>1285</v>
      </c>
      <c r="H283" s="94" t="s">
        <v>1218</v>
      </c>
      <c r="I283" s="94" t="s">
        <v>272</v>
      </c>
      <c r="J283" s="94" t="s">
        <v>1286</v>
      </c>
      <c r="K283" s="94">
        <v>7.6029999999999998</v>
      </c>
      <c r="L283" s="94" t="s">
        <v>136</v>
      </c>
      <c r="M283" s="32">
        <v>4.9000000000000002E-2</v>
      </c>
      <c r="N283" s="32">
        <v>4.7320000000000001E-2</v>
      </c>
      <c r="O283" s="105">
        <v>39670.373738836548</v>
      </c>
      <c r="P283" s="94">
        <v>101.66540000000002</v>
      </c>
      <c r="Q283" s="125">
        <v>0</v>
      </c>
      <c r="R283" s="125">
        <v>146.28069710233805</v>
      </c>
      <c r="S283" s="32">
        <v>5.2893831651782064E-5</v>
      </c>
      <c r="T283" s="32">
        <v>1.7443552358934211E-3</v>
      </c>
      <c r="U283" s="32">
        <v>5.987163362351388E-4</v>
      </c>
    </row>
    <row r="284" spans="2:21" x14ac:dyDescent="0.2">
      <c r="B284" s="23" t="s">
        <v>1287</v>
      </c>
      <c r="C284" s="32" t="s">
        <v>1288</v>
      </c>
      <c r="D284" s="32" t="s">
        <v>1147</v>
      </c>
      <c r="E284" s="32" t="s">
        <v>1148</v>
      </c>
      <c r="F284" s="32" t="s">
        <v>176</v>
      </c>
      <c r="G284" s="32" t="s">
        <v>1289</v>
      </c>
      <c r="H284" s="94" t="s">
        <v>1262</v>
      </c>
      <c r="I284" s="94" t="s">
        <v>256</v>
      </c>
      <c r="J284" s="94" t="s">
        <v>1290</v>
      </c>
      <c r="K284" s="94">
        <v>6.6609999999999996</v>
      </c>
      <c r="L284" s="94" t="s">
        <v>2</v>
      </c>
      <c r="M284" s="32">
        <v>4.8799999999999996E-2</v>
      </c>
      <c r="N284" s="32">
        <v>5.0900000000000001E-2</v>
      </c>
      <c r="O284" s="105">
        <v>30663.824342448799</v>
      </c>
      <c r="P284" s="94">
        <v>99.371300000000005</v>
      </c>
      <c r="Q284" s="125">
        <v>0</v>
      </c>
      <c r="R284" s="125">
        <v>144.38702720341706</v>
      </c>
      <c r="S284" s="32">
        <v>5.8407284461807237E-5</v>
      </c>
      <c r="T284" s="32">
        <v>1.7217737670552897E-3</v>
      </c>
      <c r="U284" s="32">
        <v>5.9096568200406449E-4</v>
      </c>
    </row>
    <row r="285" spans="2:21" x14ac:dyDescent="0.2">
      <c r="B285" s="23" t="s">
        <v>1291</v>
      </c>
      <c r="C285" s="32" t="s">
        <v>1292</v>
      </c>
      <c r="D285" s="32" t="s">
        <v>1147</v>
      </c>
      <c r="E285" s="32" t="s">
        <v>1148</v>
      </c>
      <c r="F285" s="32" t="s">
        <v>176</v>
      </c>
      <c r="G285" s="32" t="s">
        <v>1245</v>
      </c>
      <c r="H285" s="94" t="s">
        <v>1226</v>
      </c>
      <c r="I285" s="94" t="s">
        <v>272</v>
      </c>
      <c r="J285" s="94" t="s">
        <v>1293</v>
      </c>
      <c r="K285" s="94">
        <v>7.2290000000000001</v>
      </c>
      <c r="L285" s="94" t="s">
        <v>137</v>
      </c>
      <c r="M285" s="32">
        <v>3.6299999999999999E-2</v>
      </c>
      <c r="N285" s="32">
        <v>3.8030000000000001E-2</v>
      </c>
      <c r="O285" s="105">
        <v>33855.142348030735</v>
      </c>
      <c r="P285" s="94">
        <v>99.819599999999994</v>
      </c>
      <c r="Q285" s="125">
        <v>0</v>
      </c>
      <c r="R285" s="125">
        <v>142.46227168274712</v>
      </c>
      <c r="S285" s="32">
        <v>2.6042417190792873E-5</v>
      </c>
      <c r="T285" s="32">
        <v>1.6988216111194555E-3</v>
      </c>
      <c r="U285" s="32">
        <v>5.8308779656660547E-4</v>
      </c>
    </row>
    <row r="286" spans="2:21" x14ac:dyDescent="0.2">
      <c r="B286" s="23" t="s">
        <v>1294</v>
      </c>
      <c r="C286" s="32" t="s">
        <v>1295</v>
      </c>
      <c r="D286" s="32" t="s">
        <v>1147</v>
      </c>
      <c r="E286" s="32" t="s">
        <v>1148</v>
      </c>
      <c r="F286" s="32" t="s">
        <v>176</v>
      </c>
      <c r="G286" s="32" t="s">
        <v>1194</v>
      </c>
      <c r="H286" s="94" t="s">
        <v>1150</v>
      </c>
      <c r="I286" s="94" t="s">
        <v>272</v>
      </c>
      <c r="J286" s="94" t="s">
        <v>1296</v>
      </c>
      <c r="K286" s="94">
        <v>5.6760000000000002</v>
      </c>
      <c r="L286" s="94" t="s">
        <v>136</v>
      </c>
      <c r="M286" s="32">
        <v>5.7500000000000002E-2</v>
      </c>
      <c r="N286" s="32">
        <v>5.4909999999999994E-2</v>
      </c>
      <c r="O286" s="105">
        <v>42946.935631045053</v>
      </c>
      <c r="P286" s="94">
        <v>101.9037</v>
      </c>
      <c r="Q286" s="125">
        <v>0</v>
      </c>
      <c r="R286" s="125">
        <v>158.73390113868905</v>
      </c>
      <c r="S286" s="32">
        <v>6.1352765187207221E-5</v>
      </c>
      <c r="T286" s="32">
        <v>1.8928561119130414E-3</v>
      </c>
      <c r="U286" s="32">
        <v>6.4968640161441806E-4</v>
      </c>
    </row>
    <row r="287" spans="2:21" x14ac:dyDescent="0.2">
      <c r="B287" s="23" t="s">
        <v>1297</v>
      </c>
      <c r="C287" s="32" t="s">
        <v>1298</v>
      </c>
      <c r="D287" s="32" t="s">
        <v>1147</v>
      </c>
      <c r="E287" s="32" t="s">
        <v>1148</v>
      </c>
      <c r="F287" s="32" t="s">
        <v>176</v>
      </c>
      <c r="G287" s="32" t="s">
        <v>1154</v>
      </c>
      <c r="H287" s="94" t="s">
        <v>1214</v>
      </c>
      <c r="I287" s="94" t="s">
        <v>272</v>
      </c>
      <c r="J287" s="94" t="s">
        <v>1299</v>
      </c>
      <c r="K287" s="94">
        <v>5.3460000000000001</v>
      </c>
      <c r="L287" s="94" t="s">
        <v>136</v>
      </c>
      <c r="M287" s="32">
        <v>5.6299999999999996E-2</v>
      </c>
      <c r="N287" s="32">
        <v>5.8810000000000001E-2</v>
      </c>
      <c r="O287" s="105">
        <v>47456.870007881625</v>
      </c>
      <c r="P287" s="94">
        <v>100.52509999999999</v>
      </c>
      <c r="Q287" s="125">
        <v>0</v>
      </c>
      <c r="R287" s="125">
        <v>173.02990149578358</v>
      </c>
      <c r="S287" s="32">
        <v>6.3275826677175505E-5</v>
      </c>
      <c r="T287" s="32">
        <v>2.0633318039846066E-3</v>
      </c>
      <c r="U287" s="32">
        <v>7.0819889934081194E-4</v>
      </c>
    </row>
    <row r="288" spans="2:21" x14ac:dyDescent="0.2">
      <c r="B288" s="23" t="s">
        <v>1300</v>
      </c>
      <c r="C288" s="32" t="s">
        <v>1301</v>
      </c>
      <c r="D288" s="32" t="s">
        <v>1147</v>
      </c>
      <c r="E288" s="32" t="s">
        <v>1148</v>
      </c>
      <c r="F288" s="32" t="s">
        <v>176</v>
      </c>
      <c r="G288" s="32" t="s">
        <v>1149</v>
      </c>
      <c r="H288" s="94" t="s">
        <v>1173</v>
      </c>
      <c r="I288" s="94" t="s">
        <v>256</v>
      </c>
      <c r="J288" s="94" t="s">
        <v>1302</v>
      </c>
      <c r="K288" s="94">
        <v>3.3330000000000002</v>
      </c>
      <c r="L288" s="94" t="s">
        <v>136</v>
      </c>
      <c r="M288" s="32">
        <v>4.7500000000000001E-2</v>
      </c>
      <c r="N288" s="32">
        <v>5.6150000000000005E-2</v>
      </c>
      <c r="O288" s="105">
        <v>39880.819583945879</v>
      </c>
      <c r="P288" s="94">
        <v>97.349299999999999</v>
      </c>
      <c r="Q288" s="125">
        <v>0</v>
      </c>
      <c r="R288" s="125">
        <v>140.81355518004204</v>
      </c>
      <c r="S288" s="32">
        <v>4.4312021759939864E-5</v>
      </c>
      <c r="T288" s="32">
        <v>1.6791611410713434E-3</v>
      </c>
      <c r="U288" s="32">
        <v>5.7633971890807883E-4</v>
      </c>
    </row>
    <row r="289" spans="2:21" x14ac:dyDescent="0.2">
      <c r="B289" s="23" t="s">
        <v>1303</v>
      </c>
      <c r="C289" s="32" t="s">
        <v>1304</v>
      </c>
      <c r="D289" s="32" t="s">
        <v>1147</v>
      </c>
      <c r="E289" s="32" t="s">
        <v>1148</v>
      </c>
      <c r="F289" s="32" t="s">
        <v>176</v>
      </c>
      <c r="G289" s="32" t="s">
        <v>1154</v>
      </c>
      <c r="H289" s="94" t="s">
        <v>1164</v>
      </c>
      <c r="I289" s="94" t="s">
        <v>256</v>
      </c>
      <c r="J289" s="94" t="s">
        <v>1305</v>
      </c>
      <c r="K289" s="94">
        <v>6.6989999999999998</v>
      </c>
      <c r="L289" s="94" t="s">
        <v>136</v>
      </c>
      <c r="M289" s="32">
        <v>5.5E-2</v>
      </c>
      <c r="N289" s="32">
        <v>6.5839999999999996E-2</v>
      </c>
      <c r="O289" s="105">
        <v>46868.154415866928</v>
      </c>
      <c r="P289" s="94">
        <v>93.916700000000006</v>
      </c>
      <c r="Q289" s="125">
        <v>0</v>
      </c>
      <c r="R289" s="125">
        <v>159.64974597951166</v>
      </c>
      <c r="S289" s="32">
        <v>4.6868154415866926E-5</v>
      </c>
      <c r="T289" s="32">
        <v>1.9037772982007802E-3</v>
      </c>
      <c r="U289" s="32">
        <v>6.5343488845184101E-4</v>
      </c>
    </row>
    <row r="290" spans="2:21" x14ac:dyDescent="0.2">
      <c r="B290" s="23" t="s">
        <v>1306</v>
      </c>
      <c r="C290" s="32" t="s">
        <v>1307</v>
      </c>
      <c r="D290" s="32" t="s">
        <v>1147</v>
      </c>
      <c r="E290" s="32" t="s">
        <v>1148</v>
      </c>
      <c r="F290" s="32" t="s">
        <v>176</v>
      </c>
      <c r="G290" s="32" t="s">
        <v>1203</v>
      </c>
      <c r="H290" s="94" t="s">
        <v>1241</v>
      </c>
      <c r="I290" s="94" t="s">
        <v>256</v>
      </c>
      <c r="J290" s="94" t="s">
        <v>1308</v>
      </c>
      <c r="K290" s="94">
        <v>3.8820000000000001</v>
      </c>
      <c r="L290" s="94" t="s">
        <v>136</v>
      </c>
      <c r="M290" s="32">
        <v>5.9500000000000004E-2</v>
      </c>
      <c r="N290" s="32">
        <v>6.1159999999999999E-2</v>
      </c>
      <c r="O290" s="105">
        <v>37563.251416286206</v>
      </c>
      <c r="P290" s="94">
        <v>101.4301</v>
      </c>
      <c r="Q290" s="125">
        <v>0</v>
      </c>
      <c r="R290" s="125">
        <v>138.19030848192773</v>
      </c>
      <c r="S290" s="32">
        <v>7.5126502832572413E-5</v>
      </c>
      <c r="T290" s="32">
        <v>1.6478796787626523E-3</v>
      </c>
      <c r="U290" s="32">
        <v>5.6560295949109878E-4</v>
      </c>
    </row>
    <row r="291" spans="2:21" x14ac:dyDescent="0.2">
      <c r="B291" s="23" t="s">
        <v>1309</v>
      </c>
      <c r="C291" s="32" t="s">
        <v>1310</v>
      </c>
      <c r="D291" s="32" t="s">
        <v>1147</v>
      </c>
      <c r="E291" s="32" t="s">
        <v>1148</v>
      </c>
      <c r="F291" s="32" t="s">
        <v>176</v>
      </c>
      <c r="G291" s="32" t="s">
        <v>1172</v>
      </c>
      <c r="H291" s="94" t="s">
        <v>1226</v>
      </c>
      <c r="I291" s="94" t="s">
        <v>272</v>
      </c>
      <c r="J291" s="94" t="s">
        <v>1311</v>
      </c>
      <c r="K291" s="94">
        <v>0.24399999999999999</v>
      </c>
      <c r="L291" s="94" t="s">
        <v>137</v>
      </c>
      <c r="M291" s="32">
        <v>5.5E-2</v>
      </c>
      <c r="N291" s="32">
        <v>5.4139999999999994E-2</v>
      </c>
      <c r="O291" s="105">
        <v>40975.670752805789</v>
      </c>
      <c r="P291" s="94">
        <v>105.1358</v>
      </c>
      <c r="Q291" s="125">
        <v>0</v>
      </c>
      <c r="R291" s="125">
        <v>181.60846640444979</v>
      </c>
      <c r="S291" s="32">
        <v>3.2780536602244628E-5</v>
      </c>
      <c r="T291" s="32">
        <v>2.1656287229308881E-3</v>
      </c>
      <c r="U291" s="32">
        <v>7.4331034640124488E-4</v>
      </c>
    </row>
    <row r="292" spans="2:21" x14ac:dyDescent="0.2">
      <c r="B292" s="23" t="s">
        <v>1312</v>
      </c>
      <c r="C292" s="32" t="s">
        <v>1313</v>
      </c>
      <c r="D292" s="32" t="s">
        <v>1147</v>
      </c>
      <c r="E292" s="32" t="s">
        <v>1148</v>
      </c>
      <c r="F292" s="32" t="s">
        <v>176</v>
      </c>
      <c r="G292" s="32" t="s">
        <v>1194</v>
      </c>
      <c r="H292" s="94" t="s">
        <v>1214</v>
      </c>
      <c r="I292" s="94" t="s">
        <v>272</v>
      </c>
      <c r="J292" s="94" t="s">
        <v>1004</v>
      </c>
      <c r="K292" s="94">
        <v>5.423</v>
      </c>
      <c r="L292" s="94" t="s">
        <v>137</v>
      </c>
      <c r="M292" s="32">
        <v>4.2500000000000003E-2</v>
      </c>
      <c r="N292" s="32">
        <v>4.3230000000000005E-2</v>
      </c>
      <c r="O292" s="105">
        <v>45285.814770361358</v>
      </c>
      <c r="P292" s="94">
        <v>108.64530000000001</v>
      </c>
      <c r="Q292" s="125">
        <v>0</v>
      </c>
      <c r="R292" s="125">
        <v>207.41135331878473</v>
      </c>
      <c r="S292" s="32">
        <v>4.5285814770361359E-5</v>
      </c>
      <c r="T292" s="32">
        <v>2.4733207272880824E-3</v>
      </c>
      <c r="U292" s="32">
        <v>8.4891970036017747E-4</v>
      </c>
    </row>
    <row r="293" spans="2:21" x14ac:dyDescent="0.2">
      <c r="B293" s="23" t="s">
        <v>1314</v>
      </c>
      <c r="C293" s="32" t="s">
        <v>1315</v>
      </c>
      <c r="D293" s="32" t="s">
        <v>1147</v>
      </c>
      <c r="E293" s="32" t="s">
        <v>1148</v>
      </c>
      <c r="F293" s="32" t="s">
        <v>176</v>
      </c>
      <c r="G293" s="32" t="s">
        <v>1194</v>
      </c>
      <c r="H293" s="94" t="s">
        <v>1214</v>
      </c>
      <c r="I293" s="94" t="s">
        <v>272</v>
      </c>
      <c r="J293" s="94" t="s">
        <v>1316</v>
      </c>
      <c r="K293" s="94">
        <v>6.34</v>
      </c>
      <c r="L293" s="94" t="s">
        <v>137</v>
      </c>
      <c r="M293" s="32">
        <v>4.4999999999999998E-2</v>
      </c>
      <c r="N293" s="32">
        <v>3.5729999999999998E-2</v>
      </c>
      <c r="O293" s="105">
        <v>34984.623845832692</v>
      </c>
      <c r="P293" s="94">
        <v>106.33630000000001</v>
      </c>
      <c r="Q293" s="125">
        <v>0</v>
      </c>
      <c r="R293" s="125">
        <v>156.82603030086264</v>
      </c>
      <c r="S293" s="32">
        <v>3.4984623845832695E-5</v>
      </c>
      <c r="T293" s="32">
        <v>1.8701053009633059E-3</v>
      </c>
      <c r="U293" s="32">
        <v>6.4187762396527854E-4</v>
      </c>
    </row>
    <row r="294" spans="2:21" x14ac:dyDescent="0.2">
      <c r="B294" s="23" t="s">
        <v>1317</v>
      </c>
      <c r="C294" s="32" t="s">
        <v>1318</v>
      </c>
      <c r="D294" s="32" t="s">
        <v>1147</v>
      </c>
      <c r="E294" s="32" t="s">
        <v>1148</v>
      </c>
      <c r="F294" s="32" t="s">
        <v>176</v>
      </c>
      <c r="G294" s="32" t="s">
        <v>1213</v>
      </c>
      <c r="H294" s="94" t="s">
        <v>1214</v>
      </c>
      <c r="I294" s="94" t="s">
        <v>272</v>
      </c>
      <c r="J294" s="94" t="s">
        <v>1319</v>
      </c>
      <c r="K294" s="94">
        <v>4.8840000000000003</v>
      </c>
      <c r="L294" s="94" t="s">
        <v>137</v>
      </c>
      <c r="M294" s="32">
        <v>2.1299999999999999E-2</v>
      </c>
      <c r="N294" s="32">
        <v>2.6680000000000002E-2</v>
      </c>
      <c r="O294" s="105">
        <v>24715.399378788981</v>
      </c>
      <c r="P294" s="94">
        <v>94.024900000000002</v>
      </c>
      <c r="Q294" s="125">
        <v>0</v>
      </c>
      <c r="R294" s="125">
        <v>97.964766722826084</v>
      </c>
      <c r="S294" s="32">
        <v>6.1788498446972457E-5</v>
      </c>
      <c r="T294" s="32">
        <v>1.1682016640000544E-3</v>
      </c>
      <c r="U294" s="32">
        <v>4.0096272012832111E-4</v>
      </c>
    </row>
    <row r="295" spans="2:21" x14ac:dyDescent="0.2">
      <c r="B295" s="23" t="s">
        <v>1320</v>
      </c>
      <c r="C295" s="32" t="s">
        <v>1321</v>
      </c>
      <c r="D295" s="32" t="s">
        <v>1147</v>
      </c>
      <c r="E295" s="32" t="s">
        <v>1148</v>
      </c>
      <c r="F295" s="32" t="s">
        <v>176</v>
      </c>
      <c r="G295" s="32" t="s">
        <v>1149</v>
      </c>
      <c r="H295" s="94" t="s">
        <v>1241</v>
      </c>
      <c r="I295" s="94" t="s">
        <v>256</v>
      </c>
      <c r="J295" s="94" t="s">
        <v>745</v>
      </c>
      <c r="K295" s="94">
        <v>6.9960000000000004</v>
      </c>
      <c r="L295" s="94" t="s">
        <v>137</v>
      </c>
      <c r="M295" s="32">
        <v>3.3799999999999997E-2</v>
      </c>
      <c r="N295" s="32">
        <v>3.2320000000000002E-2</v>
      </c>
      <c r="O295" s="105">
        <v>38178.605722871704</v>
      </c>
      <c r="P295" s="94">
        <v>96.220500000000015</v>
      </c>
      <c r="Q295" s="125">
        <v>0</v>
      </c>
      <c r="R295" s="125">
        <v>154.86278641949681</v>
      </c>
      <c r="S295" s="32">
        <v>5.0904807630495602E-5</v>
      </c>
      <c r="T295" s="32">
        <v>1.8466941823971946E-3</v>
      </c>
      <c r="U295" s="32">
        <v>6.3384220844517694E-4</v>
      </c>
    </row>
    <row r="296" spans="2:21" x14ac:dyDescent="0.2">
      <c r="B296" s="23" t="s">
        <v>1322</v>
      </c>
      <c r="C296" s="32" t="s">
        <v>1323</v>
      </c>
      <c r="D296" s="32" t="s">
        <v>1147</v>
      </c>
      <c r="E296" s="32" t="s">
        <v>1148</v>
      </c>
      <c r="F296" s="32" t="s">
        <v>176</v>
      </c>
      <c r="G296" s="32" t="s">
        <v>1194</v>
      </c>
      <c r="H296" s="94" t="s">
        <v>1241</v>
      </c>
      <c r="I296" s="94" t="s">
        <v>256</v>
      </c>
      <c r="J296" s="94" t="s">
        <v>1324</v>
      </c>
      <c r="K296" s="94">
        <v>2.9329999999999998</v>
      </c>
      <c r="L296" s="94" t="s">
        <v>2</v>
      </c>
      <c r="M296" s="32">
        <v>6.4199999999999993E-2</v>
      </c>
      <c r="N296" s="32">
        <v>5.0659999999999997E-2</v>
      </c>
      <c r="O296" s="105">
        <v>30972.833431470091</v>
      </c>
      <c r="P296" s="94">
        <v>107.047</v>
      </c>
      <c r="Q296" s="125">
        <v>0</v>
      </c>
      <c r="R296" s="125">
        <v>157.1072846463662</v>
      </c>
      <c r="S296" s="32">
        <v>6.2571380669636554E-5</v>
      </c>
      <c r="T296" s="32">
        <v>1.8734591781317585E-3</v>
      </c>
      <c r="U296" s="32">
        <v>6.4302877770343911E-4</v>
      </c>
    </row>
    <row r="297" spans="2:21" x14ac:dyDescent="0.2">
      <c r="B297" s="23" t="s">
        <v>1325</v>
      </c>
      <c r="C297" s="32" t="s">
        <v>1326</v>
      </c>
      <c r="D297" s="32" t="s">
        <v>1147</v>
      </c>
      <c r="E297" s="32" t="s">
        <v>1148</v>
      </c>
      <c r="F297" s="32" t="s">
        <v>176</v>
      </c>
      <c r="G297" s="32" t="s">
        <v>1149</v>
      </c>
      <c r="H297" s="94" t="s">
        <v>1155</v>
      </c>
      <c r="I297" s="94" t="s">
        <v>256</v>
      </c>
      <c r="J297" s="94" t="s">
        <v>1327</v>
      </c>
      <c r="K297" s="94">
        <v>5.375</v>
      </c>
      <c r="L297" s="94" t="s">
        <v>2</v>
      </c>
      <c r="M297" s="32">
        <v>5.2499999999999998E-2</v>
      </c>
      <c r="N297" s="32">
        <v>4.8730000000000002E-2</v>
      </c>
      <c r="O297" s="105">
        <v>37872.260505307495</v>
      </c>
      <c r="P297" s="94">
        <v>106.77460000000001</v>
      </c>
      <c r="Q297" s="125">
        <v>0</v>
      </c>
      <c r="R297" s="125">
        <v>191.61524817352944</v>
      </c>
      <c r="S297" s="32">
        <v>8.4160578900683325E-5</v>
      </c>
      <c r="T297" s="32">
        <v>2.2849567171167864E-3</v>
      </c>
      <c r="U297" s="32">
        <v>7.8426738199765362E-4</v>
      </c>
    </row>
    <row r="298" spans="2:21" x14ac:dyDescent="0.2">
      <c r="B298" s="23" t="s">
        <v>1328</v>
      </c>
      <c r="C298" s="32" t="s">
        <v>1329</v>
      </c>
      <c r="D298" s="32" t="s">
        <v>1147</v>
      </c>
      <c r="E298" s="32" t="s">
        <v>1148</v>
      </c>
      <c r="F298" s="32" t="s">
        <v>176</v>
      </c>
      <c r="G298" s="32" t="s">
        <v>1172</v>
      </c>
      <c r="H298" s="94" t="s">
        <v>1164</v>
      </c>
      <c r="I298" s="94" t="s">
        <v>256</v>
      </c>
      <c r="J298" s="94" t="s">
        <v>1330</v>
      </c>
      <c r="K298" s="94">
        <v>1.2270000000000001</v>
      </c>
      <c r="L298" s="94" t="s">
        <v>136</v>
      </c>
      <c r="M298" s="32">
        <v>0.06</v>
      </c>
      <c r="N298" s="32">
        <v>7.1650000000000005E-2</v>
      </c>
      <c r="O298" s="105">
        <v>42414.161339629034</v>
      </c>
      <c r="P298" s="94">
        <v>99.123999999999995</v>
      </c>
      <c r="Q298" s="125">
        <v>0</v>
      </c>
      <c r="R298" s="125">
        <v>152.48855839855162</v>
      </c>
      <c r="S298" s="32">
        <v>2.8276107559752688E-5</v>
      </c>
      <c r="T298" s="32">
        <v>1.8183821961845284E-3</v>
      </c>
      <c r="U298" s="32">
        <v>6.2412466450229682E-4</v>
      </c>
    </row>
    <row r="299" spans="2:21" x14ac:dyDescent="0.2">
      <c r="B299" s="23" t="s">
        <v>1331</v>
      </c>
      <c r="C299" s="32" t="s">
        <v>1332</v>
      </c>
      <c r="D299" s="32" t="s">
        <v>1147</v>
      </c>
      <c r="E299" s="32" t="s">
        <v>1148</v>
      </c>
      <c r="F299" s="32" t="s">
        <v>176</v>
      </c>
      <c r="G299" s="32" t="s">
        <v>1172</v>
      </c>
      <c r="H299" s="94" t="s">
        <v>1155</v>
      </c>
      <c r="I299" s="94" t="s">
        <v>256</v>
      </c>
      <c r="J299" s="94" t="s">
        <v>1333</v>
      </c>
      <c r="K299" s="94">
        <v>5.2430000000000003</v>
      </c>
      <c r="L299" s="94" t="s">
        <v>136</v>
      </c>
      <c r="M299" s="32">
        <v>6.3799999999999996E-2</v>
      </c>
      <c r="N299" s="32">
        <v>7.0059999999999997E-2</v>
      </c>
      <c r="O299" s="105">
        <v>39843.525383546759</v>
      </c>
      <c r="P299" s="94">
        <v>99.567099999999996</v>
      </c>
      <c r="Q299" s="125">
        <v>4.60633493</v>
      </c>
      <c r="R299" s="125">
        <v>148.49320702797655</v>
      </c>
      <c r="S299" s="32">
        <v>1.626266342185582E-5</v>
      </c>
      <c r="T299" s="32">
        <v>1.7707387803371124E-3</v>
      </c>
      <c r="U299" s="32">
        <v>6.0777197968504273E-4</v>
      </c>
    </row>
    <row r="300" spans="2:21" x14ac:dyDescent="0.2">
      <c r="B300" s="23" t="s">
        <v>1334</v>
      </c>
      <c r="C300" s="32" t="s">
        <v>1335</v>
      </c>
      <c r="D300" s="32" t="s">
        <v>1147</v>
      </c>
      <c r="E300" s="32" t="s">
        <v>1148</v>
      </c>
      <c r="F300" s="32" t="s">
        <v>176</v>
      </c>
      <c r="G300" s="32" t="s">
        <v>1172</v>
      </c>
      <c r="H300" s="94" t="s">
        <v>1155</v>
      </c>
      <c r="I300" s="94" t="s">
        <v>256</v>
      </c>
      <c r="J300" s="94" t="s">
        <v>1139</v>
      </c>
      <c r="K300" s="94">
        <v>3.1440000000000001</v>
      </c>
      <c r="L300" s="94" t="s">
        <v>136</v>
      </c>
      <c r="M300" s="32">
        <v>5.6299999999999996E-2</v>
      </c>
      <c r="N300" s="32">
        <v>6.4890000000000003E-2</v>
      </c>
      <c r="O300" s="105">
        <v>34094.890779167945</v>
      </c>
      <c r="P300" s="94">
        <v>99.9375</v>
      </c>
      <c r="Q300" s="125">
        <v>0</v>
      </c>
      <c r="R300" s="125">
        <v>123.5848800088317</v>
      </c>
      <c r="S300" s="32">
        <v>5.682481796527991E-5</v>
      </c>
      <c r="T300" s="32">
        <v>1.4737141454135179E-3</v>
      </c>
      <c r="U300" s="32">
        <v>5.0582399481718303E-4</v>
      </c>
    </row>
    <row r="301" spans="2:21" x14ac:dyDescent="0.2">
      <c r="B301" s="23" t="s">
        <v>1336</v>
      </c>
      <c r="C301" s="32" t="s">
        <v>1337</v>
      </c>
      <c r="D301" s="32" t="s">
        <v>1147</v>
      </c>
      <c r="E301" s="32" t="s">
        <v>1148</v>
      </c>
      <c r="F301" s="32" t="s">
        <v>176</v>
      </c>
      <c r="G301" s="32" t="s">
        <v>1194</v>
      </c>
      <c r="H301" s="94" t="s">
        <v>1269</v>
      </c>
      <c r="I301" s="94" t="s">
        <v>256</v>
      </c>
      <c r="J301" s="94" t="s">
        <v>1073</v>
      </c>
      <c r="K301" s="94">
        <v>7.6920000000000002</v>
      </c>
      <c r="L301" s="94" t="s">
        <v>136</v>
      </c>
      <c r="M301" s="32">
        <v>5.2499999999999998E-2</v>
      </c>
      <c r="N301" s="32">
        <v>6.1799999999999994E-2</v>
      </c>
      <c r="O301" s="105">
        <v>38389.051567981034</v>
      </c>
      <c r="P301" s="94">
        <v>87.633700000000005</v>
      </c>
      <c r="Q301" s="125">
        <v>0</v>
      </c>
      <c r="R301" s="125">
        <v>122.01861376411745</v>
      </c>
      <c r="S301" s="32">
        <v>6.1422482508769656E-5</v>
      </c>
      <c r="T301" s="32">
        <v>1.4550368709754622E-3</v>
      </c>
      <c r="U301" s="32">
        <v>4.9941338011421895E-4</v>
      </c>
    </row>
    <row r="302" spans="2:21" x14ac:dyDescent="0.2">
      <c r="B302" s="23" t="s">
        <v>1338</v>
      </c>
      <c r="C302" s="32" t="s">
        <v>1339</v>
      </c>
      <c r="D302" s="32" t="s">
        <v>1147</v>
      </c>
      <c r="E302" s="32" t="s">
        <v>1148</v>
      </c>
      <c r="F302" s="32" t="s">
        <v>176</v>
      </c>
      <c r="G302" s="32" t="s">
        <v>1194</v>
      </c>
      <c r="H302" s="94" t="s">
        <v>1199</v>
      </c>
      <c r="I302" s="94" t="s">
        <v>272</v>
      </c>
      <c r="J302" s="94" t="s">
        <v>1340</v>
      </c>
      <c r="K302" s="94">
        <v>7.1319999999999997</v>
      </c>
      <c r="L302" s="94" t="s">
        <v>137</v>
      </c>
      <c r="M302" s="32">
        <v>4.6300000000000001E-2</v>
      </c>
      <c r="N302" s="32">
        <v>4.5289999999999997E-2</v>
      </c>
      <c r="O302" s="105">
        <v>19416.959050656704</v>
      </c>
      <c r="P302" s="94">
        <v>99.121300000000019</v>
      </c>
      <c r="Q302" s="125">
        <v>0</v>
      </c>
      <c r="R302" s="125">
        <v>81.134880301193547</v>
      </c>
      <c r="S302" s="32">
        <v>6.4723196835522352E-5</v>
      </c>
      <c r="T302" s="32">
        <v>9.6751010947097047E-4</v>
      </c>
      <c r="U302" s="32">
        <v>3.3207920960906279E-4</v>
      </c>
    </row>
    <row r="303" spans="2:21" x14ac:dyDescent="0.2">
      <c r="B303" s="23" t="s">
        <v>1341</v>
      </c>
      <c r="C303" s="32" t="s">
        <v>1342</v>
      </c>
      <c r="D303" s="32" t="s">
        <v>1147</v>
      </c>
      <c r="E303" s="32" t="s">
        <v>1148</v>
      </c>
      <c r="F303" s="32" t="s">
        <v>176</v>
      </c>
      <c r="G303" s="32" t="s">
        <v>1172</v>
      </c>
      <c r="H303" s="94" t="s">
        <v>1226</v>
      </c>
      <c r="I303" s="94" t="s">
        <v>272</v>
      </c>
      <c r="J303" s="94" t="s">
        <v>1343</v>
      </c>
      <c r="K303" s="94">
        <v>4.8550000000000004</v>
      </c>
      <c r="L303" s="94" t="s">
        <v>2</v>
      </c>
      <c r="M303" s="32">
        <v>5.8799999999999998E-2</v>
      </c>
      <c r="N303" s="32">
        <v>6.5189999999999998E-2</v>
      </c>
      <c r="O303" s="105">
        <v>45946.454891717221</v>
      </c>
      <c r="P303" s="94">
        <v>95.357500000000002</v>
      </c>
      <c r="Q303" s="125">
        <v>0</v>
      </c>
      <c r="R303" s="125">
        <v>207.60975193842299</v>
      </c>
      <c r="S303" s="32">
        <v>3.675716391337378E-5</v>
      </c>
      <c r="T303" s="32">
        <v>2.4756865737587067E-3</v>
      </c>
      <c r="U303" s="32">
        <v>8.4973173159202768E-4</v>
      </c>
    </row>
    <row r="304" spans="2:21" s="163" customFormat="1" x14ac:dyDescent="0.2">
      <c r="B304" s="116" t="s">
        <v>167</v>
      </c>
      <c r="C304" s="173"/>
      <c r="D304" s="173"/>
      <c r="E304" s="173"/>
      <c r="F304" s="173"/>
      <c r="G304" s="173"/>
      <c r="H304" s="174"/>
      <c r="I304" s="174"/>
      <c r="J304" s="174"/>
      <c r="K304" s="175"/>
      <c r="L304" s="176"/>
      <c r="M304" s="177"/>
      <c r="N304" s="177"/>
      <c r="O304" s="177"/>
      <c r="P304" s="176"/>
      <c r="Q304" s="176"/>
      <c r="R304" s="176"/>
      <c r="S304" s="182"/>
      <c r="T304" s="182"/>
      <c r="U304" s="182"/>
    </row>
    <row r="305" spans="2:21" s="163" customFormat="1" x14ac:dyDescent="0.2">
      <c r="B305" s="116" t="s">
        <v>168</v>
      </c>
      <c r="C305" s="173"/>
      <c r="D305" s="173"/>
      <c r="E305" s="173"/>
      <c r="F305" s="173"/>
      <c r="G305" s="173"/>
      <c r="H305" s="174"/>
      <c r="I305" s="174"/>
      <c r="J305" s="174"/>
      <c r="K305" s="175"/>
      <c r="L305" s="176"/>
      <c r="M305" s="177"/>
      <c r="N305" s="177"/>
      <c r="O305" s="177"/>
      <c r="P305" s="176"/>
      <c r="Q305" s="176"/>
      <c r="R305" s="176"/>
      <c r="S305" s="182"/>
      <c r="T305" s="182"/>
      <c r="U305" s="182"/>
    </row>
    <row r="306" spans="2:21" s="163" customFormat="1" x14ac:dyDescent="0.2">
      <c r="B306" s="116" t="s">
        <v>169</v>
      </c>
      <c r="C306" s="173"/>
      <c r="D306" s="173"/>
      <c r="E306" s="173"/>
      <c r="F306" s="173"/>
      <c r="G306" s="173"/>
      <c r="H306" s="174"/>
      <c r="I306" s="174"/>
      <c r="J306" s="174"/>
      <c r="K306" s="175"/>
      <c r="L306" s="176"/>
      <c r="M306" s="177"/>
      <c r="N306" s="177"/>
      <c r="O306" s="177"/>
      <c r="P306" s="176"/>
      <c r="Q306" s="176"/>
      <c r="R306" s="176"/>
      <c r="S306" s="182"/>
      <c r="T306" s="182"/>
      <c r="U306" s="182"/>
    </row>
    <row r="307" spans="2:21" s="163" customFormat="1" x14ac:dyDescent="0.2">
      <c r="B307" s="116" t="s">
        <v>170</v>
      </c>
      <c r="C307" s="173"/>
      <c r="D307" s="173"/>
      <c r="E307" s="173"/>
      <c r="F307" s="173"/>
      <c r="G307" s="173"/>
      <c r="H307" s="174"/>
      <c r="I307" s="174"/>
      <c r="J307" s="174"/>
      <c r="K307" s="175"/>
      <c r="L307" s="176"/>
      <c r="M307" s="177"/>
      <c r="N307" s="177"/>
      <c r="O307" s="177"/>
      <c r="P307" s="176"/>
      <c r="Q307" s="176"/>
      <c r="R307" s="176"/>
      <c r="S307" s="182"/>
      <c r="T307" s="182"/>
      <c r="U307" s="182"/>
    </row>
    <row r="308" spans="2:21" s="163" customFormat="1" x14ac:dyDescent="0.2">
      <c r="B308" s="116" t="s">
        <v>171</v>
      </c>
      <c r="C308" s="173"/>
      <c r="D308" s="173"/>
      <c r="E308" s="173"/>
      <c r="F308" s="173"/>
      <c r="G308" s="173"/>
      <c r="H308" s="174"/>
      <c r="I308" s="174"/>
      <c r="J308" s="174"/>
      <c r="K308" s="175"/>
      <c r="L308" s="176"/>
      <c r="M308" s="177"/>
      <c r="N308" s="177"/>
      <c r="O308" s="177"/>
      <c r="P308" s="176"/>
      <c r="Q308" s="176"/>
      <c r="R308" s="176"/>
      <c r="S308" s="182"/>
      <c r="T308" s="182"/>
      <c r="U308" s="182"/>
    </row>
  </sheetData>
  <sortState ref="B248:AB251">
    <sortCondition ref="B248:B251" customList="א,ב,ג,ד,ה,ו,ז,ח,ט,י,כ,ל,מ,נ,ס,ע,פ,צ,ק,ר,ש,ת"/>
  </sortState>
  <mergeCells count="2">
    <mergeCell ref="B7:U7"/>
    <mergeCell ref="B6:U6"/>
  </mergeCells>
  <phoneticPr fontId="3" type="noConversion"/>
  <conditionalFormatting sqref="L12:L303 T12:U303 C12:J303">
    <cfRule type="expression" dxfId="115" priority="101" stopIfTrue="1">
      <formula>OR(LEFT(#REF!,3)="TIR",LEFT(#REF!,2)="IR")</formula>
    </cfRule>
  </conditionalFormatting>
  <conditionalFormatting sqref="B12:B303 Q12:R303">
    <cfRule type="expression" dxfId="114" priority="104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62" fitToHeight="0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pageSetUpPr fitToPage="1"/>
  </sheetPr>
  <dimension ref="A1:T220"/>
  <sheetViews>
    <sheetView rightToLeft="1" zoomScale="80" zoomScaleNormal="80" workbookViewId="0"/>
  </sheetViews>
  <sheetFormatPr defaultRowHeight="12.75" x14ac:dyDescent="0.2"/>
  <cols>
    <col min="1" max="1" width="4.5703125" style="18" bestFit="1" customWidth="1"/>
    <col min="2" max="2" width="30.85546875" style="13" bestFit="1" customWidth="1"/>
    <col min="3" max="3" width="15.7109375" style="12" bestFit="1" customWidth="1"/>
    <col min="4" max="4" width="11.42578125" style="12" bestFit="1" customWidth="1"/>
    <col min="5" max="5" width="10.28515625" style="12" bestFit="1" customWidth="1"/>
    <col min="6" max="6" width="12.42578125" style="12" bestFit="1" customWidth="1"/>
    <col min="7" max="7" width="31.7109375" style="12" bestFit="1" customWidth="1"/>
    <col min="8" max="8" width="12.7109375" style="93" bestFit="1" customWidth="1"/>
    <col min="9" max="9" width="10.85546875" style="93" bestFit="1" customWidth="1"/>
    <col min="10" max="10" width="10.28515625" style="93" bestFit="1" customWidth="1"/>
    <col min="11" max="11" width="16.5703125" style="93" bestFit="1" customWidth="1"/>
    <col min="12" max="12" width="11.28515625" style="45" bestFit="1" customWidth="1"/>
    <col min="13" max="13" width="22.85546875" style="95" bestFit="1" customWidth="1"/>
    <col min="14" max="14" width="26.42578125" style="95" bestFit="1" customWidth="1"/>
    <col min="15" max="15" width="20.5703125" style="97" bestFit="1" customWidth="1"/>
    <col min="16" max="16" width="11.42578125" style="27" bestFit="1" customWidth="1"/>
    <col min="17" max="17" width="7.28515625" style="27" customWidth="1"/>
    <col min="18" max="19" width="10.5703125" style="16" customWidth="1"/>
    <col min="20" max="20" width="11.42578125" style="18" customWidth="1"/>
    <col min="21" max="21" width="15.42578125" style="18" customWidth="1"/>
    <col min="22" max="16384" width="9.140625" style="18"/>
  </cols>
  <sheetData>
    <row r="1" spans="1:20" s="10" customFormat="1" x14ac:dyDescent="0.2">
      <c r="A1"/>
      <c r="B1" s="10" t="s">
        <v>163</v>
      </c>
      <c r="C1" s="12" t="s">
        <v>172</v>
      </c>
      <c r="D1" s="12"/>
      <c r="E1" s="12"/>
      <c r="F1" s="12"/>
      <c r="G1" s="12"/>
      <c r="H1" s="93"/>
      <c r="I1" s="93"/>
      <c r="J1" s="93"/>
      <c r="K1" s="93"/>
      <c r="L1" s="45"/>
      <c r="M1" s="95"/>
      <c r="N1" s="95"/>
      <c r="O1" s="96"/>
      <c r="P1" s="17"/>
      <c r="Q1" s="17"/>
      <c r="R1" s="16"/>
      <c r="S1" s="16"/>
      <c r="T1" s="18"/>
    </row>
    <row r="2" spans="1:20" s="10" customFormat="1" x14ac:dyDescent="0.2">
      <c r="B2" s="13" t="s">
        <v>164</v>
      </c>
      <c r="C2" s="12" t="s">
        <v>56</v>
      </c>
      <c r="D2" s="12"/>
      <c r="E2" s="12"/>
      <c r="F2" s="12"/>
      <c r="G2" s="12"/>
      <c r="H2" s="93"/>
      <c r="I2" s="93"/>
      <c r="J2" s="93"/>
      <c r="K2" s="93"/>
      <c r="L2" s="45"/>
      <c r="M2" s="95"/>
      <c r="N2" s="95"/>
      <c r="O2" s="96"/>
      <c r="P2" s="17"/>
      <c r="Q2" s="17"/>
      <c r="R2" s="16"/>
      <c r="S2" s="16"/>
      <c r="T2" s="18"/>
    </row>
    <row r="3" spans="1:20" s="10" customFormat="1" x14ac:dyDescent="0.2">
      <c r="B3" s="13" t="s">
        <v>165</v>
      </c>
      <c r="C3" s="161" t="s">
        <v>173</v>
      </c>
      <c r="D3" s="12"/>
      <c r="E3" s="12"/>
      <c r="F3" s="12"/>
      <c r="G3" s="12"/>
      <c r="H3" s="93"/>
      <c r="I3" s="93"/>
      <c r="J3" s="93"/>
      <c r="K3" s="93"/>
      <c r="L3" s="45"/>
      <c r="M3" s="95"/>
      <c r="N3" s="95"/>
      <c r="O3" s="96"/>
      <c r="P3" s="17"/>
      <c r="Q3" s="17"/>
      <c r="R3" s="16"/>
      <c r="S3" s="16"/>
      <c r="T3" s="18"/>
    </row>
    <row r="4" spans="1:20" s="10" customFormat="1" x14ac:dyDescent="0.2">
      <c r="B4" s="13" t="s">
        <v>166</v>
      </c>
      <c r="C4" s="12" t="s">
        <v>174</v>
      </c>
      <c r="D4" s="12"/>
      <c r="E4" s="12"/>
      <c r="F4" s="12"/>
      <c r="G4" s="12"/>
      <c r="H4" s="93"/>
      <c r="I4" s="93"/>
      <c r="J4" s="93"/>
      <c r="K4" s="93"/>
      <c r="L4" s="45"/>
      <c r="M4" s="95"/>
      <c r="N4" s="95"/>
      <c r="O4" s="96"/>
      <c r="P4" s="17"/>
      <c r="Q4" s="17"/>
      <c r="R4" s="16"/>
      <c r="S4" s="16"/>
      <c r="T4" s="18"/>
    </row>
    <row r="5" spans="1:20" s="10" customFormat="1" ht="13.5" thickBot="1" x14ac:dyDescent="0.25">
      <c r="B5" s="19"/>
      <c r="C5" s="20"/>
      <c r="D5" s="20"/>
      <c r="E5" s="20"/>
      <c r="F5" s="20"/>
      <c r="G5" s="20"/>
      <c r="H5" s="93"/>
      <c r="I5" s="93"/>
      <c r="J5" s="93"/>
      <c r="K5" s="93"/>
      <c r="L5" s="45"/>
      <c r="M5" s="95"/>
      <c r="N5" s="95"/>
      <c r="O5" s="96"/>
      <c r="P5" s="17"/>
      <c r="Q5" s="17"/>
      <c r="R5" s="16"/>
      <c r="S5" s="16"/>
      <c r="T5" s="18"/>
    </row>
    <row r="6" spans="1:20" s="10" customFormat="1" ht="13.5" thickBot="1" x14ac:dyDescent="0.25">
      <c r="B6" s="234" t="s">
        <v>11</v>
      </c>
      <c r="C6" s="235"/>
      <c r="D6" s="235"/>
      <c r="E6" s="235"/>
      <c r="F6" s="235"/>
      <c r="G6" s="235"/>
      <c r="H6" s="235"/>
      <c r="I6" s="235"/>
      <c r="J6" s="235"/>
      <c r="K6" s="235"/>
      <c r="L6" s="235"/>
      <c r="M6" s="235"/>
      <c r="N6" s="236"/>
      <c r="O6" s="237"/>
      <c r="P6" s="17"/>
      <c r="Q6" s="17"/>
      <c r="R6" s="16"/>
      <c r="S6" s="16"/>
      <c r="T6" s="18"/>
    </row>
    <row r="7" spans="1:20" s="10" customFormat="1" x14ac:dyDescent="0.2">
      <c r="B7" s="231" t="s">
        <v>22</v>
      </c>
      <c r="C7" s="232"/>
      <c r="D7" s="232"/>
      <c r="E7" s="232"/>
      <c r="F7" s="232"/>
      <c r="G7" s="232"/>
      <c r="H7" s="232"/>
      <c r="I7" s="232"/>
      <c r="J7" s="232"/>
      <c r="K7" s="232"/>
      <c r="L7" s="232"/>
      <c r="M7" s="232"/>
      <c r="N7" s="232"/>
      <c r="O7" s="233"/>
    </row>
    <row r="8" spans="1:20" s="10" customFormat="1" x14ac:dyDescent="0.2">
      <c r="B8" s="9"/>
      <c r="C8" s="4" t="s">
        <v>77</v>
      </c>
      <c r="D8" s="4" t="s">
        <v>85</v>
      </c>
      <c r="E8" s="4" t="s">
        <v>86</v>
      </c>
      <c r="F8" s="4" t="s">
        <v>83</v>
      </c>
      <c r="G8" s="4" t="s">
        <v>20</v>
      </c>
      <c r="H8" s="4" t="s">
        <v>6</v>
      </c>
      <c r="I8" s="5" t="s">
        <v>75</v>
      </c>
      <c r="J8" s="5" t="s">
        <v>76</v>
      </c>
      <c r="K8" s="5" t="s">
        <v>146</v>
      </c>
      <c r="L8" s="5" t="s">
        <v>7</v>
      </c>
      <c r="M8" s="5" t="s">
        <v>18</v>
      </c>
      <c r="N8" s="38" t="s">
        <v>84</v>
      </c>
      <c r="O8" s="6" t="s">
        <v>8</v>
      </c>
    </row>
    <row r="9" spans="1:20" s="10" customFormat="1" x14ac:dyDescent="0.2">
      <c r="B9" s="34"/>
      <c r="C9" s="3"/>
      <c r="D9" s="3"/>
      <c r="E9" s="3"/>
      <c r="F9" s="3"/>
      <c r="G9" s="3"/>
      <c r="H9" s="37"/>
      <c r="I9" s="2" t="s">
        <v>145</v>
      </c>
      <c r="J9" s="81"/>
      <c r="K9" s="2" t="s">
        <v>147</v>
      </c>
      <c r="L9" s="2" t="s">
        <v>147</v>
      </c>
      <c r="M9" s="81" t="s">
        <v>9</v>
      </c>
      <c r="N9" s="85" t="s">
        <v>9</v>
      </c>
      <c r="O9" s="82" t="s">
        <v>9</v>
      </c>
    </row>
    <row r="10" spans="1:20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3">
        <v>9</v>
      </c>
      <c r="L10" s="3">
        <v>10</v>
      </c>
      <c r="M10" s="3">
        <v>11</v>
      </c>
      <c r="N10" s="90">
        <v>12</v>
      </c>
      <c r="O10" s="66">
        <v>13</v>
      </c>
    </row>
    <row r="11" spans="1:20" s="163" customFormat="1" ht="12.75" customHeight="1" thickBot="1" x14ac:dyDescent="0.25">
      <c r="B11" s="195" t="s">
        <v>66</v>
      </c>
      <c r="C11" s="106" t="s">
        <v>176</v>
      </c>
      <c r="D11" s="106" t="s">
        <v>176</v>
      </c>
      <c r="E11" s="106" t="s">
        <v>176</v>
      </c>
      <c r="F11" s="106" t="s">
        <v>176</v>
      </c>
      <c r="G11" s="106" t="s">
        <v>176</v>
      </c>
      <c r="H11" s="196" t="s">
        <v>176</v>
      </c>
      <c r="I11" s="197" t="s">
        <v>176</v>
      </c>
      <c r="J11" s="196" t="s">
        <v>176</v>
      </c>
      <c r="K11" s="196" t="s">
        <v>176</v>
      </c>
      <c r="L11" s="150">
        <v>37755.950218084559</v>
      </c>
      <c r="M11" s="106" t="s">
        <v>176</v>
      </c>
      <c r="N11" s="106">
        <v>1</v>
      </c>
      <c r="O11" s="122">
        <v>0.15453237941458084</v>
      </c>
    </row>
    <row r="12" spans="1:20" s="163" customFormat="1" x14ac:dyDescent="0.2">
      <c r="B12" s="132" t="s">
        <v>149</v>
      </c>
      <c r="C12" s="166" t="s">
        <v>176</v>
      </c>
      <c r="D12" s="166" t="s">
        <v>176</v>
      </c>
      <c r="E12" s="166" t="s">
        <v>176</v>
      </c>
      <c r="F12" s="166" t="s">
        <v>176</v>
      </c>
      <c r="G12" s="166" t="s">
        <v>176</v>
      </c>
      <c r="H12" s="167" t="s">
        <v>176</v>
      </c>
      <c r="I12" s="179" t="s">
        <v>176</v>
      </c>
      <c r="J12" s="167" t="s">
        <v>176</v>
      </c>
      <c r="K12" s="167" t="s">
        <v>176</v>
      </c>
      <c r="L12" s="180">
        <v>26034.287647616653</v>
      </c>
      <c r="M12" s="166" t="s">
        <v>176</v>
      </c>
      <c r="N12" s="166">
        <v>0.68954131725564682</v>
      </c>
      <c r="O12" s="166">
        <v>0.10655646046017947</v>
      </c>
    </row>
    <row r="13" spans="1:20" s="163" customFormat="1" x14ac:dyDescent="0.2">
      <c r="B13" s="133" t="s">
        <v>1344</v>
      </c>
      <c r="C13" s="170" t="s">
        <v>176</v>
      </c>
      <c r="D13" s="170" t="s">
        <v>176</v>
      </c>
      <c r="E13" s="170" t="s">
        <v>176</v>
      </c>
      <c r="F13" s="170" t="s">
        <v>176</v>
      </c>
      <c r="G13" s="170" t="s">
        <v>176</v>
      </c>
      <c r="H13" s="171" t="s">
        <v>176</v>
      </c>
      <c r="I13" s="181" t="s">
        <v>176</v>
      </c>
      <c r="J13" s="167" t="s">
        <v>176</v>
      </c>
      <c r="K13" s="167" t="s">
        <v>176</v>
      </c>
      <c r="L13" s="198">
        <v>17669.052823498678</v>
      </c>
      <c r="M13" s="170" t="s">
        <v>176</v>
      </c>
      <c r="N13" s="166">
        <v>0.46798061554375753</v>
      </c>
      <c r="O13" s="166">
        <v>7.2318158039877026E-2</v>
      </c>
    </row>
    <row r="14" spans="1:20" x14ac:dyDescent="0.2">
      <c r="B14" s="23" t="s">
        <v>1355</v>
      </c>
      <c r="C14" s="32" t="s">
        <v>1356</v>
      </c>
      <c r="D14" s="32" t="s">
        <v>280</v>
      </c>
      <c r="E14" s="32" t="s">
        <v>176</v>
      </c>
      <c r="F14" s="32" t="s">
        <v>1162</v>
      </c>
      <c r="G14" s="32" t="s">
        <v>1357</v>
      </c>
      <c r="H14" s="94" t="s">
        <v>182</v>
      </c>
      <c r="I14" s="105">
        <v>4909.8511155739807</v>
      </c>
      <c r="J14" s="101">
        <v>7973</v>
      </c>
      <c r="K14" s="94">
        <v>0</v>
      </c>
      <c r="L14" s="98">
        <v>391.46242944681768</v>
      </c>
      <c r="M14" s="32">
        <v>4.8207516313957288E-6</v>
      </c>
      <c r="N14" s="41">
        <v>1.0368231422747049E-2</v>
      </c>
      <c r="O14" s="41">
        <v>1.6022274720781265E-3</v>
      </c>
      <c r="P14" s="18"/>
      <c r="Q14" s="18"/>
      <c r="R14" s="18"/>
      <c r="S14" s="18"/>
    </row>
    <row r="15" spans="1:20" x14ac:dyDescent="0.2">
      <c r="B15" s="23" t="s">
        <v>1391</v>
      </c>
      <c r="C15" s="32" t="s">
        <v>1392</v>
      </c>
      <c r="D15" s="32" t="s">
        <v>280</v>
      </c>
      <c r="E15" s="32" t="s">
        <v>176</v>
      </c>
      <c r="F15" s="32" t="s">
        <v>1393</v>
      </c>
      <c r="G15" s="32" t="s">
        <v>1394</v>
      </c>
      <c r="H15" s="94" t="s">
        <v>182</v>
      </c>
      <c r="I15" s="105">
        <v>1133.124215021403</v>
      </c>
      <c r="J15" s="101">
        <v>19130</v>
      </c>
      <c r="K15" s="101">
        <v>0</v>
      </c>
      <c r="L15" s="98">
        <v>216.76666233359441</v>
      </c>
      <c r="M15" s="32">
        <v>2.2379424858927374E-5</v>
      </c>
      <c r="N15" s="41">
        <v>5.7412582938984351E-3</v>
      </c>
      <c r="O15" s="41">
        <v>8.8721030498982206E-4</v>
      </c>
      <c r="P15" s="18"/>
      <c r="Q15" s="18"/>
      <c r="R15" s="18"/>
      <c r="S15" s="18"/>
    </row>
    <row r="16" spans="1:20" x14ac:dyDescent="0.2">
      <c r="B16" s="23" t="s">
        <v>1402</v>
      </c>
      <c r="C16" s="32" t="s">
        <v>1403</v>
      </c>
      <c r="D16" s="32" t="s">
        <v>280</v>
      </c>
      <c r="E16" s="32" t="s">
        <v>176</v>
      </c>
      <c r="F16" s="32" t="s">
        <v>564</v>
      </c>
      <c r="G16" s="32" t="s">
        <v>382</v>
      </c>
      <c r="H16" s="94" t="s">
        <v>182</v>
      </c>
      <c r="I16" s="105">
        <v>11415.408837771303</v>
      </c>
      <c r="J16" s="101">
        <v>4440</v>
      </c>
      <c r="K16" s="101">
        <v>0</v>
      </c>
      <c r="L16" s="98">
        <v>506.84415239704589</v>
      </c>
      <c r="M16" s="32">
        <v>8.681619739639299E-5</v>
      </c>
      <c r="N16" s="41">
        <v>1.3424219214969587E-2</v>
      </c>
      <c r="O16" s="41">
        <v>2.0744765370721866E-3</v>
      </c>
      <c r="P16" s="18"/>
      <c r="Q16" s="18"/>
      <c r="R16" s="18"/>
      <c r="S16" s="18"/>
    </row>
    <row r="17" spans="2:19" x14ac:dyDescent="0.2">
      <c r="B17" s="23" t="s">
        <v>1363</v>
      </c>
      <c r="C17" s="32" t="s">
        <v>1364</v>
      </c>
      <c r="D17" s="32" t="s">
        <v>280</v>
      </c>
      <c r="E17" s="32" t="s">
        <v>176</v>
      </c>
      <c r="F17" s="32" t="s">
        <v>875</v>
      </c>
      <c r="G17" s="32" t="s">
        <v>876</v>
      </c>
      <c r="H17" s="94" t="s">
        <v>182</v>
      </c>
      <c r="I17" s="105">
        <v>2405.7112531359985</v>
      </c>
      <c r="J17" s="101">
        <v>46120</v>
      </c>
      <c r="K17" s="101">
        <v>0</v>
      </c>
      <c r="L17" s="98">
        <v>1109.5140299533366</v>
      </c>
      <c r="M17" s="32">
        <v>5.6269759128946206E-5</v>
      </c>
      <c r="N17" s="41">
        <v>2.9386468186990439E-2</v>
      </c>
      <c r="O17" s="41">
        <v>4.5411608515265158E-3</v>
      </c>
      <c r="P17" s="18"/>
      <c r="Q17" s="18"/>
      <c r="R17" s="18"/>
      <c r="S17" s="18"/>
    </row>
    <row r="18" spans="2:19" x14ac:dyDescent="0.2">
      <c r="B18" s="23" t="s">
        <v>1406</v>
      </c>
      <c r="C18" s="32" t="s">
        <v>1407</v>
      </c>
      <c r="D18" s="32" t="s">
        <v>280</v>
      </c>
      <c r="E18" s="32" t="s">
        <v>176</v>
      </c>
      <c r="F18" s="32" t="s">
        <v>1408</v>
      </c>
      <c r="G18" s="32" t="s">
        <v>382</v>
      </c>
      <c r="H18" s="94" t="s">
        <v>182</v>
      </c>
      <c r="I18" s="105">
        <v>4998.1615592749495</v>
      </c>
      <c r="J18" s="101">
        <v>3824</v>
      </c>
      <c r="K18" s="101">
        <v>0</v>
      </c>
      <c r="L18" s="98">
        <v>191.12969802667405</v>
      </c>
      <c r="M18" s="32">
        <v>2.9211612703443566E-5</v>
      </c>
      <c r="N18" s="41">
        <v>5.0622404395248314E-3</v>
      </c>
      <c r="O18" s="41">
        <v>7.8228006028848579E-4</v>
      </c>
      <c r="P18" s="18"/>
      <c r="Q18" s="18"/>
      <c r="R18" s="18"/>
      <c r="S18" s="18"/>
    </row>
    <row r="19" spans="2:19" x14ac:dyDescent="0.2">
      <c r="B19" s="23" t="s">
        <v>1409</v>
      </c>
      <c r="C19" s="32" t="s">
        <v>1410</v>
      </c>
      <c r="D19" s="32" t="s">
        <v>280</v>
      </c>
      <c r="E19" s="32" t="s">
        <v>176</v>
      </c>
      <c r="F19" s="32" t="s">
        <v>505</v>
      </c>
      <c r="G19" s="32" t="s">
        <v>382</v>
      </c>
      <c r="H19" s="94" t="s">
        <v>182</v>
      </c>
      <c r="I19" s="105">
        <v>1356.6716077245167</v>
      </c>
      <c r="J19" s="101">
        <v>1920</v>
      </c>
      <c r="K19" s="101">
        <v>0</v>
      </c>
      <c r="L19" s="98">
        <v>26.04809486831072</v>
      </c>
      <c r="M19" s="32">
        <v>3.9123067340715538E-6</v>
      </c>
      <c r="N19" s="41">
        <v>6.8990701380451701E-4</v>
      </c>
      <c r="O19" s="41">
        <v>1.0661297241802008E-4</v>
      </c>
      <c r="P19" s="18"/>
      <c r="Q19" s="18"/>
      <c r="R19" s="18"/>
      <c r="S19" s="18"/>
    </row>
    <row r="20" spans="2:19" x14ac:dyDescent="0.2">
      <c r="B20" s="23" t="s">
        <v>1345</v>
      </c>
      <c r="C20" s="32" t="s">
        <v>1346</v>
      </c>
      <c r="D20" s="32" t="s">
        <v>280</v>
      </c>
      <c r="E20" s="32" t="s">
        <v>176</v>
      </c>
      <c r="F20" s="32" t="s">
        <v>483</v>
      </c>
      <c r="G20" s="32" t="s">
        <v>484</v>
      </c>
      <c r="H20" s="94" t="s">
        <v>182</v>
      </c>
      <c r="I20" s="105">
        <v>78289.356874672885</v>
      </c>
      <c r="J20" s="101">
        <v>418.29999999999995</v>
      </c>
      <c r="K20" s="141">
        <v>9.0023992049999997</v>
      </c>
      <c r="L20" s="98">
        <v>336.48677900659681</v>
      </c>
      <c r="M20" s="32">
        <v>2.8309441402742559E-5</v>
      </c>
      <c r="N20" s="41">
        <v>8.9121523114368464E-3</v>
      </c>
      <c r="O20" s="41">
        <v>1.3772161023914923E-3</v>
      </c>
      <c r="P20" s="18"/>
      <c r="Q20" s="18"/>
      <c r="R20" s="18"/>
      <c r="S20" s="18"/>
    </row>
    <row r="21" spans="2:19" x14ac:dyDescent="0.2">
      <c r="B21" s="23" t="s">
        <v>190</v>
      </c>
      <c r="C21" s="32" t="s">
        <v>1358</v>
      </c>
      <c r="D21" s="32" t="s">
        <v>280</v>
      </c>
      <c r="E21" s="32" t="s">
        <v>176</v>
      </c>
      <c r="F21" s="32" t="s">
        <v>772</v>
      </c>
      <c r="G21" s="32" t="s">
        <v>376</v>
      </c>
      <c r="H21" s="94" t="s">
        <v>182</v>
      </c>
      <c r="I21" s="105">
        <v>86302.584538889743</v>
      </c>
      <c r="J21" s="101">
        <v>1213</v>
      </c>
      <c r="K21" s="101">
        <v>0</v>
      </c>
      <c r="L21" s="98">
        <v>1046.8503504586615</v>
      </c>
      <c r="M21" s="32">
        <v>7.4142031480540203E-5</v>
      </c>
      <c r="N21" s="41">
        <v>2.7726764772489695E-2</v>
      </c>
      <c r="O21" s="41">
        <v>4.2846829337612113E-3</v>
      </c>
      <c r="P21" s="18"/>
      <c r="Q21" s="18"/>
      <c r="R21" s="18"/>
      <c r="S21" s="18"/>
    </row>
    <row r="22" spans="2:19" x14ac:dyDescent="0.2">
      <c r="B22" s="23" t="s">
        <v>1367</v>
      </c>
      <c r="C22" s="32" t="s">
        <v>1368</v>
      </c>
      <c r="D22" s="32" t="s">
        <v>280</v>
      </c>
      <c r="E22" s="32" t="s">
        <v>176</v>
      </c>
      <c r="F22" s="32" t="s">
        <v>1369</v>
      </c>
      <c r="G22" s="32" t="s">
        <v>376</v>
      </c>
      <c r="H22" s="94" t="s">
        <v>182</v>
      </c>
      <c r="I22" s="105">
        <v>90346.207762017017</v>
      </c>
      <c r="J22" s="101">
        <v>2664</v>
      </c>
      <c r="K22" s="101">
        <v>0</v>
      </c>
      <c r="L22" s="98">
        <v>2406.8229747801329</v>
      </c>
      <c r="M22" s="32">
        <v>6.7740850588814632E-5</v>
      </c>
      <c r="N22" s="41">
        <v>6.3746852108818045E-2</v>
      </c>
      <c r="O22" s="41">
        <v>9.850952736565043E-3</v>
      </c>
      <c r="P22" s="18"/>
      <c r="Q22" s="18"/>
      <c r="R22" s="18"/>
      <c r="S22" s="18"/>
    </row>
    <row r="23" spans="2:19" x14ac:dyDescent="0.2">
      <c r="B23" s="23" t="s">
        <v>1365</v>
      </c>
      <c r="C23" s="32" t="s">
        <v>1366</v>
      </c>
      <c r="D23" s="32" t="s">
        <v>280</v>
      </c>
      <c r="E23" s="32" t="s">
        <v>176</v>
      </c>
      <c r="F23" s="32" t="s">
        <v>608</v>
      </c>
      <c r="G23" s="32" t="s">
        <v>376</v>
      </c>
      <c r="H23" s="94" t="s">
        <v>182</v>
      </c>
      <c r="I23" s="105">
        <v>107791.32131587788</v>
      </c>
      <c r="J23" s="101">
        <v>2399</v>
      </c>
      <c r="K23" s="101">
        <v>0</v>
      </c>
      <c r="L23" s="98">
        <v>2585.9137983675596</v>
      </c>
      <c r="M23" s="32">
        <v>7.1666639058745769E-5</v>
      </c>
      <c r="N23" s="41">
        <v>6.8490232226467551E-2</v>
      </c>
      <c r="O23" s="41">
        <v>1.0583958552613234E-2</v>
      </c>
      <c r="P23" s="18"/>
      <c r="Q23" s="18"/>
      <c r="R23" s="18"/>
      <c r="S23" s="18"/>
    </row>
    <row r="24" spans="2:19" x14ac:dyDescent="0.2">
      <c r="B24" s="23" t="s">
        <v>1370</v>
      </c>
      <c r="C24" s="32" t="s">
        <v>1371</v>
      </c>
      <c r="D24" s="32" t="s">
        <v>280</v>
      </c>
      <c r="E24" s="32" t="s">
        <v>176</v>
      </c>
      <c r="F24" s="32" t="s">
        <v>819</v>
      </c>
      <c r="G24" s="32" t="s">
        <v>376</v>
      </c>
      <c r="H24" s="94" t="s">
        <v>182</v>
      </c>
      <c r="I24" s="105">
        <v>14583.929397984495</v>
      </c>
      <c r="J24" s="101">
        <v>6372</v>
      </c>
      <c r="K24" s="101">
        <v>0</v>
      </c>
      <c r="L24" s="98">
        <v>929.28798124307912</v>
      </c>
      <c r="M24" s="32">
        <v>6.2516103677940808E-5</v>
      </c>
      <c r="N24" s="41">
        <v>2.4613020619938298E-2</v>
      </c>
      <c r="O24" s="41">
        <v>3.8035086409792065E-3</v>
      </c>
      <c r="P24" s="18"/>
      <c r="Q24" s="18"/>
      <c r="R24" s="18"/>
      <c r="S24" s="18"/>
    </row>
    <row r="25" spans="2:19" x14ac:dyDescent="0.2">
      <c r="B25" s="23" t="s">
        <v>1404</v>
      </c>
      <c r="C25" s="32" t="s">
        <v>1405</v>
      </c>
      <c r="D25" s="32" t="s">
        <v>280</v>
      </c>
      <c r="E25" s="32" t="s">
        <v>176</v>
      </c>
      <c r="F25" s="32" t="s">
        <v>434</v>
      </c>
      <c r="G25" s="32" t="s">
        <v>425</v>
      </c>
      <c r="H25" s="94" t="s">
        <v>182</v>
      </c>
      <c r="I25" s="105">
        <v>83840.362285065028</v>
      </c>
      <c r="J25" s="101">
        <v>181.2</v>
      </c>
      <c r="K25" s="101">
        <v>0</v>
      </c>
      <c r="L25" s="98">
        <v>151.91873646523732</v>
      </c>
      <c r="M25" s="32">
        <v>2.617261111611142E-5</v>
      </c>
      <c r="N25" s="41">
        <v>4.0237031669903625E-3</v>
      </c>
      <c r="O25" s="41">
        <v>6.2179242445300521E-4</v>
      </c>
      <c r="P25" s="18"/>
      <c r="Q25" s="18"/>
      <c r="R25" s="18"/>
      <c r="S25" s="18"/>
    </row>
    <row r="26" spans="2:19" x14ac:dyDescent="0.2">
      <c r="B26" s="23" t="s">
        <v>1374</v>
      </c>
      <c r="C26" s="32" t="s">
        <v>1375</v>
      </c>
      <c r="D26" s="32" t="s">
        <v>280</v>
      </c>
      <c r="E26" s="32" t="s">
        <v>176</v>
      </c>
      <c r="F26" s="32" t="s">
        <v>1376</v>
      </c>
      <c r="G26" s="32" t="s">
        <v>1138</v>
      </c>
      <c r="H26" s="94" t="s">
        <v>182</v>
      </c>
      <c r="I26" s="105">
        <v>8050.5092473855566</v>
      </c>
      <c r="J26" s="101">
        <v>1079</v>
      </c>
      <c r="K26" s="101">
        <v>0</v>
      </c>
      <c r="L26" s="98">
        <v>86.864994771399253</v>
      </c>
      <c r="M26" s="32">
        <v>6.8584158207520311E-6</v>
      </c>
      <c r="N26" s="41">
        <v>2.3006968244648277E-3</v>
      </c>
      <c r="O26" s="41">
        <v>3.5553215459611996E-4</v>
      </c>
      <c r="P26" s="18"/>
      <c r="Q26" s="18"/>
      <c r="R26" s="18"/>
      <c r="S26" s="18"/>
    </row>
    <row r="27" spans="2:19" x14ac:dyDescent="0.2">
      <c r="B27" s="23" t="s">
        <v>1381</v>
      </c>
      <c r="C27" s="32" t="s">
        <v>1382</v>
      </c>
      <c r="D27" s="32" t="s">
        <v>280</v>
      </c>
      <c r="E27" s="32" t="s">
        <v>176</v>
      </c>
      <c r="F27" s="32" t="s">
        <v>1383</v>
      </c>
      <c r="G27" s="32" t="s">
        <v>376</v>
      </c>
      <c r="H27" s="94" t="s">
        <v>182</v>
      </c>
      <c r="I27" s="105">
        <v>3689.9975122872465</v>
      </c>
      <c r="J27" s="101">
        <v>8209</v>
      </c>
      <c r="K27" s="101">
        <v>0</v>
      </c>
      <c r="L27" s="98">
        <v>302.91189578646572</v>
      </c>
      <c r="M27" s="32">
        <v>3.6778591060934957E-5</v>
      </c>
      <c r="N27" s="41">
        <v>8.0228915981930514E-3</v>
      </c>
      <c r="O27" s="41">
        <v>1.2397965284540215E-3</v>
      </c>
      <c r="P27" s="18"/>
      <c r="Q27" s="18"/>
      <c r="R27" s="18"/>
      <c r="S27" s="18"/>
    </row>
    <row r="28" spans="2:19" x14ac:dyDescent="0.2">
      <c r="B28" s="23" t="s">
        <v>1353</v>
      </c>
      <c r="C28" s="32" t="s">
        <v>1354</v>
      </c>
      <c r="D28" s="32" t="s">
        <v>280</v>
      </c>
      <c r="E28" s="32" t="s">
        <v>176</v>
      </c>
      <c r="F28" s="32" t="s">
        <v>430</v>
      </c>
      <c r="G28" s="32" t="s">
        <v>407</v>
      </c>
      <c r="H28" s="94" t="s">
        <v>182</v>
      </c>
      <c r="I28" s="105">
        <v>225.29917210531639</v>
      </c>
      <c r="J28" s="101">
        <v>116900</v>
      </c>
      <c r="K28" s="101">
        <v>0</v>
      </c>
      <c r="L28" s="98">
        <v>263.37473219111484</v>
      </c>
      <c r="M28" s="32">
        <v>2.9265459227832812E-5</v>
      </c>
      <c r="N28" s="41">
        <v>6.9757145739895096E-3</v>
      </c>
      <c r="O28" s="41">
        <v>1.0779737712355679E-3</v>
      </c>
      <c r="P28" s="18"/>
      <c r="Q28" s="18"/>
      <c r="R28" s="18"/>
      <c r="S28" s="18"/>
    </row>
    <row r="29" spans="2:19" x14ac:dyDescent="0.2">
      <c r="B29" s="23" t="s">
        <v>1413</v>
      </c>
      <c r="C29" s="32" t="s">
        <v>1414</v>
      </c>
      <c r="D29" s="32" t="s">
        <v>280</v>
      </c>
      <c r="E29" s="32" t="s">
        <v>176</v>
      </c>
      <c r="F29" s="32" t="s">
        <v>419</v>
      </c>
      <c r="G29" s="32" t="s">
        <v>388</v>
      </c>
      <c r="H29" s="94" t="s">
        <v>182</v>
      </c>
      <c r="I29" s="105">
        <v>16218.508024613375</v>
      </c>
      <c r="J29" s="101">
        <v>2198</v>
      </c>
      <c r="K29" s="101">
        <v>0</v>
      </c>
      <c r="L29" s="98">
        <v>356.48280638836678</v>
      </c>
      <c r="M29" s="32">
        <v>6.3337267314156657E-5</v>
      </c>
      <c r="N29" s="41">
        <v>9.4417649225953439E-3</v>
      </c>
      <c r="O29" s="41">
        <v>1.4590583993617839E-3</v>
      </c>
      <c r="P29" s="18"/>
      <c r="Q29" s="18"/>
      <c r="R29" s="18"/>
      <c r="S29" s="18"/>
    </row>
    <row r="30" spans="2:19" x14ac:dyDescent="0.2">
      <c r="B30" s="23" t="s">
        <v>1395</v>
      </c>
      <c r="C30" s="32" t="s">
        <v>1396</v>
      </c>
      <c r="D30" s="32" t="s">
        <v>280</v>
      </c>
      <c r="E30" s="32" t="s">
        <v>176</v>
      </c>
      <c r="F30" s="32" t="s">
        <v>1397</v>
      </c>
      <c r="G30" s="32" t="s">
        <v>388</v>
      </c>
      <c r="H30" s="94" t="s">
        <v>182</v>
      </c>
      <c r="I30" s="105">
        <v>15477.470775347476</v>
      </c>
      <c r="J30" s="101">
        <v>2796</v>
      </c>
      <c r="K30" s="101">
        <v>0</v>
      </c>
      <c r="L30" s="98">
        <v>432.75008287871543</v>
      </c>
      <c r="M30" s="32">
        <v>7.219684373950342E-5</v>
      </c>
      <c r="N30" s="41">
        <v>1.1461771730788922E-2</v>
      </c>
      <c r="O30" s="41">
        <v>1.7712148578655905E-3</v>
      </c>
      <c r="P30" s="18"/>
      <c r="Q30" s="18"/>
      <c r="R30" s="18"/>
      <c r="S30" s="18"/>
    </row>
    <row r="31" spans="2:19" x14ac:dyDescent="0.2">
      <c r="B31" s="23" t="s">
        <v>1398</v>
      </c>
      <c r="C31" s="32" t="s">
        <v>1399</v>
      </c>
      <c r="D31" s="32" t="s">
        <v>280</v>
      </c>
      <c r="E31" s="32" t="s">
        <v>176</v>
      </c>
      <c r="F31" s="32" t="s">
        <v>1400</v>
      </c>
      <c r="G31" s="32" t="s">
        <v>1401</v>
      </c>
      <c r="H31" s="94" t="s">
        <v>182</v>
      </c>
      <c r="I31" s="105">
        <v>4290.9585351039123</v>
      </c>
      <c r="J31" s="101">
        <v>7920</v>
      </c>
      <c r="K31" s="101">
        <v>0</v>
      </c>
      <c r="L31" s="98">
        <v>339.84391598724397</v>
      </c>
      <c r="M31" s="32">
        <v>4.3293352345973633E-5</v>
      </c>
      <c r="N31" s="41">
        <v>9.0010690771719377E-3</v>
      </c>
      <c r="O31" s="41">
        <v>1.3909566217703848E-3</v>
      </c>
      <c r="P31" s="18"/>
      <c r="Q31" s="18"/>
      <c r="R31" s="18"/>
      <c r="S31" s="18"/>
    </row>
    <row r="32" spans="2:19" x14ac:dyDescent="0.2">
      <c r="B32" s="23" t="s">
        <v>1377</v>
      </c>
      <c r="C32" s="32" t="s">
        <v>1378</v>
      </c>
      <c r="D32" s="32" t="s">
        <v>280</v>
      </c>
      <c r="E32" s="32" t="s">
        <v>176</v>
      </c>
      <c r="F32" s="32" t="s">
        <v>1137</v>
      </c>
      <c r="G32" s="32" t="s">
        <v>1138</v>
      </c>
      <c r="H32" s="94" t="s">
        <v>182</v>
      </c>
      <c r="I32" s="105">
        <v>29278.024870860943</v>
      </c>
      <c r="J32" s="101">
        <v>42.5</v>
      </c>
      <c r="K32" s="101">
        <v>0</v>
      </c>
      <c r="L32" s="98">
        <v>12.443160575814881</v>
      </c>
      <c r="M32" s="32">
        <v>2.2604524867198455E-6</v>
      </c>
      <c r="N32" s="41">
        <v>3.2956820061317877E-4</v>
      </c>
      <c r="O32" s="41">
        <v>5.0928958220136428E-5</v>
      </c>
      <c r="P32" s="18"/>
      <c r="Q32" s="18"/>
      <c r="R32" s="18"/>
      <c r="S32" s="18"/>
    </row>
    <row r="33" spans="2:19" x14ac:dyDescent="0.2">
      <c r="B33" s="23" t="s">
        <v>1351</v>
      </c>
      <c r="C33" s="32" t="s">
        <v>1352</v>
      </c>
      <c r="D33" s="32" t="s">
        <v>280</v>
      </c>
      <c r="E33" s="32" t="s">
        <v>176</v>
      </c>
      <c r="F33" s="32" t="s">
        <v>966</v>
      </c>
      <c r="G33" s="32" t="s">
        <v>444</v>
      </c>
      <c r="H33" s="94" t="s">
        <v>182</v>
      </c>
      <c r="I33" s="105">
        <v>80560.179623336269</v>
      </c>
      <c r="J33" s="101">
        <v>2220</v>
      </c>
      <c r="K33" s="101">
        <v>0</v>
      </c>
      <c r="L33" s="98">
        <v>1788.4359876380654</v>
      </c>
      <c r="M33" s="32">
        <v>6.292775148039785E-5</v>
      </c>
      <c r="N33" s="41">
        <v>4.7368321478012496E-2</v>
      </c>
      <c r="O33" s="41">
        <v>7.3199394268720656E-3</v>
      </c>
      <c r="P33" s="18"/>
      <c r="Q33" s="18"/>
      <c r="R33" s="18"/>
      <c r="S33" s="18"/>
    </row>
    <row r="34" spans="2:19" x14ac:dyDescent="0.2">
      <c r="B34" s="23" t="s">
        <v>1389</v>
      </c>
      <c r="C34" s="32" t="s">
        <v>1390</v>
      </c>
      <c r="D34" s="32" t="s">
        <v>280</v>
      </c>
      <c r="E34" s="32" t="s">
        <v>176</v>
      </c>
      <c r="F34" s="32" t="s">
        <v>496</v>
      </c>
      <c r="G34" s="32" t="s">
        <v>382</v>
      </c>
      <c r="H34" s="94" t="s">
        <v>182</v>
      </c>
      <c r="I34" s="105">
        <v>1560.2988662844643</v>
      </c>
      <c r="J34" s="101">
        <v>15810</v>
      </c>
      <c r="K34" s="101">
        <v>0</v>
      </c>
      <c r="L34" s="98">
        <v>246.68325075957381</v>
      </c>
      <c r="M34" s="32">
        <v>3.4845089008117604E-5</v>
      </c>
      <c r="N34" s="41">
        <v>6.5336258082419035E-3</v>
      </c>
      <c r="O34" s="41">
        <v>1.0096567423521351E-3</v>
      </c>
      <c r="P34" s="18"/>
      <c r="Q34" s="18"/>
      <c r="R34" s="18"/>
      <c r="S34" s="18"/>
    </row>
    <row r="35" spans="2:19" x14ac:dyDescent="0.2">
      <c r="B35" s="23" t="s">
        <v>1347</v>
      </c>
      <c r="C35" s="32" t="s">
        <v>1348</v>
      </c>
      <c r="D35" s="32" t="s">
        <v>280</v>
      </c>
      <c r="E35" s="32" t="s">
        <v>176</v>
      </c>
      <c r="F35" s="32" t="s">
        <v>1349</v>
      </c>
      <c r="G35" s="32" t="s">
        <v>1350</v>
      </c>
      <c r="H35" s="94" t="s">
        <v>182</v>
      </c>
      <c r="I35" s="105">
        <v>2925.6662438343296</v>
      </c>
      <c r="J35" s="101">
        <v>41150</v>
      </c>
      <c r="K35" s="101">
        <v>0</v>
      </c>
      <c r="L35" s="98">
        <v>1203.9116593378264</v>
      </c>
      <c r="M35" s="32">
        <v>4.7671935410264612E-5</v>
      </c>
      <c r="N35" s="41">
        <v>3.1886673554336081E-2</v>
      </c>
      <c r="O35" s="41">
        <v>4.9275235359675434E-3</v>
      </c>
      <c r="P35" s="18"/>
      <c r="Q35" s="18"/>
      <c r="R35" s="18"/>
      <c r="S35" s="18"/>
    </row>
    <row r="36" spans="2:19" x14ac:dyDescent="0.2">
      <c r="B36" s="23" t="s">
        <v>1372</v>
      </c>
      <c r="C36" s="32" t="s">
        <v>1373</v>
      </c>
      <c r="D36" s="32" t="s">
        <v>280</v>
      </c>
      <c r="E36" s="32" t="s">
        <v>176</v>
      </c>
      <c r="F36" s="32" t="s">
        <v>676</v>
      </c>
      <c r="G36" s="32" t="s">
        <v>425</v>
      </c>
      <c r="H36" s="94" t="s">
        <v>182</v>
      </c>
      <c r="I36" s="105">
        <v>1356.5699028142787</v>
      </c>
      <c r="J36" s="101">
        <v>57050</v>
      </c>
      <c r="K36" s="101">
        <v>0</v>
      </c>
      <c r="L36" s="98">
        <v>773.92312955554598</v>
      </c>
      <c r="M36" s="32">
        <v>1.3342663072227434E-4</v>
      </c>
      <c r="N36" s="41">
        <v>2.049804401916093E-2</v>
      </c>
      <c r="O36" s="41">
        <v>3.1676115156257559E-3</v>
      </c>
      <c r="P36" s="18"/>
      <c r="Q36" s="18"/>
      <c r="R36" s="18"/>
      <c r="S36" s="18"/>
    </row>
    <row r="37" spans="2:19" x14ac:dyDescent="0.2">
      <c r="B37" s="23" t="s">
        <v>1386</v>
      </c>
      <c r="C37" s="32" t="s">
        <v>1387</v>
      </c>
      <c r="D37" s="32" t="s">
        <v>280</v>
      </c>
      <c r="E37" s="32" t="s">
        <v>176</v>
      </c>
      <c r="F37" s="32" t="s">
        <v>1388</v>
      </c>
      <c r="G37" s="32" t="s">
        <v>1362</v>
      </c>
      <c r="H37" s="94" t="s">
        <v>182</v>
      </c>
      <c r="I37" s="105">
        <v>1851.4542824323571</v>
      </c>
      <c r="J37" s="101">
        <v>37650</v>
      </c>
      <c r="K37" s="101">
        <v>0</v>
      </c>
      <c r="L37" s="98">
        <v>697.07253733578239</v>
      </c>
      <c r="M37" s="32">
        <v>3.1079634846859515E-5</v>
      </c>
      <c r="N37" s="41">
        <v>1.8462587573862588E-2</v>
      </c>
      <c r="O37" s="41">
        <v>2.8530675879390585E-3</v>
      </c>
      <c r="P37" s="18"/>
      <c r="Q37" s="18"/>
      <c r="R37" s="18"/>
      <c r="S37" s="18"/>
    </row>
    <row r="38" spans="2:19" x14ac:dyDescent="0.2">
      <c r="B38" s="23" t="s">
        <v>1384</v>
      </c>
      <c r="C38" s="32" t="s">
        <v>1385</v>
      </c>
      <c r="D38" s="32" t="s">
        <v>280</v>
      </c>
      <c r="E38" s="32" t="s">
        <v>176</v>
      </c>
      <c r="F38" s="32" t="s">
        <v>1257</v>
      </c>
      <c r="G38" s="32" t="s">
        <v>1285</v>
      </c>
      <c r="H38" s="94" t="s">
        <v>182</v>
      </c>
      <c r="I38" s="105">
        <v>566.02991026488712</v>
      </c>
      <c r="J38" s="101">
        <v>26080</v>
      </c>
      <c r="K38" s="101">
        <v>0</v>
      </c>
      <c r="L38" s="98">
        <v>147.62060059708259</v>
      </c>
      <c r="M38" s="32">
        <v>4.0532828600601358E-6</v>
      </c>
      <c r="N38" s="41">
        <v>3.9098632068429425E-3</v>
      </c>
      <c r="O38" s="41">
        <v>6.0420046453896334E-4</v>
      </c>
      <c r="P38" s="18"/>
      <c r="Q38" s="18"/>
      <c r="R38" s="18"/>
      <c r="S38" s="18"/>
    </row>
    <row r="39" spans="2:19" x14ac:dyDescent="0.2">
      <c r="B39" s="23" t="s">
        <v>1379</v>
      </c>
      <c r="C39" s="32" t="s">
        <v>1380</v>
      </c>
      <c r="D39" s="32" t="s">
        <v>280</v>
      </c>
      <c r="E39" s="32" t="s">
        <v>176</v>
      </c>
      <c r="F39" s="32" t="s">
        <v>604</v>
      </c>
      <c r="G39" s="32" t="s">
        <v>382</v>
      </c>
      <c r="H39" s="94" t="s">
        <v>182</v>
      </c>
      <c r="I39" s="105">
        <v>2789.4482983669513</v>
      </c>
      <c r="J39" s="101">
        <v>18680</v>
      </c>
      <c r="K39" s="101">
        <v>0</v>
      </c>
      <c r="L39" s="98">
        <v>521.0689421349465</v>
      </c>
      <c r="M39" s="32">
        <v>2.3001441530372948E-5</v>
      </c>
      <c r="N39" s="41">
        <v>1.3800975452217911E-2</v>
      </c>
      <c r="O39" s="41">
        <v>2.1326975748734546E-3</v>
      </c>
      <c r="P39" s="18"/>
      <c r="Q39" s="18"/>
      <c r="R39" s="18"/>
      <c r="S39" s="18"/>
    </row>
    <row r="40" spans="2:19" x14ac:dyDescent="0.2">
      <c r="B40" s="23" t="s">
        <v>1411</v>
      </c>
      <c r="C40" s="32" t="s">
        <v>1412</v>
      </c>
      <c r="D40" s="32" t="s">
        <v>280</v>
      </c>
      <c r="E40" s="32" t="s">
        <v>176</v>
      </c>
      <c r="F40" s="32" t="s">
        <v>529</v>
      </c>
      <c r="G40" s="32" t="s">
        <v>530</v>
      </c>
      <c r="H40" s="94" t="s">
        <v>182</v>
      </c>
      <c r="I40" s="105">
        <v>10136.45856180635</v>
      </c>
      <c r="J40" s="101">
        <v>2330</v>
      </c>
      <c r="K40" s="101">
        <v>0</v>
      </c>
      <c r="L40" s="98">
        <v>236.17948449359503</v>
      </c>
      <c r="M40" s="32">
        <v>4.2913561872229049E-5</v>
      </c>
      <c r="N40" s="41">
        <v>6.2554241948456759E-3</v>
      </c>
      <c r="O40" s="41">
        <v>9.6666558507704076E-4</v>
      </c>
      <c r="P40" s="18"/>
      <c r="Q40" s="18"/>
      <c r="R40" s="18"/>
      <c r="S40" s="18"/>
    </row>
    <row r="41" spans="2:19" x14ac:dyDescent="0.2">
      <c r="B41" s="23" t="s">
        <v>1359</v>
      </c>
      <c r="C41" s="32" t="s">
        <v>1360</v>
      </c>
      <c r="D41" s="32" t="s">
        <v>280</v>
      </c>
      <c r="E41" s="32" t="s">
        <v>176</v>
      </c>
      <c r="F41" s="32" t="s">
        <v>1361</v>
      </c>
      <c r="G41" s="32" t="s">
        <v>1362</v>
      </c>
      <c r="H41" s="94" t="s">
        <v>182</v>
      </c>
      <c r="I41" s="105">
        <v>4506.0627017949955</v>
      </c>
      <c r="J41" s="101">
        <v>7998.9999999999991</v>
      </c>
      <c r="K41" s="101">
        <v>0</v>
      </c>
      <c r="L41" s="98">
        <v>360.4399555200888</v>
      </c>
      <c r="M41" s="32">
        <v>3.914510522676394E-5</v>
      </c>
      <c r="N41" s="41">
        <v>9.5465735450472981E-3</v>
      </c>
      <c r="O41" s="41">
        <v>1.4752547251724491E-3</v>
      </c>
      <c r="P41" s="18"/>
      <c r="Q41" s="18"/>
      <c r="R41" s="18"/>
      <c r="S41" s="18"/>
    </row>
    <row r="42" spans="2:19" s="163" customFormat="1" x14ac:dyDescent="0.2">
      <c r="B42" s="133" t="s">
        <v>1415</v>
      </c>
      <c r="C42" s="170" t="s">
        <v>176</v>
      </c>
      <c r="D42" s="170" t="s">
        <v>176</v>
      </c>
      <c r="E42" s="170" t="s">
        <v>176</v>
      </c>
      <c r="F42" s="170" t="s">
        <v>176</v>
      </c>
      <c r="G42" s="170" t="s">
        <v>176</v>
      </c>
      <c r="H42" s="171" t="s">
        <v>176</v>
      </c>
      <c r="I42" s="181" t="s">
        <v>176</v>
      </c>
      <c r="J42" s="167" t="s">
        <v>176</v>
      </c>
      <c r="K42" s="167" t="s">
        <v>176</v>
      </c>
      <c r="L42" s="198">
        <v>7027.7452195890428</v>
      </c>
      <c r="M42" s="170" t="s">
        <v>176</v>
      </c>
      <c r="N42" s="166">
        <v>0.18613609719780946</v>
      </c>
      <c r="O42" s="166">
        <v>2.8764053994921188E-2</v>
      </c>
    </row>
    <row r="43" spans="2:19" x14ac:dyDescent="0.2">
      <c r="B43" s="23" t="s">
        <v>1515</v>
      </c>
      <c r="C43" s="32" t="s">
        <v>1516</v>
      </c>
      <c r="D43" s="32" t="s">
        <v>280</v>
      </c>
      <c r="E43" s="32" t="s">
        <v>176</v>
      </c>
      <c r="F43" s="32" t="s">
        <v>1517</v>
      </c>
      <c r="G43" s="32" t="s">
        <v>425</v>
      </c>
      <c r="H43" s="94" t="s">
        <v>182</v>
      </c>
      <c r="I43" s="105">
        <v>19864.589233912549</v>
      </c>
      <c r="J43" s="101">
        <v>209.80000000000004</v>
      </c>
      <c r="K43" s="101">
        <v>0</v>
      </c>
      <c r="L43" s="98">
        <v>41.675908209241463</v>
      </c>
      <c r="M43" s="32">
        <v>2.6164466872543479E-5</v>
      </c>
      <c r="N43" s="41">
        <v>1.103823581939127E-3</v>
      </c>
      <c r="O43" s="41">
        <v>1.7057648457097883E-4</v>
      </c>
      <c r="P43" s="18"/>
      <c r="Q43" s="18"/>
      <c r="R43" s="18"/>
      <c r="S43" s="18"/>
    </row>
    <row r="44" spans="2:19" x14ac:dyDescent="0.2">
      <c r="B44" s="23" t="s">
        <v>1540</v>
      </c>
      <c r="C44" s="32" t="s">
        <v>1541</v>
      </c>
      <c r="D44" s="32" t="s">
        <v>280</v>
      </c>
      <c r="E44" s="32" t="s">
        <v>176</v>
      </c>
      <c r="F44" s="32" t="s">
        <v>1542</v>
      </c>
      <c r="G44" s="32" t="s">
        <v>1350</v>
      </c>
      <c r="H44" s="94" t="s">
        <v>182</v>
      </c>
      <c r="I44" s="105">
        <v>1790.1659916858148</v>
      </c>
      <c r="J44" s="101">
        <v>3215</v>
      </c>
      <c r="K44" s="101">
        <v>0</v>
      </c>
      <c r="L44" s="98">
        <v>57.553836632698946</v>
      </c>
      <c r="M44" s="32">
        <v>4.0238212217148839E-5</v>
      </c>
      <c r="N44" s="41">
        <v>1.5243646710057237E-3</v>
      </c>
      <c r="O44" s="41">
        <v>2.3556369970603917E-4</v>
      </c>
      <c r="P44" s="18"/>
      <c r="Q44" s="18"/>
      <c r="R44" s="18"/>
      <c r="S44" s="18"/>
    </row>
    <row r="45" spans="2:19" x14ac:dyDescent="0.2">
      <c r="B45" s="23" t="s">
        <v>1463</v>
      </c>
      <c r="C45" s="32" t="s">
        <v>1464</v>
      </c>
      <c r="D45" s="32" t="s">
        <v>280</v>
      </c>
      <c r="E45" s="32" t="s">
        <v>176</v>
      </c>
      <c r="F45" s="32" t="s">
        <v>899</v>
      </c>
      <c r="G45" s="32" t="s">
        <v>900</v>
      </c>
      <c r="H45" s="94" t="s">
        <v>182</v>
      </c>
      <c r="I45" s="105">
        <v>35634.370442481631</v>
      </c>
      <c r="J45" s="101">
        <v>402.7</v>
      </c>
      <c r="K45" s="101">
        <v>0</v>
      </c>
      <c r="L45" s="98">
        <v>143.4996097648594</v>
      </c>
      <c r="M45" s="32">
        <v>1.2079237674564765E-4</v>
      </c>
      <c r="N45" s="41">
        <v>3.800715090892485E-3</v>
      </c>
      <c r="O45" s="41">
        <v>5.8733354647252055E-4</v>
      </c>
      <c r="P45" s="18"/>
      <c r="Q45" s="18"/>
      <c r="R45" s="18"/>
      <c r="S45" s="18"/>
    </row>
    <row r="46" spans="2:19" x14ac:dyDescent="0.2">
      <c r="B46" s="23" t="s">
        <v>1550</v>
      </c>
      <c r="C46" s="32" t="s">
        <v>1551</v>
      </c>
      <c r="D46" s="32" t="s">
        <v>280</v>
      </c>
      <c r="E46" s="32" t="s">
        <v>176</v>
      </c>
      <c r="F46" s="32" t="s">
        <v>735</v>
      </c>
      <c r="G46" s="32" t="s">
        <v>382</v>
      </c>
      <c r="H46" s="94" t="s">
        <v>182</v>
      </c>
      <c r="I46" s="105">
        <v>7955.5579815705978</v>
      </c>
      <c r="J46" s="101">
        <v>619.6</v>
      </c>
      <c r="K46" s="101">
        <v>0</v>
      </c>
      <c r="L46" s="98">
        <v>49.292637246797291</v>
      </c>
      <c r="M46" s="32">
        <v>6.0336469145195856E-5</v>
      </c>
      <c r="N46" s="41">
        <v>1.3055594406199535E-3</v>
      </c>
      <c r="O46" s="41">
        <v>2.0175120682617057E-4</v>
      </c>
      <c r="P46" s="18"/>
      <c r="Q46" s="18"/>
      <c r="R46" s="18"/>
      <c r="S46" s="18"/>
    </row>
    <row r="47" spans="2:19" x14ac:dyDescent="0.2">
      <c r="B47" s="23" t="s">
        <v>1488</v>
      </c>
      <c r="C47" s="32" t="s">
        <v>1489</v>
      </c>
      <c r="D47" s="32" t="s">
        <v>280</v>
      </c>
      <c r="E47" s="32" t="s">
        <v>176</v>
      </c>
      <c r="F47" s="32" t="s">
        <v>1490</v>
      </c>
      <c r="G47" s="32" t="s">
        <v>388</v>
      </c>
      <c r="H47" s="94" t="s">
        <v>182</v>
      </c>
      <c r="I47" s="105">
        <v>862.78304192497365</v>
      </c>
      <c r="J47" s="101">
        <v>22400</v>
      </c>
      <c r="K47" s="101">
        <v>0</v>
      </c>
      <c r="L47" s="98">
        <v>193.26340139119412</v>
      </c>
      <c r="M47" s="32">
        <v>5.8793060096845114E-5</v>
      </c>
      <c r="N47" s="41">
        <v>5.1187534752766923E-3</v>
      </c>
      <c r="O47" s="41">
        <v>7.9101315417116197E-4</v>
      </c>
      <c r="P47" s="18"/>
      <c r="Q47" s="18"/>
      <c r="R47" s="18"/>
      <c r="S47" s="18"/>
    </row>
    <row r="48" spans="2:19" x14ac:dyDescent="0.2">
      <c r="B48" s="23" t="s">
        <v>1504</v>
      </c>
      <c r="C48" s="32" t="s">
        <v>1505</v>
      </c>
      <c r="D48" s="32" t="s">
        <v>280</v>
      </c>
      <c r="E48" s="32" t="s">
        <v>176</v>
      </c>
      <c r="F48" s="32" t="s">
        <v>1506</v>
      </c>
      <c r="G48" s="32" t="s">
        <v>1013</v>
      </c>
      <c r="H48" s="94" t="s">
        <v>182</v>
      </c>
      <c r="I48" s="105">
        <v>12270.353727758846</v>
      </c>
      <c r="J48" s="101">
        <v>1375</v>
      </c>
      <c r="K48" s="101">
        <v>0</v>
      </c>
      <c r="L48" s="98">
        <v>168.71736375668411</v>
      </c>
      <c r="M48" s="32">
        <v>1.1276358511841899E-4</v>
      </c>
      <c r="N48" s="41">
        <v>4.4686297863553949E-3</v>
      </c>
      <c r="O48" s="41">
        <v>6.905479936083691E-4</v>
      </c>
      <c r="P48" s="18"/>
      <c r="Q48" s="18"/>
      <c r="R48" s="18"/>
      <c r="S48" s="18"/>
    </row>
    <row r="49" spans="2:19" x14ac:dyDescent="0.2">
      <c r="B49" s="23" t="s">
        <v>1450</v>
      </c>
      <c r="C49" s="32" t="s">
        <v>1451</v>
      </c>
      <c r="D49" s="32" t="s">
        <v>280</v>
      </c>
      <c r="E49" s="32" t="s">
        <v>176</v>
      </c>
      <c r="F49" s="32" t="s">
        <v>1452</v>
      </c>
      <c r="G49" s="32" t="s">
        <v>407</v>
      </c>
      <c r="H49" s="94" t="s">
        <v>182</v>
      </c>
      <c r="I49" s="105">
        <v>968.71642148276044</v>
      </c>
      <c r="J49" s="101">
        <v>6941</v>
      </c>
      <c r="K49" s="101">
        <v>0</v>
      </c>
      <c r="L49" s="98">
        <v>67.238606819151528</v>
      </c>
      <c r="M49" s="32">
        <v>3.5075267579084675E-5</v>
      </c>
      <c r="N49" s="41">
        <v>1.7808744431214235E-3</v>
      </c>
      <c r="O49" s="41">
        <v>2.7520276513417016E-4</v>
      </c>
      <c r="P49" s="18"/>
      <c r="Q49" s="18"/>
      <c r="R49" s="18"/>
      <c r="S49" s="18"/>
    </row>
    <row r="50" spans="2:19" x14ac:dyDescent="0.2">
      <c r="B50" s="23" t="s">
        <v>1434</v>
      </c>
      <c r="C50" s="32" t="s">
        <v>1435</v>
      </c>
      <c r="D50" s="32" t="s">
        <v>280</v>
      </c>
      <c r="E50" s="32" t="s">
        <v>176</v>
      </c>
      <c r="F50" s="32" t="s">
        <v>547</v>
      </c>
      <c r="G50" s="32" t="s">
        <v>407</v>
      </c>
      <c r="H50" s="94" t="s">
        <v>182</v>
      </c>
      <c r="I50" s="105">
        <v>346.71526550192664</v>
      </c>
      <c r="J50" s="101">
        <v>89680</v>
      </c>
      <c r="K50" s="101">
        <v>3.171842576</v>
      </c>
      <c r="L50" s="98">
        <v>314.10609267437354</v>
      </c>
      <c r="M50" s="32">
        <v>9.5851227724120581E-5</v>
      </c>
      <c r="N50" s="41">
        <v>8.3193798821124942E-3</v>
      </c>
      <c r="O50" s="41">
        <v>1.2856135684366388E-3</v>
      </c>
      <c r="P50" s="18"/>
      <c r="Q50" s="18"/>
      <c r="R50" s="18"/>
      <c r="S50" s="18"/>
    </row>
    <row r="51" spans="2:19" x14ac:dyDescent="0.2">
      <c r="B51" s="23" t="s">
        <v>1507</v>
      </c>
      <c r="C51" s="32" t="s">
        <v>1508</v>
      </c>
      <c r="D51" s="32" t="s">
        <v>280</v>
      </c>
      <c r="E51" s="32" t="s">
        <v>176</v>
      </c>
      <c r="F51" s="32" t="s">
        <v>1509</v>
      </c>
      <c r="G51" s="32" t="s">
        <v>530</v>
      </c>
      <c r="H51" s="94" t="s">
        <v>182</v>
      </c>
      <c r="I51" s="105">
        <v>1602.9868720574602</v>
      </c>
      <c r="J51" s="101">
        <v>3981</v>
      </c>
      <c r="K51" s="101">
        <v>0</v>
      </c>
      <c r="L51" s="98">
        <v>63.814907376607486</v>
      </c>
      <c r="M51" s="32">
        <v>7.1928311612755449E-5</v>
      </c>
      <c r="N51" s="41">
        <v>1.6901947112442442E-3</v>
      </c>
      <c r="O51" s="41">
        <v>2.6118981040251343E-4</v>
      </c>
      <c r="P51" s="18"/>
      <c r="Q51" s="18"/>
      <c r="R51" s="18"/>
      <c r="S51" s="18"/>
    </row>
    <row r="52" spans="2:19" x14ac:dyDescent="0.2">
      <c r="B52" s="23" t="s">
        <v>1502</v>
      </c>
      <c r="C52" s="32" t="s">
        <v>1503</v>
      </c>
      <c r="D52" s="32" t="s">
        <v>280</v>
      </c>
      <c r="E52" s="32" t="s">
        <v>176</v>
      </c>
      <c r="F52" s="32" t="s">
        <v>509</v>
      </c>
      <c r="G52" s="32" t="s">
        <v>382</v>
      </c>
      <c r="H52" s="94" t="s">
        <v>182</v>
      </c>
      <c r="I52" s="105">
        <v>5027.4232192821573</v>
      </c>
      <c r="J52" s="101">
        <v>11450</v>
      </c>
      <c r="K52" s="101">
        <v>0</v>
      </c>
      <c r="L52" s="98">
        <v>575.6399586078071</v>
      </c>
      <c r="M52" s="32">
        <v>2.0792845990723032E-4</v>
      </c>
      <c r="N52" s="41">
        <v>1.5246337472181636E-2</v>
      </c>
      <c r="O52" s="41">
        <v>2.3560528069339142E-3</v>
      </c>
      <c r="P52" s="18"/>
      <c r="Q52" s="18"/>
      <c r="R52" s="18"/>
      <c r="S52" s="18"/>
    </row>
    <row r="53" spans="2:19" x14ac:dyDescent="0.2">
      <c r="B53" s="23" t="s">
        <v>1552</v>
      </c>
      <c r="C53" s="32" t="s">
        <v>1553</v>
      </c>
      <c r="D53" s="32" t="s">
        <v>280</v>
      </c>
      <c r="E53" s="32" t="s">
        <v>176</v>
      </c>
      <c r="F53" s="32" t="s">
        <v>1554</v>
      </c>
      <c r="G53" s="32" t="s">
        <v>1394</v>
      </c>
      <c r="H53" s="94" t="s">
        <v>182</v>
      </c>
      <c r="I53" s="105">
        <v>60295.691153876913</v>
      </c>
      <c r="J53" s="101">
        <v>190</v>
      </c>
      <c r="K53" s="101">
        <v>0</v>
      </c>
      <c r="L53" s="98">
        <v>114.56181319236615</v>
      </c>
      <c r="M53" s="32">
        <v>1.1245420901315835E-4</v>
      </c>
      <c r="N53" s="41">
        <v>3.0342717513567618E-3</v>
      </c>
      <c r="O53" s="41">
        <v>4.688932335276078E-4</v>
      </c>
      <c r="P53" s="18"/>
      <c r="Q53" s="18"/>
      <c r="R53" s="18"/>
      <c r="S53" s="18"/>
    </row>
    <row r="54" spans="2:19" x14ac:dyDescent="0.2">
      <c r="B54" s="23" t="s">
        <v>1453</v>
      </c>
      <c r="C54" s="32" t="s">
        <v>1454</v>
      </c>
      <c r="D54" s="32" t="s">
        <v>280</v>
      </c>
      <c r="E54" s="32" t="s">
        <v>176</v>
      </c>
      <c r="F54" s="32" t="s">
        <v>500</v>
      </c>
      <c r="G54" s="32" t="s">
        <v>382</v>
      </c>
      <c r="H54" s="94" t="s">
        <v>182</v>
      </c>
      <c r="I54" s="105">
        <v>3683.2583695815833</v>
      </c>
      <c r="J54" s="101">
        <v>9001</v>
      </c>
      <c r="K54" s="101">
        <v>0</v>
      </c>
      <c r="L54" s="98">
        <v>331.53008585340314</v>
      </c>
      <c r="M54" s="32">
        <v>1.2926419507962907E-4</v>
      </c>
      <c r="N54" s="41">
        <v>8.7808698745080183E-3</v>
      </c>
      <c r="O54" s="41">
        <v>1.3569287150375358E-3</v>
      </c>
      <c r="P54" s="18"/>
      <c r="Q54" s="18"/>
      <c r="R54" s="18"/>
      <c r="S54" s="18"/>
    </row>
    <row r="55" spans="2:19" x14ac:dyDescent="0.2">
      <c r="B55" s="23" t="s">
        <v>1510</v>
      </c>
      <c r="C55" s="32" t="s">
        <v>1511</v>
      </c>
      <c r="D55" s="32" t="s">
        <v>280</v>
      </c>
      <c r="E55" s="32" t="s">
        <v>176</v>
      </c>
      <c r="F55" s="32" t="s">
        <v>755</v>
      </c>
      <c r="G55" s="32" t="s">
        <v>382</v>
      </c>
      <c r="H55" s="94" t="s">
        <v>182</v>
      </c>
      <c r="I55" s="105">
        <v>3869.8893698850725</v>
      </c>
      <c r="J55" s="101">
        <v>1651.0000000000002</v>
      </c>
      <c r="K55" s="101">
        <v>0</v>
      </c>
      <c r="L55" s="98">
        <v>63.891873496802546</v>
      </c>
      <c r="M55" s="32">
        <v>4.4620827597097464E-5</v>
      </c>
      <c r="N55" s="41">
        <v>1.6922332275509583E-3</v>
      </c>
      <c r="O55" s="41">
        <v>2.615048271778654E-4</v>
      </c>
      <c r="P55" s="18"/>
      <c r="Q55" s="18"/>
      <c r="R55" s="18"/>
      <c r="S55" s="18"/>
    </row>
    <row r="56" spans="2:19" x14ac:dyDescent="0.2">
      <c r="B56" s="23" t="s">
        <v>1485</v>
      </c>
      <c r="C56" s="32" t="s">
        <v>1486</v>
      </c>
      <c r="D56" s="32" t="s">
        <v>280</v>
      </c>
      <c r="E56" s="32" t="s">
        <v>176</v>
      </c>
      <c r="F56" s="32" t="s">
        <v>1487</v>
      </c>
      <c r="G56" s="32" t="s">
        <v>484</v>
      </c>
      <c r="H56" s="94" t="s">
        <v>182</v>
      </c>
      <c r="I56" s="105">
        <v>99.081624967029072</v>
      </c>
      <c r="J56" s="101">
        <v>3569</v>
      </c>
      <c r="K56" s="101">
        <v>0</v>
      </c>
      <c r="L56" s="98">
        <v>3.5362231950732674</v>
      </c>
      <c r="M56" s="32">
        <v>3.3149812905373549E-6</v>
      </c>
      <c r="N56" s="41">
        <v>9.3660023774993416E-5</v>
      </c>
      <c r="O56" s="41">
        <v>1.4473506329975943E-5</v>
      </c>
      <c r="P56" s="18"/>
      <c r="Q56" s="18"/>
      <c r="R56" s="18"/>
      <c r="S56" s="18"/>
    </row>
    <row r="57" spans="2:19" x14ac:dyDescent="0.2">
      <c r="B57" s="23" t="s">
        <v>1548</v>
      </c>
      <c r="C57" s="32" t="s">
        <v>1549</v>
      </c>
      <c r="D57" s="32" t="s">
        <v>280</v>
      </c>
      <c r="E57" s="32" t="s">
        <v>176</v>
      </c>
      <c r="F57" s="32" t="s">
        <v>462</v>
      </c>
      <c r="G57" s="32" t="s">
        <v>382</v>
      </c>
      <c r="H57" s="94" t="s">
        <v>182</v>
      </c>
      <c r="I57" s="105">
        <v>7.0141317405514004E-3</v>
      </c>
      <c r="J57" s="101">
        <v>25460</v>
      </c>
      <c r="K57" s="101">
        <v>0</v>
      </c>
      <c r="L57" s="98">
        <v>1.7857979411443866E-3</v>
      </c>
      <c r="M57" s="32">
        <v>5.1195583019088577E-10</v>
      </c>
      <c r="N57" s="41">
        <v>4.7298450464875731E-8</v>
      </c>
      <c r="O57" s="41">
        <v>7.3091420929599337E-9</v>
      </c>
      <c r="P57" s="18"/>
      <c r="Q57" s="18"/>
      <c r="R57" s="18"/>
      <c r="S57" s="18"/>
    </row>
    <row r="58" spans="2:19" x14ac:dyDescent="0.2">
      <c r="B58" s="23" t="s">
        <v>1480</v>
      </c>
      <c r="C58" s="32" t="s">
        <v>1481</v>
      </c>
      <c r="D58" s="32" t="s">
        <v>280</v>
      </c>
      <c r="E58" s="32" t="s">
        <v>176</v>
      </c>
      <c r="F58" s="32" t="s">
        <v>476</v>
      </c>
      <c r="G58" s="32" t="s">
        <v>382</v>
      </c>
      <c r="H58" s="94" t="s">
        <v>182</v>
      </c>
      <c r="I58" s="105">
        <v>448.94651618573289</v>
      </c>
      <c r="J58" s="101">
        <v>41320</v>
      </c>
      <c r="K58" s="101">
        <v>0</v>
      </c>
      <c r="L58" s="98">
        <v>185.50470048794486</v>
      </c>
      <c r="M58" s="32">
        <v>5.8071889169820089E-5</v>
      </c>
      <c r="N58" s="41">
        <v>4.9132573651686495E-3</v>
      </c>
      <c r="O58" s="41">
        <v>7.5925735131572559E-4</v>
      </c>
      <c r="P58" s="18"/>
      <c r="Q58" s="18"/>
      <c r="R58" s="18"/>
      <c r="S58" s="18"/>
    </row>
    <row r="59" spans="2:19" x14ac:dyDescent="0.2">
      <c r="B59" s="23" t="s">
        <v>1416</v>
      </c>
      <c r="C59" s="32" t="s">
        <v>1417</v>
      </c>
      <c r="D59" s="32" t="s">
        <v>280</v>
      </c>
      <c r="E59" s="32" t="s">
        <v>176</v>
      </c>
      <c r="F59" s="32" t="s">
        <v>1418</v>
      </c>
      <c r="G59" s="32" t="s">
        <v>1419</v>
      </c>
      <c r="H59" s="94" t="s">
        <v>182</v>
      </c>
      <c r="I59" s="105">
        <v>853.24983737579134</v>
      </c>
      <c r="J59" s="101">
        <v>3175</v>
      </c>
      <c r="K59" s="101">
        <v>0</v>
      </c>
      <c r="L59" s="98">
        <v>27.090682336681372</v>
      </c>
      <c r="M59" s="32">
        <v>1.5588097180222596E-5</v>
      </c>
      <c r="N59" s="41">
        <v>7.1752087234465433E-4</v>
      </c>
      <c r="O59" s="41">
        <v>1.1088020768304513E-4</v>
      </c>
      <c r="P59" s="18"/>
      <c r="Q59" s="18"/>
      <c r="R59" s="18"/>
      <c r="S59" s="18"/>
    </row>
    <row r="60" spans="2:19" x14ac:dyDescent="0.2">
      <c r="B60" s="23" t="s">
        <v>1529</v>
      </c>
      <c r="C60" s="32" t="s">
        <v>1530</v>
      </c>
      <c r="D60" s="32" t="s">
        <v>280</v>
      </c>
      <c r="E60" s="32" t="s">
        <v>176</v>
      </c>
      <c r="F60" s="32" t="s">
        <v>1026</v>
      </c>
      <c r="G60" s="32" t="s">
        <v>425</v>
      </c>
      <c r="H60" s="94" t="s">
        <v>182</v>
      </c>
      <c r="I60" s="105">
        <v>1524.0743653750574</v>
      </c>
      <c r="J60" s="101">
        <v>5718</v>
      </c>
      <c r="K60" s="101">
        <v>0</v>
      </c>
      <c r="L60" s="98">
        <v>87.146572215302129</v>
      </c>
      <c r="M60" s="32">
        <v>9.5987621310722422E-5</v>
      </c>
      <c r="N60" s="41">
        <v>2.3081546540857597E-3</v>
      </c>
      <c r="O60" s="41">
        <v>3.566846307527112E-4</v>
      </c>
      <c r="P60" s="18"/>
      <c r="Q60" s="18"/>
      <c r="R60" s="18"/>
      <c r="S60" s="18"/>
    </row>
    <row r="61" spans="2:19" x14ac:dyDescent="0.2">
      <c r="B61" s="23" t="s">
        <v>1455</v>
      </c>
      <c r="C61" s="32" t="s">
        <v>1456</v>
      </c>
      <c r="D61" s="32" t="s">
        <v>280</v>
      </c>
      <c r="E61" s="32" t="s">
        <v>176</v>
      </c>
      <c r="F61" s="32" t="s">
        <v>1457</v>
      </c>
      <c r="G61" s="32" t="s">
        <v>530</v>
      </c>
      <c r="H61" s="94" t="s">
        <v>182</v>
      </c>
      <c r="I61" s="105">
        <v>1520.5532887766299</v>
      </c>
      <c r="J61" s="101">
        <v>1974.0000000000002</v>
      </c>
      <c r="K61" s="101">
        <v>1.520553289</v>
      </c>
      <c r="L61" s="98">
        <v>31.536275209227306</v>
      </c>
      <c r="M61" s="32">
        <v>1.6314781576192041E-5</v>
      </c>
      <c r="N61" s="41">
        <v>8.3526636270756286E-4</v>
      </c>
      <c r="O61" s="41">
        <v>1.2907569847416201E-4</v>
      </c>
      <c r="P61" s="18"/>
      <c r="Q61" s="18"/>
      <c r="R61" s="18"/>
      <c r="S61" s="18"/>
    </row>
    <row r="62" spans="2:19" x14ac:dyDescent="0.2">
      <c r="B62" s="23" t="s">
        <v>1478</v>
      </c>
      <c r="C62" s="32" t="s">
        <v>1479</v>
      </c>
      <c r="D62" s="32" t="s">
        <v>280</v>
      </c>
      <c r="E62" s="32" t="s">
        <v>176</v>
      </c>
      <c r="F62" s="32" t="s">
        <v>883</v>
      </c>
      <c r="G62" s="32" t="s">
        <v>884</v>
      </c>
      <c r="H62" s="94" t="s">
        <v>182</v>
      </c>
      <c r="I62" s="105">
        <v>2057.7968692070363</v>
      </c>
      <c r="J62" s="101">
        <v>10720</v>
      </c>
      <c r="K62" s="101">
        <v>0</v>
      </c>
      <c r="L62" s="98">
        <v>220.59582437548721</v>
      </c>
      <c r="M62" s="32">
        <v>8.0822236887321749E-5</v>
      </c>
      <c r="N62" s="41">
        <v>5.842677064179012E-3</v>
      </c>
      <c r="O62" s="41">
        <v>9.0288278887858033E-4</v>
      </c>
      <c r="P62" s="18"/>
      <c r="Q62" s="18"/>
      <c r="R62" s="18"/>
      <c r="S62" s="18"/>
    </row>
    <row r="63" spans="2:19" x14ac:dyDescent="0.2">
      <c r="B63" s="23" t="s">
        <v>1420</v>
      </c>
      <c r="C63" s="32" t="s">
        <v>1421</v>
      </c>
      <c r="D63" s="32" t="s">
        <v>280</v>
      </c>
      <c r="E63" s="32" t="s">
        <v>176</v>
      </c>
      <c r="F63" s="32" t="s">
        <v>1422</v>
      </c>
      <c r="G63" s="32" t="s">
        <v>1423</v>
      </c>
      <c r="H63" s="94" t="s">
        <v>182</v>
      </c>
      <c r="I63" s="105">
        <v>194.6404022673662</v>
      </c>
      <c r="J63" s="101">
        <v>1089</v>
      </c>
      <c r="K63" s="101">
        <v>0</v>
      </c>
      <c r="L63" s="98">
        <v>2.119633980691618</v>
      </c>
      <c r="M63" s="32">
        <v>2.8566608267568854E-6</v>
      </c>
      <c r="N63" s="41">
        <v>5.6140395578664146E-5</v>
      </c>
      <c r="O63" s="41">
        <v>8.6755089100467847E-6</v>
      </c>
      <c r="P63" s="18"/>
      <c r="Q63" s="18"/>
      <c r="R63" s="18"/>
      <c r="S63" s="18"/>
    </row>
    <row r="64" spans="2:19" x14ac:dyDescent="0.2">
      <c r="B64" s="23" t="s">
        <v>1526</v>
      </c>
      <c r="C64" s="32" t="s">
        <v>1527</v>
      </c>
      <c r="D64" s="32" t="s">
        <v>280</v>
      </c>
      <c r="E64" s="32" t="s">
        <v>176</v>
      </c>
      <c r="F64" s="32" t="s">
        <v>1528</v>
      </c>
      <c r="G64" s="32" t="s">
        <v>1013</v>
      </c>
      <c r="H64" s="94" t="s">
        <v>182</v>
      </c>
      <c r="I64" s="105">
        <v>1386.2116235498488</v>
      </c>
      <c r="J64" s="101">
        <v>10240</v>
      </c>
      <c r="K64" s="101">
        <v>0</v>
      </c>
      <c r="L64" s="98">
        <v>141.9480702515045</v>
      </c>
      <c r="M64" s="32">
        <v>9.8983617966557697E-5</v>
      </c>
      <c r="N64" s="41">
        <v>3.7596211837230735E-3</v>
      </c>
      <c r="O64" s="41">
        <v>5.8098320721818952E-4</v>
      </c>
      <c r="P64" s="18"/>
      <c r="Q64" s="18"/>
      <c r="R64" s="18"/>
      <c r="S64" s="18"/>
    </row>
    <row r="65" spans="2:19" x14ac:dyDescent="0.2">
      <c r="B65" s="23" t="s">
        <v>1468</v>
      </c>
      <c r="C65" s="32" t="s">
        <v>1469</v>
      </c>
      <c r="D65" s="32" t="s">
        <v>280</v>
      </c>
      <c r="E65" s="32" t="s">
        <v>176</v>
      </c>
      <c r="F65" s="32" t="s">
        <v>392</v>
      </c>
      <c r="G65" s="32" t="s">
        <v>382</v>
      </c>
      <c r="H65" s="94" t="s">
        <v>182</v>
      </c>
      <c r="I65" s="105">
        <v>188.64207462081083</v>
      </c>
      <c r="J65" s="101">
        <v>29390.000000000004</v>
      </c>
      <c r="K65" s="101">
        <v>0</v>
      </c>
      <c r="L65" s="98">
        <v>55.441905729302768</v>
      </c>
      <c r="M65" s="32">
        <v>2.9953018644979152E-5</v>
      </c>
      <c r="N65" s="41">
        <v>1.4684282982963274E-3</v>
      </c>
      <c r="O65" s="41">
        <v>2.2691971893543537E-4</v>
      </c>
      <c r="P65" s="18"/>
      <c r="Q65" s="18"/>
      <c r="R65" s="18"/>
      <c r="S65" s="18"/>
    </row>
    <row r="66" spans="2:19" x14ac:dyDescent="0.2">
      <c r="B66" s="23" t="s">
        <v>1427</v>
      </c>
      <c r="C66" s="32" t="s">
        <v>1428</v>
      </c>
      <c r="D66" s="32" t="s">
        <v>280</v>
      </c>
      <c r="E66" s="32" t="s">
        <v>176</v>
      </c>
      <c r="F66" s="32" t="s">
        <v>397</v>
      </c>
      <c r="G66" s="32" t="s">
        <v>382</v>
      </c>
      <c r="H66" s="94" t="s">
        <v>182</v>
      </c>
      <c r="I66" s="105">
        <v>136.93887546300169</v>
      </c>
      <c r="J66" s="101">
        <v>169200</v>
      </c>
      <c r="K66" s="101">
        <v>0</v>
      </c>
      <c r="L66" s="98">
        <v>231.70057728339887</v>
      </c>
      <c r="M66" s="32">
        <v>6.4087307839692293E-5</v>
      </c>
      <c r="N66" s="41">
        <v>6.1367963445512121E-3</v>
      </c>
      <c r="O66" s="41">
        <v>9.483337411062007E-4</v>
      </c>
      <c r="P66" s="18"/>
      <c r="Q66" s="18"/>
      <c r="R66" s="18"/>
      <c r="S66" s="18"/>
    </row>
    <row r="67" spans="2:19" x14ac:dyDescent="0.2">
      <c r="B67" s="23" t="s">
        <v>1555</v>
      </c>
      <c r="C67" s="32" t="s">
        <v>1556</v>
      </c>
      <c r="D67" s="32" t="s">
        <v>280</v>
      </c>
      <c r="E67" s="32" t="s">
        <v>176</v>
      </c>
      <c r="F67" s="32" t="s">
        <v>1050</v>
      </c>
      <c r="G67" s="32" t="s">
        <v>484</v>
      </c>
      <c r="H67" s="94" t="s">
        <v>182</v>
      </c>
      <c r="I67" s="105">
        <v>12098.29356909725</v>
      </c>
      <c r="J67" s="101">
        <v>1912</v>
      </c>
      <c r="K67" s="101">
        <v>0</v>
      </c>
      <c r="L67" s="98">
        <v>231.31937304113941</v>
      </c>
      <c r="M67" s="32">
        <v>7.2848833283295885E-5</v>
      </c>
      <c r="N67" s="41">
        <v>6.1266998103610372E-3</v>
      </c>
      <c r="O67" s="41">
        <v>9.4677349965395215E-4</v>
      </c>
      <c r="P67" s="18"/>
      <c r="Q67" s="18"/>
      <c r="R67" s="18"/>
      <c r="S67" s="18"/>
    </row>
    <row r="68" spans="2:19" x14ac:dyDescent="0.2">
      <c r="B68" s="23" t="s">
        <v>1512</v>
      </c>
      <c r="C68" s="32" t="s">
        <v>1513</v>
      </c>
      <c r="D68" s="32" t="s">
        <v>280</v>
      </c>
      <c r="E68" s="32" t="s">
        <v>176</v>
      </c>
      <c r="F68" s="32" t="s">
        <v>1514</v>
      </c>
      <c r="G68" s="32" t="s">
        <v>1441</v>
      </c>
      <c r="H68" s="94" t="s">
        <v>182</v>
      </c>
      <c r="I68" s="105">
        <v>301.96012496367291</v>
      </c>
      <c r="J68" s="101">
        <v>9054</v>
      </c>
      <c r="K68" s="101">
        <v>0.30196012500000002</v>
      </c>
      <c r="L68" s="98">
        <v>27.64142983917462</v>
      </c>
      <c r="M68" s="32">
        <v>1.3430790513232605E-5</v>
      </c>
      <c r="N68" s="41">
        <v>7.3210791092564716E-4</v>
      </c>
      <c r="O68" s="41">
        <v>1.1313437746357826E-4</v>
      </c>
      <c r="P68" s="18"/>
      <c r="Q68" s="18"/>
      <c r="R68" s="18"/>
      <c r="S68" s="18"/>
    </row>
    <row r="69" spans="2:19" x14ac:dyDescent="0.2">
      <c r="B69" s="23" t="s">
        <v>1442</v>
      </c>
      <c r="C69" s="32" t="s">
        <v>1443</v>
      </c>
      <c r="D69" s="32" t="s">
        <v>280</v>
      </c>
      <c r="E69" s="32" t="s">
        <v>176</v>
      </c>
      <c r="F69" s="32" t="s">
        <v>1444</v>
      </c>
      <c r="G69" s="32" t="s">
        <v>407</v>
      </c>
      <c r="H69" s="94" t="s">
        <v>182</v>
      </c>
      <c r="I69" s="105">
        <v>94.767933946589963</v>
      </c>
      <c r="J69" s="101">
        <v>22370</v>
      </c>
      <c r="K69" s="101">
        <v>0</v>
      </c>
      <c r="L69" s="98">
        <v>21.199586823852176</v>
      </c>
      <c r="M69" s="32">
        <v>5.4866812610778127E-6</v>
      </c>
      <c r="N69" s="41">
        <v>5.6148995592482473E-4</v>
      </c>
      <c r="O69" s="41">
        <v>8.6768378906451279E-5</v>
      </c>
      <c r="P69" s="18"/>
      <c r="Q69" s="18"/>
      <c r="R69" s="18"/>
      <c r="S69" s="18"/>
    </row>
    <row r="70" spans="2:19" x14ac:dyDescent="0.2">
      <c r="B70" s="23" t="s">
        <v>1543</v>
      </c>
      <c r="C70" s="32" t="s">
        <v>1544</v>
      </c>
      <c r="D70" s="32" t="s">
        <v>280</v>
      </c>
      <c r="E70" s="32" t="s">
        <v>176</v>
      </c>
      <c r="F70" s="32" t="s">
        <v>699</v>
      </c>
      <c r="G70" s="32" t="s">
        <v>382</v>
      </c>
      <c r="H70" s="94" t="s">
        <v>182</v>
      </c>
      <c r="I70" s="105">
        <v>144.66997421474289</v>
      </c>
      <c r="J70" s="101">
        <v>42890</v>
      </c>
      <c r="K70" s="101">
        <v>0</v>
      </c>
      <c r="L70" s="98">
        <v>62.048951940703226</v>
      </c>
      <c r="M70" s="32">
        <v>2.6771420881294329E-5</v>
      </c>
      <c r="N70" s="41">
        <v>1.6434218072197443E-3</v>
      </c>
      <c r="O70" s="41">
        <v>2.5396188225147763E-4</v>
      </c>
      <c r="P70" s="18"/>
      <c r="Q70" s="18"/>
      <c r="R70" s="18"/>
      <c r="S70" s="18"/>
    </row>
    <row r="71" spans="2:19" x14ac:dyDescent="0.2">
      <c r="B71" s="23" t="s">
        <v>1448</v>
      </c>
      <c r="C71" s="32" t="s">
        <v>1449</v>
      </c>
      <c r="D71" s="32" t="s">
        <v>280</v>
      </c>
      <c r="E71" s="32" t="s">
        <v>176</v>
      </c>
      <c r="F71" s="32" t="s">
        <v>624</v>
      </c>
      <c r="G71" s="32" t="s">
        <v>382</v>
      </c>
      <c r="H71" s="94" t="s">
        <v>182</v>
      </c>
      <c r="I71" s="105">
        <v>3966.5815081273772</v>
      </c>
      <c r="J71" s="101">
        <v>1020.0000000000001</v>
      </c>
      <c r="K71" s="101">
        <v>0</v>
      </c>
      <c r="L71" s="98">
        <v>40.459131389913381</v>
      </c>
      <c r="M71" s="32">
        <v>1.3473344135498633E-5</v>
      </c>
      <c r="N71" s="41">
        <v>1.0715961631534846E-3</v>
      </c>
      <c r="O71" s="41">
        <v>1.6559630486364334E-4</v>
      </c>
      <c r="P71" s="18"/>
      <c r="Q71" s="18"/>
      <c r="R71" s="18"/>
      <c r="S71" s="18"/>
    </row>
    <row r="72" spans="2:19" x14ac:dyDescent="0.2">
      <c r="B72" s="23" t="s">
        <v>1445</v>
      </c>
      <c r="C72" s="32" t="s">
        <v>1446</v>
      </c>
      <c r="D72" s="32" t="s">
        <v>280</v>
      </c>
      <c r="E72" s="32" t="s">
        <v>176</v>
      </c>
      <c r="F72" s="32" t="s">
        <v>1447</v>
      </c>
      <c r="G72" s="32" t="s">
        <v>407</v>
      </c>
      <c r="H72" s="94" t="s">
        <v>182</v>
      </c>
      <c r="I72" s="105">
        <v>1359.7053599849398</v>
      </c>
      <c r="J72" s="101">
        <v>7143.0000000000009</v>
      </c>
      <c r="K72" s="101">
        <v>0</v>
      </c>
      <c r="L72" s="98">
        <v>97.123753856008719</v>
      </c>
      <c r="M72" s="32">
        <v>1.428307542577977E-4</v>
      </c>
      <c r="N72" s="41">
        <v>2.5724092042447876E-3</v>
      </c>
      <c r="O72" s="41">
        <v>3.9752051515991549E-4</v>
      </c>
      <c r="P72" s="18"/>
      <c r="Q72" s="18"/>
      <c r="R72" s="18"/>
      <c r="S72" s="18"/>
    </row>
    <row r="73" spans="2:19" x14ac:dyDescent="0.2">
      <c r="B73" s="23" t="s">
        <v>1494</v>
      </c>
      <c r="C73" s="32" t="s">
        <v>1495</v>
      </c>
      <c r="D73" s="32" t="s">
        <v>280</v>
      </c>
      <c r="E73" s="32" t="s">
        <v>176</v>
      </c>
      <c r="F73" s="32" t="s">
        <v>666</v>
      </c>
      <c r="G73" s="32" t="s">
        <v>382</v>
      </c>
      <c r="H73" s="94" t="s">
        <v>182</v>
      </c>
      <c r="I73" s="105">
        <v>22781.687382654538</v>
      </c>
      <c r="J73" s="101">
        <v>507.8</v>
      </c>
      <c r="K73" s="101">
        <v>0</v>
      </c>
      <c r="L73" s="98">
        <v>115.68540853406471</v>
      </c>
      <c r="M73" s="32">
        <v>5.0952370810773515E-5</v>
      </c>
      <c r="N73" s="41">
        <v>3.0640311756384574E-3</v>
      </c>
      <c r="O73" s="41">
        <v>4.7349202817186626E-4</v>
      </c>
      <c r="P73" s="18"/>
      <c r="Q73" s="18"/>
      <c r="R73" s="18"/>
      <c r="S73" s="18"/>
    </row>
    <row r="74" spans="2:19" x14ac:dyDescent="0.2">
      <c r="B74" s="23" t="s">
        <v>1496</v>
      </c>
      <c r="C74" s="32" t="s">
        <v>1497</v>
      </c>
      <c r="D74" s="32" t="s">
        <v>280</v>
      </c>
      <c r="E74" s="32" t="s">
        <v>176</v>
      </c>
      <c r="F74" s="32" t="s">
        <v>1498</v>
      </c>
      <c r="G74" s="32" t="s">
        <v>388</v>
      </c>
      <c r="H74" s="94" t="s">
        <v>182</v>
      </c>
      <c r="I74" s="105">
        <v>28426.526935634658</v>
      </c>
      <c r="J74" s="101">
        <v>403.6</v>
      </c>
      <c r="K74" s="101">
        <v>0</v>
      </c>
      <c r="L74" s="98">
        <v>114.72946270717131</v>
      </c>
      <c r="M74" s="32">
        <v>2.6972487754218134E-5</v>
      </c>
      <c r="N74" s="41">
        <v>3.0387120982116756E-3</v>
      </c>
      <c r="O74" s="41">
        <v>4.695794108925237E-4</v>
      </c>
      <c r="P74" s="18"/>
      <c r="Q74" s="18"/>
      <c r="R74" s="18"/>
      <c r="S74" s="18"/>
    </row>
    <row r="75" spans="2:19" x14ac:dyDescent="0.2">
      <c r="B75" s="23" t="s">
        <v>1533</v>
      </c>
      <c r="C75" s="32" t="s">
        <v>1534</v>
      </c>
      <c r="D75" s="32" t="s">
        <v>280</v>
      </c>
      <c r="E75" s="32" t="s">
        <v>176</v>
      </c>
      <c r="F75" s="32" t="s">
        <v>1535</v>
      </c>
      <c r="G75" s="32" t="s">
        <v>382</v>
      </c>
      <c r="H75" s="94" t="s">
        <v>182</v>
      </c>
      <c r="I75" s="105">
        <v>5217.7529816763918</v>
      </c>
      <c r="J75" s="101">
        <v>658.6</v>
      </c>
      <c r="K75" s="101">
        <v>0</v>
      </c>
      <c r="L75" s="98">
        <v>34.364121144334852</v>
      </c>
      <c r="M75" s="32">
        <v>3.6474743240403586E-5</v>
      </c>
      <c r="N75" s="41">
        <v>9.1016438325196563E-4</v>
      </c>
      <c r="O75" s="41">
        <v>1.4064986780233072E-4</v>
      </c>
      <c r="P75" s="18"/>
      <c r="Q75" s="18"/>
      <c r="R75" s="18"/>
      <c r="S75" s="18"/>
    </row>
    <row r="76" spans="2:19" x14ac:dyDescent="0.2">
      <c r="B76" s="23" t="s">
        <v>1531</v>
      </c>
      <c r="C76" s="32" t="s">
        <v>1532</v>
      </c>
      <c r="D76" s="32" t="s">
        <v>280</v>
      </c>
      <c r="E76" s="32" t="s">
        <v>176</v>
      </c>
      <c r="F76" s="32" t="s">
        <v>715</v>
      </c>
      <c r="G76" s="32" t="s">
        <v>382</v>
      </c>
      <c r="H76" s="94" t="s">
        <v>182</v>
      </c>
      <c r="I76" s="105">
        <v>5377.5243815285421</v>
      </c>
      <c r="J76" s="101">
        <v>4039</v>
      </c>
      <c r="K76" s="101">
        <v>0</v>
      </c>
      <c r="L76" s="98">
        <v>217.19820976993779</v>
      </c>
      <c r="M76" s="32">
        <v>1.7670429182723739E-4</v>
      </c>
      <c r="N76" s="41">
        <v>5.7526882124636072E-3</v>
      </c>
      <c r="O76" s="41">
        <v>8.8897659750221284E-4</v>
      </c>
      <c r="P76" s="18"/>
      <c r="Q76" s="18"/>
      <c r="R76" s="18"/>
      <c r="S76" s="18"/>
    </row>
    <row r="77" spans="2:19" x14ac:dyDescent="0.2">
      <c r="B77" s="23" t="s">
        <v>1438</v>
      </c>
      <c r="C77" s="32" t="s">
        <v>1439</v>
      </c>
      <c r="D77" s="32" t="s">
        <v>280</v>
      </c>
      <c r="E77" s="32" t="s">
        <v>176</v>
      </c>
      <c r="F77" s="32" t="s">
        <v>1440</v>
      </c>
      <c r="G77" s="32" t="s">
        <v>1441</v>
      </c>
      <c r="H77" s="94" t="s">
        <v>182</v>
      </c>
      <c r="I77" s="105">
        <v>2323.732746722495</v>
      </c>
      <c r="J77" s="101">
        <v>4355</v>
      </c>
      <c r="K77" s="101">
        <v>0</v>
      </c>
      <c r="L77" s="98">
        <v>101.19856111976465</v>
      </c>
      <c r="M77" s="32">
        <v>3.767450350346698E-5</v>
      </c>
      <c r="N77" s="41">
        <v>2.6803341072129073E-3</v>
      </c>
      <c r="O77" s="41">
        <v>4.1419840721366677E-4</v>
      </c>
      <c r="P77" s="18"/>
      <c r="Q77" s="18"/>
      <c r="R77" s="18"/>
      <c r="S77" s="18"/>
    </row>
    <row r="78" spans="2:19" x14ac:dyDescent="0.2">
      <c r="B78" s="23" t="s">
        <v>1518</v>
      </c>
      <c r="C78" s="32" t="s">
        <v>1519</v>
      </c>
      <c r="D78" s="32" t="s">
        <v>280</v>
      </c>
      <c r="E78" s="32" t="s">
        <v>176</v>
      </c>
      <c r="F78" s="32" t="s">
        <v>1520</v>
      </c>
      <c r="G78" s="32" t="s">
        <v>1441</v>
      </c>
      <c r="H78" s="94" t="s">
        <v>182</v>
      </c>
      <c r="I78" s="105">
        <v>112.40321467527133</v>
      </c>
      <c r="J78" s="101">
        <v>36900</v>
      </c>
      <c r="K78" s="101">
        <v>0</v>
      </c>
      <c r="L78" s="98">
        <v>41.476786215175117</v>
      </c>
      <c r="M78" s="32">
        <v>5.1336850389455296E-5</v>
      </c>
      <c r="N78" s="41">
        <v>1.0985496584140619E-3</v>
      </c>
      <c r="O78" s="41">
        <v>1.6976149261979998E-4</v>
      </c>
      <c r="P78" s="18"/>
      <c r="Q78" s="18"/>
      <c r="R78" s="18"/>
      <c r="S78" s="18"/>
    </row>
    <row r="79" spans="2:19" x14ac:dyDescent="0.2">
      <c r="B79" s="23" t="s">
        <v>1432</v>
      </c>
      <c r="C79" s="32" t="s">
        <v>1433</v>
      </c>
      <c r="D79" s="32" t="s">
        <v>280</v>
      </c>
      <c r="E79" s="32" t="s">
        <v>176</v>
      </c>
      <c r="F79" s="32" t="s">
        <v>439</v>
      </c>
      <c r="G79" s="32" t="s">
        <v>388</v>
      </c>
      <c r="H79" s="94" t="s">
        <v>182</v>
      </c>
      <c r="I79" s="105">
        <v>1759.8912455606599</v>
      </c>
      <c r="J79" s="101">
        <v>4128</v>
      </c>
      <c r="K79" s="101">
        <v>0</v>
      </c>
      <c r="L79" s="98">
        <v>72.648310616744041</v>
      </c>
      <c r="M79" s="32">
        <v>2.7814723175757981E-5</v>
      </c>
      <c r="N79" s="41">
        <v>1.9241552708146792E-3</v>
      </c>
      <c r="O79" s="41">
        <v>2.9734429236209954E-4</v>
      </c>
      <c r="P79" s="18"/>
      <c r="Q79" s="18"/>
      <c r="R79" s="18"/>
      <c r="S79" s="18"/>
    </row>
    <row r="80" spans="2:19" x14ac:dyDescent="0.2">
      <c r="B80" s="23" t="s">
        <v>1475</v>
      </c>
      <c r="C80" s="32" t="s">
        <v>1476</v>
      </c>
      <c r="D80" s="32" t="s">
        <v>280</v>
      </c>
      <c r="E80" s="32" t="s">
        <v>176</v>
      </c>
      <c r="F80" s="32" t="s">
        <v>1477</v>
      </c>
      <c r="G80" s="32" t="s">
        <v>1401</v>
      </c>
      <c r="H80" s="94" t="s">
        <v>182</v>
      </c>
      <c r="I80" s="105">
        <v>1563.714748442113</v>
      </c>
      <c r="J80" s="101">
        <v>9411</v>
      </c>
      <c r="K80" s="101">
        <v>0</v>
      </c>
      <c r="L80" s="98">
        <v>147.16119497588724</v>
      </c>
      <c r="M80" s="32">
        <v>5.5798818856165793E-5</v>
      </c>
      <c r="N80" s="41">
        <v>3.8976954394171E-3</v>
      </c>
      <c r="O80" s="41">
        <v>6.0232015048648465E-4</v>
      </c>
      <c r="P80" s="18"/>
      <c r="Q80" s="18"/>
      <c r="R80" s="18"/>
      <c r="S80" s="18"/>
    </row>
    <row r="81" spans="2:19" x14ac:dyDescent="0.2">
      <c r="B81" s="23" t="s">
        <v>1521</v>
      </c>
      <c r="C81" s="32" t="s">
        <v>1522</v>
      </c>
      <c r="D81" s="32" t="s">
        <v>280</v>
      </c>
      <c r="E81" s="32" t="s">
        <v>176</v>
      </c>
      <c r="F81" s="32" t="s">
        <v>904</v>
      </c>
      <c r="G81" s="32" t="s">
        <v>900</v>
      </c>
      <c r="H81" s="94" t="s">
        <v>182</v>
      </c>
      <c r="I81" s="105">
        <v>1259.3610510219769</v>
      </c>
      <c r="J81" s="101">
        <v>29000</v>
      </c>
      <c r="K81" s="101">
        <v>0</v>
      </c>
      <c r="L81" s="98">
        <v>365.21470479637327</v>
      </c>
      <c r="M81" s="32">
        <v>1.9654732288023881E-4</v>
      </c>
      <c r="N81" s="41">
        <v>9.6730370361978249E-3</v>
      </c>
      <c r="O81" s="41">
        <v>1.4947974293690147E-3</v>
      </c>
      <c r="P81" s="18"/>
      <c r="Q81" s="18"/>
      <c r="R81" s="18"/>
      <c r="S81" s="18"/>
    </row>
    <row r="82" spans="2:19" x14ac:dyDescent="0.2">
      <c r="B82" s="23" t="s">
        <v>1458</v>
      </c>
      <c r="C82" s="32" t="s">
        <v>1459</v>
      </c>
      <c r="D82" s="32" t="s">
        <v>280</v>
      </c>
      <c r="E82" s="32" t="s">
        <v>176</v>
      </c>
      <c r="F82" s="32" t="s">
        <v>1460</v>
      </c>
      <c r="G82" s="32" t="s">
        <v>1138</v>
      </c>
      <c r="H82" s="94" t="s">
        <v>182</v>
      </c>
      <c r="I82" s="105">
        <v>1859.1065774139931</v>
      </c>
      <c r="J82" s="101">
        <v>2494</v>
      </c>
      <c r="K82" s="101">
        <v>0</v>
      </c>
      <c r="L82" s="98">
        <v>46.366118049472661</v>
      </c>
      <c r="M82" s="32">
        <v>1.8962823393498951E-5</v>
      </c>
      <c r="N82" s="41">
        <v>1.2280479707610153E-3</v>
      </c>
      <c r="O82" s="41">
        <v>1.897731749569473E-4</v>
      </c>
      <c r="P82" s="18"/>
      <c r="Q82" s="18"/>
      <c r="R82" s="18"/>
      <c r="S82" s="18"/>
    </row>
    <row r="83" spans="2:19" x14ac:dyDescent="0.2">
      <c r="B83" s="23" t="s">
        <v>1491</v>
      </c>
      <c r="C83" s="32" t="s">
        <v>1492</v>
      </c>
      <c r="D83" s="32" t="s">
        <v>280</v>
      </c>
      <c r="E83" s="32" t="s">
        <v>176</v>
      </c>
      <c r="F83" s="32" t="s">
        <v>1493</v>
      </c>
      <c r="G83" s="32" t="s">
        <v>1350</v>
      </c>
      <c r="H83" s="94" t="s">
        <v>182</v>
      </c>
      <c r="I83" s="105">
        <v>4327.6386214051972</v>
      </c>
      <c r="J83" s="101">
        <v>4299</v>
      </c>
      <c r="K83" s="101">
        <v>0</v>
      </c>
      <c r="L83" s="98">
        <v>186.04518433420944</v>
      </c>
      <c r="M83" s="32">
        <v>8.690680467832202E-5</v>
      </c>
      <c r="N83" s="41">
        <v>4.9275725616646374E-3</v>
      </c>
      <c r="O83" s="41">
        <v>7.6146951269203767E-4</v>
      </c>
      <c r="P83" s="18"/>
      <c r="Q83" s="18"/>
      <c r="R83" s="18"/>
      <c r="S83" s="18"/>
    </row>
    <row r="84" spans="2:19" x14ac:dyDescent="0.2">
      <c r="B84" s="23" t="s">
        <v>1538</v>
      </c>
      <c r="C84" s="32" t="s">
        <v>1539</v>
      </c>
      <c r="D84" s="32" t="s">
        <v>280</v>
      </c>
      <c r="E84" s="32" t="s">
        <v>176</v>
      </c>
      <c r="F84" s="32" t="s">
        <v>703</v>
      </c>
      <c r="G84" s="32" t="s">
        <v>382</v>
      </c>
      <c r="H84" s="94" t="s">
        <v>182</v>
      </c>
      <c r="I84" s="105">
        <v>367.95433697758591</v>
      </c>
      <c r="J84" s="101">
        <v>649.4</v>
      </c>
      <c r="K84" s="101">
        <v>0</v>
      </c>
      <c r="L84" s="98">
        <v>2.3894954573183109</v>
      </c>
      <c r="M84" s="32">
        <v>1.9198865941786798E-6</v>
      </c>
      <c r="N84" s="41">
        <v>6.3287917361798428E-5</v>
      </c>
      <c r="O84" s="41">
        <v>9.7800324581120728E-6</v>
      </c>
      <c r="P84" s="18"/>
      <c r="Q84" s="18"/>
      <c r="R84" s="18"/>
      <c r="S84" s="18"/>
    </row>
    <row r="85" spans="2:19" x14ac:dyDescent="0.2">
      <c r="B85" s="23" t="s">
        <v>1557</v>
      </c>
      <c r="C85" s="32" t="s">
        <v>1558</v>
      </c>
      <c r="D85" s="32" t="s">
        <v>280</v>
      </c>
      <c r="E85" s="32" t="s">
        <v>176</v>
      </c>
      <c r="F85" s="32" t="s">
        <v>1072</v>
      </c>
      <c r="G85" s="32" t="s">
        <v>484</v>
      </c>
      <c r="H85" s="94" t="s">
        <v>182</v>
      </c>
      <c r="I85" s="105">
        <v>8767.2070035931793</v>
      </c>
      <c r="J85" s="101">
        <v>2490</v>
      </c>
      <c r="K85" s="101">
        <v>0</v>
      </c>
      <c r="L85" s="98">
        <v>218.30345438947018</v>
      </c>
      <c r="M85" s="32">
        <v>7.7459375196466064E-5</v>
      </c>
      <c r="N85" s="41">
        <v>5.7819616015095266E-3</v>
      </c>
      <c r="O85" s="41">
        <v>8.9350028396500763E-4</v>
      </c>
      <c r="P85" s="18"/>
      <c r="Q85" s="18"/>
      <c r="R85" s="18"/>
      <c r="S85" s="18"/>
    </row>
    <row r="86" spans="2:19" x14ac:dyDescent="0.2">
      <c r="B86" s="23" t="s">
        <v>1429</v>
      </c>
      <c r="C86" s="32" t="s">
        <v>1430</v>
      </c>
      <c r="D86" s="32" t="s">
        <v>280</v>
      </c>
      <c r="E86" s="32" t="s">
        <v>176</v>
      </c>
      <c r="F86" s="32" t="s">
        <v>1431</v>
      </c>
      <c r="G86" s="32" t="s">
        <v>376</v>
      </c>
      <c r="H86" s="94" t="s">
        <v>182</v>
      </c>
      <c r="I86" s="105">
        <v>935.810744683042</v>
      </c>
      <c r="J86" s="101">
        <v>10340</v>
      </c>
      <c r="K86" s="101">
        <v>0</v>
      </c>
      <c r="L86" s="98">
        <v>96.762830993212404</v>
      </c>
      <c r="M86" s="32">
        <v>2.6396080649650972E-5</v>
      </c>
      <c r="N86" s="41">
        <v>2.5628498404700302E-3</v>
      </c>
      <c r="O86" s="41">
        <v>3.9604328393011261E-4</v>
      </c>
      <c r="P86" s="18"/>
      <c r="Q86" s="18"/>
      <c r="R86" s="18"/>
      <c r="S86" s="18"/>
    </row>
    <row r="87" spans="2:19" x14ac:dyDescent="0.2">
      <c r="B87" s="23" t="s">
        <v>1482</v>
      </c>
      <c r="C87" s="32" t="s">
        <v>1483</v>
      </c>
      <c r="D87" s="32" t="s">
        <v>280</v>
      </c>
      <c r="E87" s="32" t="s">
        <v>176</v>
      </c>
      <c r="F87" s="32" t="s">
        <v>1484</v>
      </c>
      <c r="G87" s="32" t="s">
        <v>884</v>
      </c>
      <c r="H87" s="94" t="s">
        <v>182</v>
      </c>
      <c r="I87" s="105">
        <v>760.83689816109143</v>
      </c>
      <c r="J87" s="101">
        <v>7451.0000000000009</v>
      </c>
      <c r="K87" s="101">
        <v>0</v>
      </c>
      <c r="L87" s="98">
        <v>56.689957281982927</v>
      </c>
      <c r="M87" s="32">
        <v>5.6289744522288116E-5</v>
      </c>
      <c r="N87" s="41">
        <v>1.5014840562754331E-3</v>
      </c>
      <c r="O87" s="41">
        <v>2.3202790386929906E-4</v>
      </c>
      <c r="P87" s="18"/>
      <c r="Q87" s="18"/>
      <c r="R87" s="18"/>
      <c r="S87" s="18"/>
    </row>
    <row r="88" spans="2:19" x14ac:dyDescent="0.2">
      <c r="B88" s="23" t="s">
        <v>1470</v>
      </c>
      <c r="C88" s="32" t="s">
        <v>1471</v>
      </c>
      <c r="D88" s="32" t="s">
        <v>280</v>
      </c>
      <c r="E88" s="32" t="s">
        <v>176</v>
      </c>
      <c r="F88" s="32" t="s">
        <v>1472</v>
      </c>
      <c r="G88" s="32" t="s">
        <v>1441</v>
      </c>
      <c r="H88" s="94" t="s">
        <v>182</v>
      </c>
      <c r="I88" s="105">
        <v>2132.3609298462256</v>
      </c>
      <c r="J88" s="101">
        <v>15280.000000000002</v>
      </c>
      <c r="K88" s="101">
        <v>0</v>
      </c>
      <c r="L88" s="98">
        <v>325.82475008050329</v>
      </c>
      <c r="M88" s="32">
        <v>1.4466726630412972E-4</v>
      </c>
      <c r="N88" s="41">
        <v>8.6297589704003239E-3</v>
      </c>
      <c r="O88" s="41">
        <v>1.3335771874702852E-3</v>
      </c>
      <c r="P88" s="18"/>
      <c r="Q88" s="18"/>
      <c r="R88" s="18"/>
      <c r="S88" s="18"/>
    </row>
    <row r="89" spans="2:19" x14ac:dyDescent="0.2">
      <c r="B89" s="23" t="s">
        <v>1424</v>
      </c>
      <c r="C89" s="32" t="s">
        <v>1425</v>
      </c>
      <c r="D89" s="32" t="s">
        <v>280</v>
      </c>
      <c r="E89" s="32" t="s">
        <v>176</v>
      </c>
      <c r="F89" s="32" t="s">
        <v>1426</v>
      </c>
      <c r="G89" s="32" t="s">
        <v>444</v>
      </c>
      <c r="H89" s="94" t="s">
        <v>182</v>
      </c>
      <c r="I89" s="105">
        <v>297.8726396918666</v>
      </c>
      <c r="J89" s="101">
        <v>18000</v>
      </c>
      <c r="K89" s="101">
        <v>0</v>
      </c>
      <c r="L89" s="98">
        <v>53.617075144535988</v>
      </c>
      <c r="M89" s="32">
        <v>3.119753284256855E-5</v>
      </c>
      <c r="N89" s="41">
        <v>1.4200960334684988E-3</v>
      </c>
      <c r="O89" s="41">
        <v>2.1945081904909536E-4</v>
      </c>
      <c r="P89" s="18"/>
      <c r="Q89" s="18"/>
      <c r="R89" s="18"/>
      <c r="S89" s="18"/>
    </row>
    <row r="90" spans="2:19" x14ac:dyDescent="0.2">
      <c r="B90" s="23" t="s">
        <v>1523</v>
      </c>
      <c r="C90" s="32" t="s">
        <v>1524</v>
      </c>
      <c r="D90" s="32" t="s">
        <v>280</v>
      </c>
      <c r="E90" s="32" t="s">
        <v>176</v>
      </c>
      <c r="F90" s="32" t="s">
        <v>1525</v>
      </c>
      <c r="G90" s="32" t="s">
        <v>407</v>
      </c>
      <c r="H90" s="94" t="s">
        <v>182</v>
      </c>
      <c r="I90" s="105">
        <v>3889.4343882627541</v>
      </c>
      <c r="J90" s="101">
        <v>1474</v>
      </c>
      <c r="K90" s="101">
        <v>0</v>
      </c>
      <c r="L90" s="98">
        <v>57.330262884395815</v>
      </c>
      <c r="M90" s="32">
        <v>6.0889068160066701E-5</v>
      </c>
      <c r="N90" s="41">
        <v>1.5184431209715771E-3</v>
      </c>
      <c r="O90" s="41">
        <v>2.3464862848944002E-4</v>
      </c>
      <c r="P90" s="18"/>
      <c r="Q90" s="18"/>
      <c r="R90" s="18"/>
      <c r="S90" s="18"/>
    </row>
    <row r="91" spans="2:19" x14ac:dyDescent="0.2">
      <c r="B91" s="23" t="s">
        <v>1499</v>
      </c>
      <c r="C91" s="32" t="s">
        <v>1500</v>
      </c>
      <c r="D91" s="32" t="s">
        <v>280</v>
      </c>
      <c r="E91" s="32" t="s">
        <v>176</v>
      </c>
      <c r="F91" s="32" t="s">
        <v>1501</v>
      </c>
      <c r="G91" s="32" t="s">
        <v>407</v>
      </c>
      <c r="H91" s="94" t="s">
        <v>182</v>
      </c>
      <c r="I91" s="105">
        <v>5008.8493425146144</v>
      </c>
      <c r="J91" s="101">
        <v>6178</v>
      </c>
      <c r="K91" s="101">
        <v>0</v>
      </c>
      <c r="L91" s="98">
        <v>309.44671238055292</v>
      </c>
      <c r="M91" s="32">
        <v>9.3055022559779981E-5</v>
      </c>
      <c r="N91" s="41">
        <v>8.1959720413110511E-3</v>
      </c>
      <c r="O91" s="41">
        <v>1.266543061159176E-3</v>
      </c>
      <c r="P91" s="18"/>
      <c r="Q91" s="18"/>
      <c r="R91" s="18"/>
      <c r="S91" s="18"/>
    </row>
    <row r="92" spans="2:19" x14ac:dyDescent="0.2">
      <c r="B92" s="23" t="s">
        <v>1559</v>
      </c>
      <c r="C92" s="32" t="s">
        <v>1560</v>
      </c>
      <c r="D92" s="32" t="s">
        <v>280</v>
      </c>
      <c r="E92" s="32" t="s">
        <v>176</v>
      </c>
      <c r="F92" s="32" t="s">
        <v>1561</v>
      </c>
      <c r="G92" s="32" t="s">
        <v>530</v>
      </c>
      <c r="H92" s="94" t="s">
        <v>182</v>
      </c>
      <c r="I92" s="105">
        <v>8.2135482681856899</v>
      </c>
      <c r="J92" s="101">
        <v>10000</v>
      </c>
      <c r="K92" s="101">
        <v>0</v>
      </c>
      <c r="L92" s="98">
        <v>0.82135482681856897</v>
      </c>
      <c r="M92" s="32">
        <v>9.6541922034944953E-7</v>
      </c>
      <c r="N92" s="41">
        <v>2.1754314805329725E-5</v>
      </c>
      <c r="O92" s="41">
        <v>3.3617460294014461E-6</v>
      </c>
      <c r="P92" s="18"/>
      <c r="Q92" s="18"/>
      <c r="R92" s="18"/>
      <c r="S92" s="18"/>
    </row>
    <row r="93" spans="2:19" x14ac:dyDescent="0.2">
      <c r="B93" s="23" t="s">
        <v>1545</v>
      </c>
      <c r="C93" s="32" t="s">
        <v>1546</v>
      </c>
      <c r="D93" s="32" t="s">
        <v>280</v>
      </c>
      <c r="E93" s="32" t="s">
        <v>176</v>
      </c>
      <c r="F93" s="32" t="s">
        <v>1547</v>
      </c>
      <c r="G93" s="32" t="s">
        <v>530</v>
      </c>
      <c r="H93" s="94" t="s">
        <v>182</v>
      </c>
      <c r="I93" s="105">
        <v>2946.3316294749293</v>
      </c>
      <c r="J93" s="101">
        <v>1907</v>
      </c>
      <c r="K93" s="101">
        <v>0</v>
      </c>
      <c r="L93" s="98">
        <v>56.186544174086897</v>
      </c>
      <c r="M93" s="32">
        <v>3.6853324373891775E-5</v>
      </c>
      <c r="N93" s="41">
        <v>1.4881507113327624E-3</v>
      </c>
      <c r="O93" s="41">
        <v>2.2996747034975277E-4</v>
      </c>
      <c r="P93" s="18"/>
      <c r="Q93" s="18"/>
      <c r="R93" s="18"/>
      <c r="S93" s="18"/>
    </row>
    <row r="94" spans="2:19" x14ac:dyDescent="0.2">
      <c r="B94" s="23" t="s">
        <v>1562</v>
      </c>
      <c r="C94" s="32" t="s">
        <v>1563</v>
      </c>
      <c r="D94" s="32" t="s">
        <v>280</v>
      </c>
      <c r="E94" s="32" t="s">
        <v>176</v>
      </c>
      <c r="F94" s="32" t="s">
        <v>1547</v>
      </c>
      <c r="G94" s="32" t="s">
        <v>530</v>
      </c>
      <c r="H94" s="94" t="s">
        <v>182</v>
      </c>
      <c r="I94" s="105">
        <v>957.71831551956382</v>
      </c>
      <c r="J94" s="101">
        <v>1836.4799999999998</v>
      </c>
      <c r="K94" s="101">
        <v>0</v>
      </c>
      <c r="L94" s="98">
        <v>17.58830531734662</v>
      </c>
      <c r="M94" s="32">
        <v>1.1979338438202122E-5</v>
      </c>
      <c r="N94" s="41">
        <v>4.6584194585896227E-4</v>
      </c>
      <c r="O94" s="41">
        <v>7.1987664324703768E-5</v>
      </c>
      <c r="P94" s="18"/>
      <c r="Q94" s="18"/>
      <c r="R94" s="18"/>
      <c r="S94" s="18"/>
    </row>
    <row r="95" spans="2:19" x14ac:dyDescent="0.2">
      <c r="B95" s="23" t="s">
        <v>1461</v>
      </c>
      <c r="C95" s="32" t="s">
        <v>1462</v>
      </c>
      <c r="D95" s="32" t="s">
        <v>280</v>
      </c>
      <c r="E95" s="32" t="s">
        <v>176</v>
      </c>
      <c r="F95" s="32" t="s">
        <v>454</v>
      </c>
      <c r="G95" s="32" t="s">
        <v>382</v>
      </c>
      <c r="H95" s="94" t="s">
        <v>182</v>
      </c>
      <c r="I95" s="105">
        <v>163.76235313587705</v>
      </c>
      <c r="J95" s="101">
        <v>13650</v>
      </c>
      <c r="K95" s="101">
        <v>0</v>
      </c>
      <c r="L95" s="98">
        <v>22.353561211814881</v>
      </c>
      <c r="M95" s="32">
        <v>1.4135759793584019E-5</v>
      </c>
      <c r="N95" s="41">
        <v>5.9205399632897727E-4</v>
      </c>
      <c r="O95" s="41">
        <v>9.1491512794628356E-5</v>
      </c>
      <c r="P95" s="18"/>
      <c r="Q95" s="18"/>
      <c r="R95" s="18"/>
      <c r="S95" s="18"/>
    </row>
    <row r="96" spans="2:19" x14ac:dyDescent="0.2">
      <c r="B96" s="23" t="s">
        <v>1473</v>
      </c>
      <c r="C96" s="32" t="s">
        <v>1474</v>
      </c>
      <c r="D96" s="32" t="s">
        <v>280</v>
      </c>
      <c r="E96" s="32" t="s">
        <v>176</v>
      </c>
      <c r="F96" s="32" t="s">
        <v>543</v>
      </c>
      <c r="G96" s="32" t="s">
        <v>382</v>
      </c>
      <c r="H96" s="94" t="s">
        <v>182</v>
      </c>
      <c r="I96" s="105">
        <v>3745.4762081370422</v>
      </c>
      <c r="J96" s="101">
        <v>1478</v>
      </c>
      <c r="K96" s="101">
        <v>0</v>
      </c>
      <c r="L96" s="98">
        <v>55.358138356265478</v>
      </c>
      <c r="M96" s="32">
        <v>2.1304318490072289E-5</v>
      </c>
      <c r="N96" s="41">
        <v>1.4662096447449421E-3</v>
      </c>
      <c r="O96" s="41">
        <v>2.2657686512304314E-4</v>
      </c>
      <c r="P96" s="18"/>
      <c r="Q96" s="18"/>
      <c r="R96" s="18"/>
      <c r="S96" s="18"/>
    </row>
    <row r="97" spans="2:19" x14ac:dyDescent="0.2">
      <c r="B97" s="23" t="s">
        <v>1465</v>
      </c>
      <c r="C97" s="32" t="s">
        <v>1466</v>
      </c>
      <c r="D97" s="32" t="s">
        <v>280</v>
      </c>
      <c r="E97" s="32" t="s">
        <v>176</v>
      </c>
      <c r="F97" s="32" t="s">
        <v>1467</v>
      </c>
      <c r="G97" s="32" t="s">
        <v>1138</v>
      </c>
      <c r="H97" s="94" t="s">
        <v>182</v>
      </c>
      <c r="I97" s="105">
        <v>64963.372584935896</v>
      </c>
      <c r="J97" s="101">
        <v>271.3</v>
      </c>
      <c r="K97" s="101">
        <v>0</v>
      </c>
      <c r="L97" s="98">
        <v>176.24562982824429</v>
      </c>
      <c r="M97" s="32">
        <v>6.2196532531015879E-5</v>
      </c>
      <c r="N97" s="41">
        <v>4.6680226245193312E-3</v>
      </c>
      <c r="O97" s="41">
        <v>7.2136064332806865E-4</v>
      </c>
      <c r="P97" s="18"/>
      <c r="Q97" s="18"/>
      <c r="R97" s="18"/>
      <c r="S97" s="18"/>
    </row>
    <row r="98" spans="2:19" x14ac:dyDescent="0.2">
      <c r="B98" s="23" t="s">
        <v>1436</v>
      </c>
      <c r="C98" s="32" t="s">
        <v>1437</v>
      </c>
      <c r="D98" s="32" t="s">
        <v>280</v>
      </c>
      <c r="E98" s="32" t="s">
        <v>176</v>
      </c>
      <c r="F98" s="32" t="s">
        <v>525</v>
      </c>
      <c r="G98" s="32" t="s">
        <v>382</v>
      </c>
      <c r="H98" s="94" t="s">
        <v>182</v>
      </c>
      <c r="I98" s="105">
        <v>21318.001500135688</v>
      </c>
      <c r="J98" s="101">
        <v>747</v>
      </c>
      <c r="K98" s="101">
        <v>0</v>
      </c>
      <c r="L98" s="98">
        <v>159.24547120601358</v>
      </c>
      <c r="M98" s="32">
        <v>5.2372129192289549E-5</v>
      </c>
      <c r="N98" s="41">
        <v>4.2177582681984065E-3</v>
      </c>
      <c r="O98" s="41">
        <v>6.5178022098022156E-4</v>
      </c>
      <c r="P98" s="18"/>
      <c r="Q98" s="18"/>
      <c r="R98" s="18"/>
      <c r="S98" s="18"/>
    </row>
    <row r="99" spans="2:19" x14ac:dyDescent="0.2">
      <c r="B99" s="23" t="s">
        <v>1536</v>
      </c>
      <c r="C99" s="32" t="s">
        <v>1537</v>
      </c>
      <c r="D99" s="32" t="s">
        <v>280</v>
      </c>
      <c r="E99" s="32" t="s">
        <v>176</v>
      </c>
      <c r="F99" s="32" t="s">
        <v>1012</v>
      </c>
      <c r="G99" s="32" t="s">
        <v>1013</v>
      </c>
      <c r="H99" s="94" t="s">
        <v>182</v>
      </c>
      <c r="I99" s="105">
        <v>25471.744013896197</v>
      </c>
      <c r="J99" s="101">
        <v>1281</v>
      </c>
      <c r="K99" s="101">
        <v>0</v>
      </c>
      <c r="L99" s="98">
        <v>326.2930408180103</v>
      </c>
      <c r="M99" s="32">
        <v>7.2627804604653067E-5</v>
      </c>
      <c r="N99" s="41">
        <v>8.6421620680525377E-3</v>
      </c>
      <c r="O99" s="41">
        <v>1.3354938676625931E-3</v>
      </c>
      <c r="P99" s="18"/>
      <c r="Q99" s="18"/>
      <c r="R99" s="18"/>
      <c r="S99" s="18"/>
    </row>
    <row r="100" spans="2:19" s="163" customFormat="1" x14ac:dyDescent="0.2">
      <c r="B100" s="133" t="s">
        <v>1564</v>
      </c>
      <c r="C100" s="170" t="s">
        <v>176</v>
      </c>
      <c r="D100" s="170" t="s">
        <v>176</v>
      </c>
      <c r="E100" s="170" t="s">
        <v>176</v>
      </c>
      <c r="F100" s="170" t="s">
        <v>176</v>
      </c>
      <c r="G100" s="170" t="s">
        <v>176</v>
      </c>
      <c r="H100" s="171" t="s">
        <v>176</v>
      </c>
      <c r="I100" s="181" t="s">
        <v>176</v>
      </c>
      <c r="J100" s="167" t="s">
        <v>176</v>
      </c>
      <c r="K100" s="167" t="s">
        <v>176</v>
      </c>
      <c r="L100" s="198">
        <v>1337.4896041289289</v>
      </c>
      <c r="M100" s="170" t="s">
        <v>176</v>
      </c>
      <c r="N100" s="166">
        <v>3.5424604503485398E-2</v>
      </c>
      <c r="O100" s="166">
        <v>5.4742484237440747E-3</v>
      </c>
    </row>
    <row r="101" spans="2:19" x14ac:dyDescent="0.2">
      <c r="B101" s="23" t="s">
        <v>1617</v>
      </c>
      <c r="C101" s="32" t="s">
        <v>1618</v>
      </c>
      <c r="D101" s="32" t="s">
        <v>280</v>
      </c>
      <c r="E101" s="32" t="s">
        <v>176</v>
      </c>
      <c r="F101" s="32" t="s">
        <v>1619</v>
      </c>
      <c r="G101" s="32" t="s">
        <v>1350</v>
      </c>
      <c r="H101" s="94" t="s">
        <v>182</v>
      </c>
      <c r="I101" s="105">
        <v>436.3824527054702</v>
      </c>
      <c r="J101" s="101">
        <v>2283</v>
      </c>
      <c r="K101" s="101">
        <v>0</v>
      </c>
      <c r="L101" s="98">
        <v>9.9626113952658848</v>
      </c>
      <c r="M101" s="32">
        <v>1.2953477209155217E-5</v>
      </c>
      <c r="N101" s="41">
        <v>2.6386864421952587E-4</v>
      </c>
      <c r="O101" s="41">
        <v>4.0776249444142815E-5</v>
      </c>
      <c r="P101" s="18"/>
      <c r="Q101" s="18"/>
      <c r="R101" s="18"/>
      <c r="S101" s="18"/>
    </row>
    <row r="102" spans="2:19" x14ac:dyDescent="0.2">
      <c r="B102" s="23" t="s">
        <v>1628</v>
      </c>
      <c r="C102" s="32" t="s">
        <v>1629</v>
      </c>
      <c r="D102" s="32" t="s">
        <v>280</v>
      </c>
      <c r="E102" s="32" t="s">
        <v>176</v>
      </c>
      <c r="F102" s="32" t="s">
        <v>1630</v>
      </c>
      <c r="G102" s="32" t="s">
        <v>1631</v>
      </c>
      <c r="H102" s="94" t="s">
        <v>182</v>
      </c>
      <c r="I102" s="105">
        <v>576.43099086965731</v>
      </c>
      <c r="J102" s="101">
        <v>1078</v>
      </c>
      <c r="K102" s="101">
        <v>0</v>
      </c>
      <c r="L102" s="98">
        <v>6.2139260815749058</v>
      </c>
      <c r="M102" s="32">
        <v>2.2381934590164016E-5</v>
      </c>
      <c r="N102" s="41">
        <v>1.6458137182834097E-4</v>
      </c>
      <c r="O102" s="41">
        <v>2.5433150995949388E-5</v>
      </c>
      <c r="P102" s="18"/>
      <c r="Q102" s="18"/>
      <c r="R102" s="18"/>
      <c r="S102" s="18"/>
    </row>
    <row r="103" spans="2:19" x14ac:dyDescent="0.2">
      <c r="B103" s="23" t="s">
        <v>1625</v>
      </c>
      <c r="C103" s="32" t="s">
        <v>1626</v>
      </c>
      <c r="D103" s="32" t="s">
        <v>280</v>
      </c>
      <c r="E103" s="32" t="s">
        <v>176</v>
      </c>
      <c r="F103" s="32" t="s">
        <v>1627</v>
      </c>
      <c r="G103" s="32" t="s">
        <v>681</v>
      </c>
      <c r="H103" s="94" t="s">
        <v>182</v>
      </c>
      <c r="I103" s="105">
        <v>38233.918138104898</v>
      </c>
      <c r="J103" s="101">
        <v>134.6</v>
      </c>
      <c r="K103" s="101">
        <v>0</v>
      </c>
      <c r="L103" s="98">
        <v>51.46285381388919</v>
      </c>
      <c r="M103" s="32">
        <v>1.0923976610887114E-4</v>
      </c>
      <c r="N103" s="41">
        <v>1.3630395610925248E-3</v>
      </c>
      <c r="O103" s="41">
        <v>2.1063374661183375E-4</v>
      </c>
      <c r="P103" s="18"/>
      <c r="Q103" s="18"/>
      <c r="R103" s="18"/>
      <c r="S103" s="18"/>
    </row>
    <row r="104" spans="2:19" x14ac:dyDescent="0.2">
      <c r="B104" s="23" t="s">
        <v>1568</v>
      </c>
      <c r="C104" s="32" t="s">
        <v>1569</v>
      </c>
      <c r="D104" s="32" t="s">
        <v>280</v>
      </c>
      <c r="E104" s="32" t="s">
        <v>176</v>
      </c>
      <c r="F104" s="32" t="s">
        <v>1570</v>
      </c>
      <c r="G104" s="32" t="s">
        <v>1441</v>
      </c>
      <c r="H104" s="94" t="s">
        <v>182</v>
      </c>
      <c r="I104" s="105">
        <v>2572.562577284426</v>
      </c>
      <c r="J104" s="101">
        <v>1120</v>
      </c>
      <c r="K104" s="101">
        <v>0.3730215737</v>
      </c>
      <c r="L104" s="98">
        <v>29.185722439291816</v>
      </c>
      <c r="M104" s="32">
        <v>5.8046118325062991E-5</v>
      </c>
      <c r="N104" s="41">
        <v>7.7300987713751861E-4</v>
      </c>
      <c r="O104" s="41">
        <v>1.1945505562503355E-4</v>
      </c>
      <c r="P104" s="18"/>
      <c r="Q104" s="18"/>
      <c r="R104" s="18"/>
      <c r="S104" s="18"/>
    </row>
    <row r="105" spans="2:19" x14ac:dyDescent="0.2">
      <c r="B105" s="23" t="s">
        <v>1571</v>
      </c>
      <c r="C105" s="32" t="s">
        <v>1572</v>
      </c>
      <c r="D105" s="32" t="s">
        <v>280</v>
      </c>
      <c r="E105" s="32" t="s">
        <v>176</v>
      </c>
      <c r="F105" s="32" t="s">
        <v>1573</v>
      </c>
      <c r="G105" s="32" t="s">
        <v>1574</v>
      </c>
      <c r="H105" s="94" t="s">
        <v>182</v>
      </c>
      <c r="I105" s="105">
        <v>964.79382091284504</v>
      </c>
      <c r="J105" s="101">
        <v>44.4</v>
      </c>
      <c r="K105" s="101">
        <v>0</v>
      </c>
      <c r="L105" s="98">
        <v>0.42836845648530325</v>
      </c>
      <c r="M105" s="32">
        <v>2.5780644985013702E-5</v>
      </c>
      <c r="N105" s="41">
        <v>1.1345720449650368E-5</v>
      </c>
      <c r="O105" s="41">
        <v>1.7532811772571393E-6</v>
      </c>
      <c r="P105" s="18"/>
      <c r="Q105" s="18"/>
      <c r="R105" s="18"/>
      <c r="S105" s="18"/>
    </row>
    <row r="106" spans="2:19" x14ac:dyDescent="0.2">
      <c r="B106" s="23" t="s">
        <v>1620</v>
      </c>
      <c r="C106" s="32" t="s">
        <v>1621</v>
      </c>
      <c r="D106" s="32" t="s">
        <v>280</v>
      </c>
      <c r="E106" s="32" t="s">
        <v>176</v>
      </c>
      <c r="F106" s="32" t="s">
        <v>1622</v>
      </c>
      <c r="G106" s="32" t="s">
        <v>681</v>
      </c>
      <c r="H106" s="94" t="s">
        <v>182</v>
      </c>
      <c r="I106" s="105">
        <v>8355.0197983267408</v>
      </c>
      <c r="J106" s="101">
        <v>546.6</v>
      </c>
      <c r="K106" s="101">
        <v>0</v>
      </c>
      <c r="L106" s="98">
        <v>45.668538221161036</v>
      </c>
      <c r="M106" s="32">
        <v>1.5194287831189662E-4</v>
      </c>
      <c r="N106" s="41">
        <v>1.2095719471334205E-3</v>
      </c>
      <c r="O106" s="41">
        <v>1.8691803106365507E-4</v>
      </c>
      <c r="P106" s="18"/>
      <c r="Q106" s="18"/>
      <c r="R106" s="18"/>
      <c r="S106" s="18"/>
    </row>
    <row r="107" spans="2:19" x14ac:dyDescent="0.2">
      <c r="B107" s="23" t="s">
        <v>1584</v>
      </c>
      <c r="C107" s="32" t="s">
        <v>1585</v>
      </c>
      <c r="D107" s="32" t="s">
        <v>280</v>
      </c>
      <c r="E107" s="32" t="s">
        <v>176</v>
      </c>
      <c r="F107" s="32" t="s">
        <v>1586</v>
      </c>
      <c r="G107" s="32" t="s">
        <v>681</v>
      </c>
      <c r="H107" s="94" t="s">
        <v>182</v>
      </c>
      <c r="I107" s="105">
        <v>1532.2721493821562</v>
      </c>
      <c r="J107" s="101">
        <v>1977</v>
      </c>
      <c r="K107" s="101">
        <v>0</v>
      </c>
      <c r="L107" s="98">
        <v>30.293020393285229</v>
      </c>
      <c r="M107" s="32">
        <v>1.1542758848470466E-4</v>
      </c>
      <c r="N107" s="41">
        <v>8.0233765057713489E-4</v>
      </c>
      <c r="O107" s="41">
        <v>1.2398714623758919E-4</v>
      </c>
      <c r="P107" s="18"/>
      <c r="Q107" s="18"/>
      <c r="R107" s="18"/>
      <c r="S107" s="18"/>
    </row>
    <row r="108" spans="2:19" x14ac:dyDescent="0.2">
      <c r="B108" s="23" t="s">
        <v>1575</v>
      </c>
      <c r="C108" s="32" t="s">
        <v>1576</v>
      </c>
      <c r="D108" s="32" t="s">
        <v>280</v>
      </c>
      <c r="E108" s="32" t="s">
        <v>176</v>
      </c>
      <c r="F108" s="32" t="s">
        <v>1577</v>
      </c>
      <c r="G108" s="32" t="s">
        <v>388</v>
      </c>
      <c r="H108" s="94" t="s">
        <v>182</v>
      </c>
      <c r="I108" s="105">
        <v>1017.049102379953</v>
      </c>
      <c r="J108" s="101">
        <v>2345</v>
      </c>
      <c r="K108" s="101">
        <v>0</v>
      </c>
      <c r="L108" s="98">
        <v>23.849801450809895</v>
      </c>
      <c r="M108" s="32">
        <v>5.5888574573847001E-5</v>
      </c>
      <c r="N108" s="41">
        <v>6.3168325291906402E-4</v>
      </c>
      <c r="O108" s="41">
        <v>9.7615516109925406E-5</v>
      </c>
      <c r="P108" s="18"/>
      <c r="Q108" s="18"/>
      <c r="R108" s="18"/>
      <c r="S108" s="18"/>
    </row>
    <row r="109" spans="2:19" x14ac:dyDescent="0.2">
      <c r="B109" s="23" t="s">
        <v>1649</v>
      </c>
      <c r="C109" s="32" t="s">
        <v>1650</v>
      </c>
      <c r="D109" s="32" t="s">
        <v>280</v>
      </c>
      <c r="E109" s="32" t="s">
        <v>176</v>
      </c>
      <c r="F109" s="32" t="s">
        <v>1651</v>
      </c>
      <c r="G109" s="32" t="s">
        <v>876</v>
      </c>
      <c r="H109" s="94" t="s">
        <v>182</v>
      </c>
      <c r="I109" s="105">
        <v>3465.535196239895</v>
      </c>
      <c r="J109" s="101">
        <v>843.4</v>
      </c>
      <c r="K109" s="101">
        <v>0</v>
      </c>
      <c r="L109" s="98">
        <v>29.228323838073145</v>
      </c>
      <c r="M109" s="32">
        <v>6.3754403134412693E-5</v>
      </c>
      <c r="N109" s="41">
        <v>7.74138213162311E-4</v>
      </c>
      <c r="O109" s="41">
        <v>1.1962942007572388E-4</v>
      </c>
      <c r="P109" s="18"/>
      <c r="Q109" s="18"/>
      <c r="R109" s="18"/>
      <c r="S109" s="18"/>
    </row>
    <row r="110" spans="2:19" x14ac:dyDescent="0.2">
      <c r="B110" s="23" t="s">
        <v>1655</v>
      </c>
      <c r="C110" s="32" t="s">
        <v>1656</v>
      </c>
      <c r="D110" s="32" t="s">
        <v>280</v>
      </c>
      <c r="E110" s="32" t="s">
        <v>176</v>
      </c>
      <c r="F110" s="32" t="s">
        <v>1657</v>
      </c>
      <c r="G110" s="32" t="s">
        <v>681</v>
      </c>
      <c r="H110" s="94" t="s">
        <v>182</v>
      </c>
      <c r="I110" s="105">
        <v>25849.004350160561</v>
      </c>
      <c r="J110" s="101">
        <v>98.6</v>
      </c>
      <c r="K110" s="101">
        <v>0</v>
      </c>
      <c r="L110" s="98">
        <v>25.487118289258312</v>
      </c>
      <c r="M110" s="32">
        <v>5.2144455448871387E-5</v>
      </c>
      <c r="N110" s="41">
        <v>6.7504904901189182E-4</v>
      </c>
      <c r="O110" s="41">
        <v>1.0431693576535764E-4</v>
      </c>
      <c r="P110" s="18"/>
      <c r="Q110" s="18"/>
      <c r="R110" s="18"/>
      <c r="S110" s="18"/>
    </row>
    <row r="111" spans="2:19" x14ac:dyDescent="0.2">
      <c r="B111" s="23" t="s">
        <v>1590</v>
      </c>
      <c r="C111" s="32" t="s">
        <v>1591</v>
      </c>
      <c r="D111" s="32" t="s">
        <v>280</v>
      </c>
      <c r="E111" s="32" t="s">
        <v>176</v>
      </c>
      <c r="F111" s="32" t="s">
        <v>1592</v>
      </c>
      <c r="G111" s="32" t="s">
        <v>1138</v>
      </c>
      <c r="H111" s="94" t="s">
        <v>182</v>
      </c>
      <c r="I111" s="105">
        <v>163.31706098232814</v>
      </c>
      <c r="J111" s="101">
        <v>4361</v>
      </c>
      <c r="K111" s="101">
        <v>0</v>
      </c>
      <c r="L111" s="98">
        <v>7.1222570362781088</v>
      </c>
      <c r="M111" s="32">
        <v>1.1633978766419037E-5</v>
      </c>
      <c r="N111" s="41">
        <v>1.8863932691771189E-4</v>
      </c>
      <c r="O111" s="41">
        <v>2.9150884039759003E-5</v>
      </c>
      <c r="P111" s="18"/>
      <c r="Q111" s="18"/>
      <c r="R111" s="18"/>
      <c r="S111" s="18"/>
    </row>
    <row r="112" spans="2:19" x14ac:dyDescent="0.2">
      <c r="B112" s="23" t="s">
        <v>1605</v>
      </c>
      <c r="C112" s="32" t="s">
        <v>1606</v>
      </c>
      <c r="D112" s="32" t="s">
        <v>280</v>
      </c>
      <c r="E112" s="32" t="s">
        <v>176</v>
      </c>
      <c r="F112" s="32" t="s">
        <v>1607</v>
      </c>
      <c r="G112" s="32" t="s">
        <v>382</v>
      </c>
      <c r="H112" s="94" t="s">
        <v>182</v>
      </c>
      <c r="I112" s="105">
        <v>9711.4405982355456</v>
      </c>
      <c r="J112" s="101">
        <v>1127</v>
      </c>
      <c r="K112" s="101">
        <v>0</v>
      </c>
      <c r="L112" s="98">
        <v>109.44793553878289</v>
      </c>
      <c r="M112" s="32">
        <v>1.7215817521952932E-4</v>
      </c>
      <c r="N112" s="41">
        <v>2.8988261428091111E-3</v>
      </c>
      <c r="O112" s="41">
        <v>4.4796250135748346E-4</v>
      </c>
      <c r="P112" s="18"/>
      <c r="Q112" s="18"/>
      <c r="R112" s="18"/>
      <c r="S112" s="18"/>
    </row>
    <row r="113" spans="2:19" x14ac:dyDescent="0.2">
      <c r="B113" s="23" t="s">
        <v>1647</v>
      </c>
      <c r="C113" s="32" t="s">
        <v>1648</v>
      </c>
      <c r="D113" s="32" t="s">
        <v>280</v>
      </c>
      <c r="E113" s="32" t="s">
        <v>176</v>
      </c>
      <c r="F113" s="32" t="s">
        <v>955</v>
      </c>
      <c r="G113" s="32" t="s">
        <v>382</v>
      </c>
      <c r="H113" s="94" t="s">
        <v>182</v>
      </c>
      <c r="I113" s="105">
        <v>471.89850877375221</v>
      </c>
      <c r="J113" s="101">
        <v>6310</v>
      </c>
      <c r="K113" s="101">
        <v>0</v>
      </c>
      <c r="L113" s="98">
        <v>29.776795903623768</v>
      </c>
      <c r="M113" s="32">
        <v>3.7323301707192685E-5</v>
      </c>
      <c r="N113" s="41">
        <v>7.8866498476738397E-4</v>
      </c>
      <c r="O113" s="41">
        <v>1.21874276657068E-4</v>
      </c>
      <c r="P113" s="18"/>
      <c r="Q113" s="18"/>
      <c r="R113" s="18"/>
      <c r="S113" s="18"/>
    </row>
    <row r="114" spans="2:19" x14ac:dyDescent="0.2">
      <c r="B114" s="23" t="s">
        <v>1644</v>
      </c>
      <c r="C114" s="32" t="s">
        <v>1645</v>
      </c>
      <c r="D114" s="32" t="s">
        <v>280</v>
      </c>
      <c r="E114" s="32" t="s">
        <v>176</v>
      </c>
      <c r="F114" s="32" t="s">
        <v>1646</v>
      </c>
      <c r="G114" s="32" t="s">
        <v>407</v>
      </c>
      <c r="H114" s="94" t="s">
        <v>182</v>
      </c>
      <c r="I114" s="105">
        <v>1272.0585758939328</v>
      </c>
      <c r="J114" s="101">
        <v>4218</v>
      </c>
      <c r="K114" s="101">
        <v>0</v>
      </c>
      <c r="L114" s="98">
        <v>53.655430731556791</v>
      </c>
      <c r="M114" s="32">
        <v>2.5734539087183162E-5</v>
      </c>
      <c r="N114" s="41">
        <v>1.4211119153837799E-3</v>
      </c>
      <c r="O114" s="41">
        <v>2.1960780569866797E-4</v>
      </c>
      <c r="P114" s="18"/>
      <c r="Q114" s="18"/>
      <c r="R114" s="18"/>
      <c r="S114" s="18"/>
    </row>
    <row r="115" spans="2:19" x14ac:dyDescent="0.2">
      <c r="B115" s="23" t="s">
        <v>1578</v>
      </c>
      <c r="C115" s="32" t="s">
        <v>1579</v>
      </c>
      <c r="D115" s="32" t="s">
        <v>280</v>
      </c>
      <c r="E115" s="32" t="s">
        <v>176</v>
      </c>
      <c r="F115" s="32" t="s">
        <v>1580</v>
      </c>
      <c r="G115" s="32" t="s">
        <v>1362</v>
      </c>
      <c r="H115" s="94" t="s">
        <v>182</v>
      </c>
      <c r="I115" s="105">
        <v>2053.3362145913034</v>
      </c>
      <c r="J115" s="101">
        <v>3404.9999999999995</v>
      </c>
      <c r="K115" s="101">
        <v>0</v>
      </c>
      <c r="L115" s="98">
        <v>69.916098106833871</v>
      </c>
      <c r="M115" s="32">
        <v>1.2961056632192639E-4</v>
      </c>
      <c r="N115" s="41">
        <v>1.8517901867914071E-3</v>
      </c>
      <c r="O115" s="41">
        <v>2.8616154374144721E-4</v>
      </c>
      <c r="P115" s="18"/>
      <c r="Q115" s="18"/>
      <c r="R115" s="18"/>
      <c r="S115" s="18"/>
    </row>
    <row r="116" spans="2:19" x14ac:dyDescent="0.2">
      <c r="B116" s="23" t="s">
        <v>1602</v>
      </c>
      <c r="C116" s="32" t="s">
        <v>1603</v>
      </c>
      <c r="D116" s="32" t="s">
        <v>280</v>
      </c>
      <c r="E116" s="32" t="s">
        <v>176</v>
      </c>
      <c r="F116" s="32" t="s">
        <v>1604</v>
      </c>
      <c r="G116" s="32" t="s">
        <v>1138</v>
      </c>
      <c r="H116" s="94" t="s">
        <v>182</v>
      </c>
      <c r="I116" s="105">
        <v>93.781238499317254</v>
      </c>
      <c r="J116" s="101">
        <v>172800</v>
      </c>
      <c r="K116" s="101">
        <v>0</v>
      </c>
      <c r="L116" s="98">
        <v>162.05398012682022</v>
      </c>
      <c r="M116" s="32">
        <v>1.8232858898883871E-5</v>
      </c>
      <c r="N116" s="41">
        <v>4.2921441306805908E-3</v>
      </c>
      <c r="O116" s="41">
        <v>6.6327524530439925E-4</v>
      </c>
      <c r="P116" s="18"/>
      <c r="Q116" s="18"/>
      <c r="R116" s="18"/>
      <c r="S116" s="18"/>
    </row>
    <row r="117" spans="2:19" x14ac:dyDescent="0.2">
      <c r="B117" s="23" t="s">
        <v>1637</v>
      </c>
      <c r="C117" s="32" t="s">
        <v>1638</v>
      </c>
      <c r="D117" s="32" t="s">
        <v>280</v>
      </c>
      <c r="E117" s="32" t="s">
        <v>176</v>
      </c>
      <c r="F117" s="32" t="s">
        <v>1639</v>
      </c>
      <c r="G117" s="32" t="s">
        <v>681</v>
      </c>
      <c r="H117" s="94" t="s">
        <v>182</v>
      </c>
      <c r="I117" s="105">
        <v>3988.5860142645538</v>
      </c>
      <c r="J117" s="101">
        <v>396.50000000000006</v>
      </c>
      <c r="K117" s="101">
        <v>0</v>
      </c>
      <c r="L117" s="98">
        <v>15.814743546558955</v>
      </c>
      <c r="M117" s="32">
        <v>5.3325807685929567E-5</v>
      </c>
      <c r="N117" s="41">
        <v>4.1886758127422045E-4</v>
      </c>
      <c r="O117" s="41">
        <v>6.4728603993935603E-5</v>
      </c>
      <c r="P117" s="18"/>
      <c r="Q117" s="18"/>
      <c r="R117" s="18"/>
      <c r="S117" s="18"/>
    </row>
    <row r="118" spans="2:19" x14ac:dyDescent="0.2">
      <c r="B118" s="23" t="s">
        <v>1587</v>
      </c>
      <c r="C118" s="32" t="s">
        <v>1588</v>
      </c>
      <c r="D118" s="32" t="s">
        <v>280</v>
      </c>
      <c r="E118" s="32" t="s">
        <v>176</v>
      </c>
      <c r="F118" s="32" t="s">
        <v>1589</v>
      </c>
      <c r="G118" s="32" t="s">
        <v>530</v>
      </c>
      <c r="H118" s="94" t="s">
        <v>182</v>
      </c>
      <c r="I118" s="105">
        <v>3506.8922705151213</v>
      </c>
      <c r="J118" s="101">
        <v>80</v>
      </c>
      <c r="K118" s="101">
        <v>0</v>
      </c>
      <c r="L118" s="98">
        <v>2.8055138164120974</v>
      </c>
      <c r="M118" s="32">
        <v>2.2146143349885867E-5</v>
      </c>
      <c r="N118" s="41">
        <v>7.4306534472235217E-5</v>
      </c>
      <c r="O118" s="41">
        <v>1.1482765578046084E-5</v>
      </c>
      <c r="P118" s="18"/>
      <c r="Q118" s="18"/>
      <c r="R118" s="18"/>
      <c r="S118" s="18"/>
    </row>
    <row r="119" spans="2:19" x14ac:dyDescent="0.2">
      <c r="B119" s="23" t="s">
        <v>1611</v>
      </c>
      <c r="C119" s="32" t="s">
        <v>1612</v>
      </c>
      <c r="D119" s="32" t="s">
        <v>280</v>
      </c>
      <c r="E119" s="32" t="s">
        <v>176</v>
      </c>
      <c r="F119" s="32" t="s">
        <v>1613</v>
      </c>
      <c r="G119" s="32" t="s">
        <v>530</v>
      </c>
      <c r="H119" s="94" t="s">
        <v>182</v>
      </c>
      <c r="I119" s="105">
        <v>1890.3348070726295</v>
      </c>
      <c r="J119" s="101">
        <v>4282</v>
      </c>
      <c r="K119" s="101">
        <v>0</v>
      </c>
      <c r="L119" s="98">
        <v>80.944136438849995</v>
      </c>
      <c r="M119" s="32">
        <v>1.310676199585088E-4</v>
      </c>
      <c r="N119" s="41">
        <v>2.1438776132319116E-3</v>
      </c>
      <c r="O119" s="41">
        <v>3.3129850874637971E-4</v>
      </c>
      <c r="P119" s="18"/>
      <c r="Q119" s="18"/>
      <c r="R119" s="18"/>
      <c r="S119" s="18"/>
    </row>
    <row r="120" spans="2:19" x14ac:dyDescent="0.2">
      <c r="B120" s="23" t="s">
        <v>1599</v>
      </c>
      <c r="C120" s="32" t="s">
        <v>1600</v>
      </c>
      <c r="D120" s="32" t="s">
        <v>280</v>
      </c>
      <c r="E120" s="32" t="s">
        <v>176</v>
      </c>
      <c r="F120" s="32" t="s">
        <v>1601</v>
      </c>
      <c r="G120" s="32" t="s">
        <v>1138</v>
      </c>
      <c r="H120" s="94" t="s">
        <v>182</v>
      </c>
      <c r="I120" s="105">
        <v>650.60455725952079</v>
      </c>
      <c r="J120" s="101">
        <v>8154.0000000000009</v>
      </c>
      <c r="K120" s="101">
        <v>0</v>
      </c>
      <c r="L120" s="98">
        <v>53.050295598941325</v>
      </c>
      <c r="M120" s="32">
        <v>9.8867057298653737E-5</v>
      </c>
      <c r="N120" s="41">
        <v>1.4050843719338043E-3</v>
      </c>
      <c r="O120" s="41">
        <v>2.1713103127317266E-4</v>
      </c>
      <c r="P120" s="18"/>
      <c r="Q120" s="18"/>
      <c r="R120" s="18"/>
      <c r="S120" s="18"/>
    </row>
    <row r="121" spans="2:19" x14ac:dyDescent="0.2">
      <c r="B121" s="23" t="s">
        <v>1652</v>
      </c>
      <c r="C121" s="32" t="s">
        <v>1653</v>
      </c>
      <c r="D121" s="32" t="s">
        <v>280</v>
      </c>
      <c r="E121" s="32" t="s">
        <v>176</v>
      </c>
      <c r="F121" s="32" t="s">
        <v>1654</v>
      </c>
      <c r="G121" s="32" t="s">
        <v>1362</v>
      </c>
      <c r="H121" s="94" t="s">
        <v>182</v>
      </c>
      <c r="I121" s="105">
        <v>1625.5881580584519</v>
      </c>
      <c r="J121" s="101">
        <v>4997</v>
      </c>
      <c r="K121" s="101">
        <v>0</v>
      </c>
      <c r="L121" s="98">
        <v>81.230640258180841</v>
      </c>
      <c r="M121" s="32">
        <v>1.625588158058452E-4</v>
      </c>
      <c r="N121" s="41">
        <v>2.1514659222977924E-3</v>
      </c>
      <c r="O121" s="41">
        <v>3.3247114820206356E-4</v>
      </c>
      <c r="P121" s="18"/>
      <c r="Q121" s="18"/>
      <c r="R121" s="18"/>
      <c r="S121" s="18"/>
    </row>
    <row r="122" spans="2:19" x14ac:dyDescent="0.2">
      <c r="B122" s="23" t="s">
        <v>1593</v>
      </c>
      <c r="C122" s="32" t="s">
        <v>1594</v>
      </c>
      <c r="D122" s="32" t="s">
        <v>280</v>
      </c>
      <c r="E122" s="32" t="s">
        <v>176</v>
      </c>
      <c r="F122" s="32" t="s">
        <v>1595</v>
      </c>
      <c r="G122" s="32" t="s">
        <v>1362</v>
      </c>
      <c r="H122" s="94" t="s">
        <v>182</v>
      </c>
      <c r="I122" s="105">
        <v>1085.2422446945288</v>
      </c>
      <c r="J122" s="101">
        <v>4095.0000000000005</v>
      </c>
      <c r="K122" s="101">
        <v>0</v>
      </c>
      <c r="L122" s="98">
        <v>44.440669920240957</v>
      </c>
      <c r="M122" s="32">
        <v>1.1198101109329628E-4</v>
      </c>
      <c r="N122" s="41">
        <v>1.177050760570039E-3</v>
      </c>
      <c r="O122" s="41">
        <v>1.818924547226302E-4</v>
      </c>
      <c r="P122" s="18"/>
      <c r="Q122" s="18"/>
      <c r="R122" s="18"/>
      <c r="S122" s="18"/>
    </row>
    <row r="123" spans="2:19" x14ac:dyDescent="0.2">
      <c r="B123" s="23" t="s">
        <v>1623</v>
      </c>
      <c r="C123" s="32" t="s">
        <v>1624</v>
      </c>
      <c r="D123" s="32" t="s">
        <v>280</v>
      </c>
      <c r="E123" s="32" t="s">
        <v>176</v>
      </c>
      <c r="F123" s="32" t="s">
        <v>176</v>
      </c>
      <c r="G123" s="32" t="s">
        <v>382</v>
      </c>
      <c r="H123" s="94" t="s">
        <v>182</v>
      </c>
      <c r="I123" s="105">
        <v>2830.2418572981414</v>
      </c>
      <c r="J123" s="101">
        <v>117.9</v>
      </c>
      <c r="K123" s="101">
        <v>0</v>
      </c>
      <c r="L123" s="98">
        <v>3.336855145265464</v>
      </c>
      <c r="M123" s="32">
        <v>2.9999501153028661E-5</v>
      </c>
      <c r="N123" s="41">
        <v>8.8379583244263272E-5</v>
      </c>
      <c r="O123" s="41">
        <v>1.3657507290405021E-5</v>
      </c>
      <c r="P123" s="18"/>
      <c r="Q123" s="18"/>
      <c r="R123" s="18"/>
      <c r="S123" s="18"/>
    </row>
    <row r="124" spans="2:19" x14ac:dyDescent="0.2">
      <c r="B124" s="23" t="s">
        <v>1608</v>
      </c>
      <c r="C124" s="32" t="s">
        <v>1609</v>
      </c>
      <c r="D124" s="32" t="s">
        <v>280</v>
      </c>
      <c r="E124" s="32" t="s">
        <v>176</v>
      </c>
      <c r="F124" s="32" t="s">
        <v>1610</v>
      </c>
      <c r="G124" s="32" t="s">
        <v>530</v>
      </c>
      <c r="H124" s="94" t="s">
        <v>182</v>
      </c>
      <c r="I124" s="105">
        <v>14077.913012628293</v>
      </c>
      <c r="J124" s="101">
        <v>174.8</v>
      </c>
      <c r="K124" s="101">
        <v>0</v>
      </c>
      <c r="L124" s="98">
        <v>24.608191942567192</v>
      </c>
      <c r="M124" s="32">
        <v>6.4805549226157406E-5</v>
      </c>
      <c r="N124" s="41">
        <v>6.5176990117918473E-4</v>
      </c>
      <c r="O124" s="41">
        <v>1.0071955366002563E-4</v>
      </c>
      <c r="P124" s="18"/>
      <c r="Q124" s="18"/>
      <c r="R124" s="18"/>
      <c r="S124" s="18"/>
    </row>
    <row r="125" spans="2:19" x14ac:dyDescent="0.2">
      <c r="B125" s="23" t="s">
        <v>1581</v>
      </c>
      <c r="C125" s="32" t="s">
        <v>1582</v>
      </c>
      <c r="D125" s="32" t="s">
        <v>280</v>
      </c>
      <c r="E125" s="32" t="s">
        <v>176</v>
      </c>
      <c r="F125" s="32" t="s">
        <v>1583</v>
      </c>
      <c r="G125" s="32" t="s">
        <v>900</v>
      </c>
      <c r="H125" s="94" t="s">
        <v>182</v>
      </c>
      <c r="I125" s="105">
        <v>1256.3785895999063</v>
      </c>
      <c r="J125" s="101">
        <v>4216</v>
      </c>
      <c r="K125" s="101">
        <v>0</v>
      </c>
      <c r="L125" s="98">
        <v>52.968921342441945</v>
      </c>
      <c r="M125" s="32">
        <v>1.1930577645795076E-4</v>
      </c>
      <c r="N125" s="41">
        <v>1.4029291022073281E-3</v>
      </c>
      <c r="O125" s="41">
        <v>2.1679797231406007E-4</v>
      </c>
      <c r="P125" s="18"/>
      <c r="Q125" s="18"/>
      <c r="R125" s="18"/>
      <c r="S125" s="18"/>
    </row>
    <row r="126" spans="2:19" x14ac:dyDescent="0.2">
      <c r="B126" s="23" t="s">
        <v>1640</v>
      </c>
      <c r="C126" s="32" t="s">
        <v>1641</v>
      </c>
      <c r="D126" s="32" t="s">
        <v>280</v>
      </c>
      <c r="E126" s="32" t="s">
        <v>176</v>
      </c>
      <c r="F126" s="32" t="s">
        <v>1642</v>
      </c>
      <c r="G126" s="32" t="s">
        <v>1643</v>
      </c>
      <c r="H126" s="94" t="s">
        <v>182</v>
      </c>
      <c r="I126" s="105">
        <v>320.06535251897122</v>
      </c>
      <c r="J126" s="101">
        <v>43650</v>
      </c>
      <c r="K126" s="101">
        <v>0</v>
      </c>
      <c r="L126" s="98">
        <v>139.70852637453092</v>
      </c>
      <c r="M126" s="32">
        <v>2.216242798812968E-5</v>
      </c>
      <c r="N126" s="41">
        <v>3.700304867644744E-3</v>
      </c>
      <c r="O126" s="41">
        <v>5.7181691575649782E-4</v>
      </c>
      <c r="P126" s="18"/>
      <c r="Q126" s="18"/>
      <c r="R126" s="18"/>
      <c r="S126" s="18"/>
    </row>
    <row r="127" spans="2:19" x14ac:dyDescent="0.2">
      <c r="B127" s="23" t="s">
        <v>1634</v>
      </c>
      <c r="C127" s="32" t="s">
        <v>1635</v>
      </c>
      <c r="D127" s="32" t="s">
        <v>280</v>
      </c>
      <c r="E127" s="32" t="s">
        <v>176</v>
      </c>
      <c r="F127" s="32" t="s">
        <v>1636</v>
      </c>
      <c r="G127" s="32" t="s">
        <v>382</v>
      </c>
      <c r="H127" s="94" t="s">
        <v>182</v>
      </c>
      <c r="I127" s="105">
        <v>7687.2183435723227</v>
      </c>
      <c r="J127" s="101">
        <v>112.20000000000002</v>
      </c>
      <c r="K127" s="101">
        <v>0</v>
      </c>
      <c r="L127" s="98">
        <v>8.625058977981082</v>
      </c>
      <c r="M127" s="32">
        <v>5.7714579169828026E-5</v>
      </c>
      <c r="N127" s="41">
        <v>2.2844237605361081E-4</v>
      </c>
      <c r="O127" s="41">
        <v>3.5301743930684937E-5</v>
      </c>
      <c r="P127" s="18"/>
      <c r="Q127" s="18"/>
      <c r="R127" s="18"/>
      <c r="S127" s="18"/>
    </row>
    <row r="128" spans="2:19" x14ac:dyDescent="0.2">
      <c r="B128" s="23" t="s">
        <v>1614</v>
      </c>
      <c r="C128" s="32" t="s">
        <v>1615</v>
      </c>
      <c r="D128" s="32" t="s">
        <v>280</v>
      </c>
      <c r="E128" s="32" t="s">
        <v>176</v>
      </c>
      <c r="F128" s="32" t="s">
        <v>1616</v>
      </c>
      <c r="G128" s="32" t="s">
        <v>530</v>
      </c>
      <c r="H128" s="94" t="s">
        <v>182</v>
      </c>
      <c r="I128" s="105">
        <v>333.02746797551021</v>
      </c>
      <c r="J128" s="101">
        <v>388.3</v>
      </c>
      <c r="K128" s="101">
        <v>0</v>
      </c>
      <c r="L128" s="98">
        <v>1.2931456511347745</v>
      </c>
      <c r="M128" s="32">
        <v>7.0677207520349367E-6</v>
      </c>
      <c r="N128" s="41">
        <v>3.4250115376923455E-5</v>
      </c>
      <c r="O128" s="41">
        <v>5.2927518244199048E-6</v>
      </c>
      <c r="P128" s="18"/>
      <c r="Q128" s="18"/>
      <c r="R128" s="18"/>
      <c r="S128" s="18"/>
    </row>
    <row r="129" spans="2:19" x14ac:dyDescent="0.2">
      <c r="B129" s="23" t="s">
        <v>1632</v>
      </c>
      <c r="C129" s="32" t="s">
        <v>1633</v>
      </c>
      <c r="D129" s="32" t="s">
        <v>280</v>
      </c>
      <c r="E129" s="32" t="s">
        <v>176</v>
      </c>
      <c r="F129" s="32" t="s">
        <v>1616</v>
      </c>
      <c r="G129" s="32" t="s">
        <v>530</v>
      </c>
      <c r="H129" s="94" t="s">
        <v>182</v>
      </c>
      <c r="I129" s="105">
        <v>9564.4086677631585</v>
      </c>
      <c r="J129" s="101">
        <v>365.86</v>
      </c>
      <c r="K129" s="101">
        <v>0</v>
      </c>
      <c r="L129" s="98">
        <v>34.992345553631829</v>
      </c>
      <c r="M129" s="32">
        <v>2.0298196431972238E-4</v>
      </c>
      <c r="N129" s="41">
        <v>9.2680346677835688E-4</v>
      </c>
      <c r="O129" s="41">
        <v>1.432211449709419E-4</v>
      </c>
      <c r="P129" s="18"/>
      <c r="Q129" s="18"/>
      <c r="R129" s="18"/>
      <c r="S129" s="18"/>
    </row>
    <row r="130" spans="2:19" x14ac:dyDescent="0.2">
      <c r="B130" s="23" t="s">
        <v>1565</v>
      </c>
      <c r="C130" s="32" t="s">
        <v>1566</v>
      </c>
      <c r="D130" s="32" t="s">
        <v>280</v>
      </c>
      <c r="E130" s="32" t="s">
        <v>176</v>
      </c>
      <c r="F130" s="32" t="s">
        <v>1567</v>
      </c>
      <c r="G130" s="32" t="s">
        <v>484</v>
      </c>
      <c r="H130" s="94" t="s">
        <v>182</v>
      </c>
      <c r="I130" s="105">
        <v>1814.1578293043708</v>
      </c>
      <c r="J130" s="101">
        <v>1680</v>
      </c>
      <c r="K130" s="101">
        <v>0</v>
      </c>
      <c r="L130" s="98">
        <v>30.47785153231343</v>
      </c>
      <c r="M130" s="32">
        <v>2.0510479155064058E-4</v>
      </c>
      <c r="N130" s="41">
        <v>8.0723306806657926E-4</v>
      </c>
      <c r="O130" s="41">
        <v>1.2474364675046077E-4</v>
      </c>
      <c r="P130" s="18"/>
      <c r="Q130" s="18"/>
      <c r="R130" s="18"/>
      <c r="S130" s="18"/>
    </row>
    <row r="131" spans="2:19" x14ac:dyDescent="0.2">
      <c r="B131" s="23" t="s">
        <v>1596</v>
      </c>
      <c r="C131" s="32" t="s">
        <v>1597</v>
      </c>
      <c r="D131" s="32" t="s">
        <v>280</v>
      </c>
      <c r="E131" s="32" t="s">
        <v>176</v>
      </c>
      <c r="F131" s="32" t="s">
        <v>1598</v>
      </c>
      <c r="G131" s="32" t="s">
        <v>382</v>
      </c>
      <c r="H131" s="94" t="s">
        <v>182</v>
      </c>
      <c r="I131" s="105">
        <v>50342.158429888092</v>
      </c>
      <c r="J131" s="101">
        <v>157.80000000000001</v>
      </c>
      <c r="K131" s="101">
        <v>0</v>
      </c>
      <c r="L131" s="98">
        <v>79.439926006887532</v>
      </c>
      <c r="M131" s="32">
        <v>2.7542390788468725E-4</v>
      </c>
      <c r="N131" s="41">
        <v>2.1040372589758564E-3</v>
      </c>
      <c r="O131" s="41">
        <v>3.2514188400647174E-4</v>
      </c>
      <c r="P131" s="18"/>
      <c r="Q131" s="18"/>
      <c r="R131" s="18"/>
      <c r="S131" s="18"/>
    </row>
    <row r="132" spans="2:19" s="163" customFormat="1" x14ac:dyDescent="0.2">
      <c r="B132" s="133" t="s">
        <v>1658</v>
      </c>
      <c r="C132" s="170" t="s">
        <v>176</v>
      </c>
      <c r="D132" s="170" t="s">
        <v>176</v>
      </c>
      <c r="E132" s="170" t="s">
        <v>176</v>
      </c>
      <c r="F132" s="170" t="s">
        <v>176</v>
      </c>
      <c r="G132" s="170" t="s">
        <v>176</v>
      </c>
      <c r="H132" s="171" t="s">
        <v>176</v>
      </c>
      <c r="I132" s="181" t="s">
        <v>176</v>
      </c>
      <c r="J132" s="167" t="s">
        <v>176</v>
      </c>
      <c r="K132" s="167" t="s">
        <v>176</v>
      </c>
      <c r="L132" s="198">
        <v>0</v>
      </c>
      <c r="M132" s="170" t="s">
        <v>176</v>
      </c>
      <c r="N132" s="166">
        <v>0</v>
      </c>
      <c r="O132" s="166">
        <v>0</v>
      </c>
    </row>
    <row r="133" spans="2:19" s="163" customFormat="1" x14ac:dyDescent="0.2">
      <c r="B133" s="133" t="s">
        <v>1659</v>
      </c>
      <c r="C133" s="170" t="s">
        <v>176</v>
      </c>
      <c r="D133" s="170" t="s">
        <v>176</v>
      </c>
      <c r="E133" s="170" t="s">
        <v>176</v>
      </c>
      <c r="F133" s="170" t="s">
        <v>176</v>
      </c>
      <c r="G133" s="170" t="s">
        <v>176</v>
      </c>
      <c r="H133" s="171" t="s">
        <v>176</v>
      </c>
      <c r="I133" s="181" t="s">
        <v>176</v>
      </c>
      <c r="J133" s="167" t="s">
        <v>176</v>
      </c>
      <c r="K133" s="167" t="s">
        <v>176</v>
      </c>
      <c r="L133" s="198">
        <v>0</v>
      </c>
      <c r="M133" s="170" t="s">
        <v>176</v>
      </c>
      <c r="N133" s="166">
        <v>0</v>
      </c>
      <c r="O133" s="166">
        <v>0</v>
      </c>
    </row>
    <row r="134" spans="2:19" s="163" customFormat="1" x14ac:dyDescent="0.2">
      <c r="B134" s="133" t="s">
        <v>1660</v>
      </c>
      <c r="C134" s="170" t="s">
        <v>176</v>
      </c>
      <c r="D134" s="170" t="s">
        <v>176</v>
      </c>
      <c r="E134" s="170" t="s">
        <v>176</v>
      </c>
      <c r="F134" s="170" t="s">
        <v>176</v>
      </c>
      <c r="G134" s="170" t="s">
        <v>176</v>
      </c>
      <c r="H134" s="171" t="s">
        <v>176</v>
      </c>
      <c r="I134" s="181" t="s">
        <v>176</v>
      </c>
      <c r="J134" s="167" t="s">
        <v>176</v>
      </c>
      <c r="K134" s="167" t="s">
        <v>176</v>
      </c>
      <c r="L134" s="198">
        <v>0</v>
      </c>
      <c r="M134" s="170" t="s">
        <v>176</v>
      </c>
      <c r="N134" s="166">
        <v>0</v>
      </c>
      <c r="O134" s="166">
        <v>0</v>
      </c>
    </row>
    <row r="135" spans="2:19" s="163" customFormat="1" x14ac:dyDescent="0.2">
      <c r="B135" s="133" t="s">
        <v>368</v>
      </c>
      <c r="C135" s="170" t="s">
        <v>176</v>
      </c>
      <c r="D135" s="170" t="s">
        <v>176</v>
      </c>
      <c r="E135" s="170" t="s">
        <v>176</v>
      </c>
      <c r="F135" s="170" t="s">
        <v>176</v>
      </c>
      <c r="G135" s="170" t="s">
        <v>176</v>
      </c>
      <c r="H135" s="171" t="s">
        <v>176</v>
      </c>
      <c r="I135" s="181" t="s">
        <v>176</v>
      </c>
      <c r="J135" s="167" t="s">
        <v>176</v>
      </c>
      <c r="K135" s="167" t="s">
        <v>176</v>
      </c>
      <c r="L135" s="198">
        <v>11721.662570467915</v>
      </c>
      <c r="M135" s="170" t="s">
        <v>176</v>
      </c>
      <c r="N135" s="166">
        <v>0.3104586827443534</v>
      </c>
      <c r="O135" s="166">
        <v>4.7975918954401404E-2</v>
      </c>
    </row>
    <row r="136" spans="2:19" s="163" customFormat="1" x14ac:dyDescent="0.2">
      <c r="B136" s="133" t="s">
        <v>155</v>
      </c>
      <c r="C136" s="170" t="s">
        <v>176</v>
      </c>
      <c r="D136" s="170" t="s">
        <v>176</v>
      </c>
      <c r="E136" s="170" t="s">
        <v>176</v>
      </c>
      <c r="F136" s="170" t="s">
        <v>176</v>
      </c>
      <c r="G136" s="170" t="s">
        <v>176</v>
      </c>
      <c r="H136" s="171" t="s">
        <v>176</v>
      </c>
      <c r="I136" s="181" t="s">
        <v>176</v>
      </c>
      <c r="J136" s="167" t="s">
        <v>176</v>
      </c>
      <c r="K136" s="167" t="s">
        <v>176</v>
      </c>
      <c r="L136" s="198">
        <v>3766.5693143283543</v>
      </c>
      <c r="M136" s="170" t="s">
        <v>176</v>
      </c>
      <c r="N136" s="166">
        <v>9.9760946091199731E-2</v>
      </c>
      <c r="O136" s="166">
        <v>1.541629637212282E-2</v>
      </c>
    </row>
    <row r="137" spans="2:19" x14ac:dyDescent="0.2">
      <c r="B137" s="23" t="s">
        <v>1661</v>
      </c>
      <c r="C137" s="32" t="s">
        <v>1662</v>
      </c>
      <c r="D137" s="32" t="s">
        <v>1663</v>
      </c>
      <c r="E137" s="32" t="s">
        <v>1148</v>
      </c>
      <c r="F137" s="32" t="s">
        <v>176</v>
      </c>
      <c r="G137" s="32" t="s">
        <v>1213</v>
      </c>
      <c r="H137" s="94" t="s">
        <v>136</v>
      </c>
      <c r="I137" s="105">
        <v>33042.023892886456</v>
      </c>
      <c r="J137" s="101">
        <v>21</v>
      </c>
      <c r="K137" s="101">
        <v>0</v>
      </c>
      <c r="L137" s="98">
        <v>25.167118343517821</v>
      </c>
      <c r="M137" s="32">
        <v>6.3075711400165029E-5</v>
      </c>
      <c r="N137" s="41">
        <v>6.6657356517710244E-4</v>
      </c>
      <c r="O137" s="41">
        <v>1.030071990816778E-4</v>
      </c>
      <c r="P137" s="18"/>
      <c r="Q137" s="18"/>
      <c r="R137" s="18"/>
      <c r="S137" s="18"/>
    </row>
    <row r="138" spans="2:19" x14ac:dyDescent="0.2">
      <c r="B138" s="23" t="s">
        <v>1664</v>
      </c>
      <c r="C138" s="32" t="s">
        <v>1665</v>
      </c>
      <c r="D138" s="32" t="s">
        <v>1663</v>
      </c>
      <c r="E138" s="32" t="s">
        <v>1148</v>
      </c>
      <c r="F138" s="32" t="s">
        <v>176</v>
      </c>
      <c r="G138" s="32" t="s">
        <v>1213</v>
      </c>
      <c r="H138" s="94" t="s">
        <v>136</v>
      </c>
      <c r="I138" s="105">
        <v>53.854503503953651</v>
      </c>
      <c r="J138" s="101">
        <v>21.5</v>
      </c>
      <c r="K138" s="101">
        <v>0</v>
      </c>
      <c r="L138" s="98">
        <v>4.1996009070802372E-2</v>
      </c>
      <c r="M138" s="32">
        <v>1.0280578246739511E-7</v>
      </c>
      <c r="N138" s="41">
        <v>1.1123017386193842E-6</v>
      </c>
      <c r="O138" s="41">
        <v>1.7188663429582859E-7</v>
      </c>
      <c r="P138" s="18"/>
      <c r="Q138" s="18"/>
      <c r="R138" s="18"/>
      <c r="S138" s="18"/>
    </row>
    <row r="139" spans="2:19" x14ac:dyDescent="0.2">
      <c r="B139" s="23" t="s">
        <v>1708</v>
      </c>
      <c r="C139" s="32" t="s">
        <v>1709</v>
      </c>
      <c r="D139" s="32" t="s">
        <v>1668</v>
      </c>
      <c r="E139" s="32" t="s">
        <v>1148</v>
      </c>
      <c r="F139" s="32" t="s">
        <v>1619</v>
      </c>
      <c r="G139" s="32" t="s">
        <v>1237</v>
      </c>
      <c r="H139" s="94" t="s">
        <v>136</v>
      </c>
      <c r="I139" s="105">
        <v>3699.1601427212458</v>
      </c>
      <c r="J139" s="101">
        <v>618</v>
      </c>
      <c r="K139" s="101">
        <v>0</v>
      </c>
      <c r="L139" s="98">
        <v>82.916156719447329</v>
      </c>
      <c r="M139" s="32">
        <v>1.0980502608361266E-4</v>
      </c>
      <c r="N139" s="41">
        <v>2.1961083283697012E-3</v>
      </c>
      <c r="O139" s="41">
        <v>3.3936984543514752E-4</v>
      </c>
      <c r="P139" s="18"/>
      <c r="Q139" s="18"/>
      <c r="R139" s="18"/>
      <c r="S139" s="18"/>
    </row>
    <row r="140" spans="2:19" x14ac:dyDescent="0.2">
      <c r="B140" s="23" t="s">
        <v>1684</v>
      </c>
      <c r="C140" s="32" t="s">
        <v>1685</v>
      </c>
      <c r="D140" s="32" t="s">
        <v>1668</v>
      </c>
      <c r="E140" s="32" t="s">
        <v>1148</v>
      </c>
      <c r="F140" s="32" t="s">
        <v>176</v>
      </c>
      <c r="G140" s="32" t="s">
        <v>1681</v>
      </c>
      <c r="H140" s="94" t="s">
        <v>136</v>
      </c>
      <c r="I140" s="105">
        <v>1142.9264641288235</v>
      </c>
      <c r="J140" s="101">
        <v>1855</v>
      </c>
      <c r="K140" s="101">
        <v>0</v>
      </c>
      <c r="L140" s="98">
        <v>76.897063998903974</v>
      </c>
      <c r="M140" s="32">
        <v>3.3274266423459412E-5</v>
      </c>
      <c r="N140" s="41">
        <v>2.0366872917972909E-3</v>
      </c>
      <c r="O140" s="41">
        <v>3.1473413332487403E-4</v>
      </c>
      <c r="P140" s="18"/>
      <c r="Q140" s="18"/>
      <c r="R140" s="18"/>
      <c r="S140" s="18"/>
    </row>
    <row r="141" spans="2:19" x14ac:dyDescent="0.2">
      <c r="B141" s="23" t="s">
        <v>1682</v>
      </c>
      <c r="C141" s="32" t="s">
        <v>1683</v>
      </c>
      <c r="D141" s="32" t="s">
        <v>1668</v>
      </c>
      <c r="E141" s="32" t="s">
        <v>1148</v>
      </c>
      <c r="F141" s="32" t="s">
        <v>176</v>
      </c>
      <c r="G141" s="32" t="s">
        <v>1237</v>
      </c>
      <c r="H141" s="94" t="s">
        <v>136</v>
      </c>
      <c r="I141" s="105">
        <v>236.90756013592895</v>
      </c>
      <c r="J141" s="101">
        <v>7984</v>
      </c>
      <c r="K141" s="101">
        <v>0</v>
      </c>
      <c r="L141" s="98">
        <v>68.603615458933518</v>
      </c>
      <c r="M141" s="32">
        <v>6.5695604440428843E-6</v>
      </c>
      <c r="N141" s="41">
        <v>1.8170279138167041E-3</v>
      </c>
      <c r="O141" s="41">
        <v>2.8078964698480718E-4</v>
      </c>
      <c r="P141" s="18"/>
      <c r="Q141" s="18"/>
      <c r="R141" s="18"/>
      <c r="S141" s="18"/>
    </row>
    <row r="142" spans="2:19" x14ac:dyDescent="0.2">
      <c r="B142" s="23" t="s">
        <v>1699</v>
      </c>
      <c r="C142" s="32" t="s">
        <v>1700</v>
      </c>
      <c r="D142" s="32" t="s">
        <v>1668</v>
      </c>
      <c r="E142" s="32" t="s">
        <v>1148</v>
      </c>
      <c r="F142" s="32" t="s">
        <v>1630</v>
      </c>
      <c r="G142" s="32" t="s">
        <v>1163</v>
      </c>
      <c r="H142" s="94" t="s">
        <v>136</v>
      </c>
      <c r="I142" s="105">
        <v>1016.056602738665</v>
      </c>
      <c r="J142" s="101">
        <v>311</v>
      </c>
      <c r="K142" s="101">
        <v>0</v>
      </c>
      <c r="L142" s="98">
        <v>11.461088002489729</v>
      </c>
      <c r="M142" s="32">
        <v>3.9451925352055424E-5</v>
      </c>
      <c r="N142" s="41">
        <v>3.0355713301581883E-4</v>
      </c>
      <c r="O142" s="41">
        <v>4.6909406053202903E-5</v>
      </c>
      <c r="P142" s="18"/>
      <c r="Q142" s="18"/>
      <c r="R142" s="18"/>
      <c r="S142" s="18"/>
    </row>
    <row r="143" spans="2:19" x14ac:dyDescent="0.2">
      <c r="B143" s="23" t="s">
        <v>1725</v>
      </c>
      <c r="C143" s="32" t="s">
        <v>1726</v>
      </c>
      <c r="D143" s="32" t="s">
        <v>1692</v>
      </c>
      <c r="E143" s="32" t="s">
        <v>1148</v>
      </c>
      <c r="F143" s="32" t="s">
        <v>176</v>
      </c>
      <c r="G143" s="32" t="s">
        <v>1714</v>
      </c>
      <c r="H143" s="94" t="s">
        <v>136</v>
      </c>
      <c r="I143" s="105">
        <v>191.69271340339949</v>
      </c>
      <c r="J143" s="101">
        <v>13912</v>
      </c>
      <c r="K143" s="101">
        <v>0.50754671109999994</v>
      </c>
      <c r="L143" s="98">
        <v>97.233435587568664</v>
      </c>
      <c r="M143" s="32">
        <v>2.1166460677272046E-6</v>
      </c>
      <c r="N143" s="41">
        <v>2.5753142226836406E-3</v>
      </c>
      <c r="O143" s="41">
        <v>3.9796943457151465E-4</v>
      </c>
      <c r="P143" s="18"/>
      <c r="Q143" s="18"/>
      <c r="R143" s="18"/>
      <c r="S143" s="18"/>
    </row>
    <row r="144" spans="2:19" x14ac:dyDescent="0.2">
      <c r="B144" s="23" t="s">
        <v>1679</v>
      </c>
      <c r="C144" s="32" t="s">
        <v>1680</v>
      </c>
      <c r="D144" s="32" t="s">
        <v>1668</v>
      </c>
      <c r="E144" s="32" t="s">
        <v>1148</v>
      </c>
      <c r="F144" s="32" t="s">
        <v>176</v>
      </c>
      <c r="G144" s="32" t="s">
        <v>1681</v>
      </c>
      <c r="H144" s="94" t="s">
        <v>136</v>
      </c>
      <c r="I144" s="105">
        <v>3547.7951797601468</v>
      </c>
      <c r="J144" s="101">
        <v>2190</v>
      </c>
      <c r="K144" s="101">
        <v>0</v>
      </c>
      <c r="L144" s="98">
        <v>281.80598327067446</v>
      </c>
      <c r="M144" s="32">
        <v>1.0317758124642534E-4</v>
      </c>
      <c r="N144" s="41">
        <v>7.4638826898254951E-3</v>
      </c>
      <c r="O144" s="41">
        <v>1.1534115517300356E-3</v>
      </c>
      <c r="P144" s="18"/>
      <c r="Q144" s="18"/>
      <c r="R144" s="18"/>
      <c r="S144" s="18"/>
    </row>
    <row r="145" spans="2:19" x14ac:dyDescent="0.2">
      <c r="B145" s="23" t="s">
        <v>1704</v>
      </c>
      <c r="C145" s="32" t="s">
        <v>1705</v>
      </c>
      <c r="D145" s="32" t="s">
        <v>1668</v>
      </c>
      <c r="E145" s="32" t="s">
        <v>1148</v>
      </c>
      <c r="F145" s="32" t="s">
        <v>1542</v>
      </c>
      <c r="G145" s="32" t="s">
        <v>1237</v>
      </c>
      <c r="H145" s="94" t="s">
        <v>136</v>
      </c>
      <c r="I145" s="105">
        <v>3620.2704495023295</v>
      </c>
      <c r="J145" s="101">
        <v>850</v>
      </c>
      <c r="K145" s="101">
        <v>0</v>
      </c>
      <c r="L145" s="98">
        <v>111.61112782117853</v>
      </c>
      <c r="M145" s="32">
        <v>7.425054087072744E-5</v>
      </c>
      <c r="N145" s="41">
        <v>2.9561202188395298E-3</v>
      </c>
      <c r="O145" s="41">
        <v>4.5681629125282397E-4</v>
      </c>
      <c r="P145" s="18"/>
      <c r="Q145" s="18"/>
      <c r="R145" s="18"/>
      <c r="S145" s="18"/>
    </row>
    <row r="146" spans="2:19" x14ac:dyDescent="0.2">
      <c r="B146" s="23" t="s">
        <v>1701</v>
      </c>
      <c r="C146" s="32" t="s">
        <v>1702</v>
      </c>
      <c r="D146" s="32" t="s">
        <v>1668</v>
      </c>
      <c r="E146" s="32" t="s">
        <v>1148</v>
      </c>
      <c r="F146" s="32" t="s">
        <v>1703</v>
      </c>
      <c r="G146" s="32" t="s">
        <v>1198</v>
      </c>
      <c r="H146" s="94" t="s">
        <v>136</v>
      </c>
      <c r="I146" s="105">
        <v>7.3332747347464888</v>
      </c>
      <c r="J146" s="101">
        <v>14308.000000000002</v>
      </c>
      <c r="K146" s="101">
        <v>0</v>
      </c>
      <c r="L146" s="98">
        <v>3.8056114282314257</v>
      </c>
      <c r="M146" s="32">
        <v>3.2286691978519295E-7</v>
      </c>
      <c r="N146" s="41">
        <v>1.0079501128297897E-4</v>
      </c>
      <c r="O146" s="41">
        <v>1.5576092926678262E-5</v>
      </c>
      <c r="P146" s="18"/>
      <c r="Q146" s="18"/>
      <c r="R146" s="18"/>
      <c r="S146" s="18"/>
    </row>
    <row r="147" spans="2:19" x14ac:dyDescent="0.2">
      <c r="B147" s="23" t="s">
        <v>1686</v>
      </c>
      <c r="C147" s="32" t="s">
        <v>1687</v>
      </c>
      <c r="D147" s="32" t="s">
        <v>1668</v>
      </c>
      <c r="E147" s="32" t="s">
        <v>1148</v>
      </c>
      <c r="F147" s="32" t="s">
        <v>176</v>
      </c>
      <c r="G147" s="32" t="s">
        <v>1676</v>
      </c>
      <c r="H147" s="94" t="s">
        <v>136</v>
      </c>
      <c r="I147" s="105">
        <v>1832.4717272789505</v>
      </c>
      <c r="J147" s="101">
        <v>3765</v>
      </c>
      <c r="K147" s="101">
        <v>0</v>
      </c>
      <c r="L147" s="98">
        <v>250.23601704738712</v>
      </c>
      <c r="M147" s="32">
        <v>4.0275507785369189E-5</v>
      </c>
      <c r="N147" s="41">
        <v>6.6277239905758656E-3</v>
      </c>
      <c r="O147" s="41">
        <v>1.0241979583667895E-3</v>
      </c>
      <c r="P147" s="18"/>
      <c r="Q147" s="18"/>
      <c r="R147" s="18"/>
      <c r="S147" s="18"/>
    </row>
    <row r="148" spans="2:19" x14ac:dyDescent="0.2">
      <c r="B148" s="23" t="s">
        <v>1695</v>
      </c>
      <c r="C148" s="32" t="s">
        <v>1696</v>
      </c>
      <c r="D148" s="32" t="s">
        <v>1692</v>
      </c>
      <c r="E148" s="32" t="s">
        <v>1148</v>
      </c>
      <c r="F148" s="32" t="s">
        <v>1162</v>
      </c>
      <c r="G148" s="32" t="s">
        <v>1163</v>
      </c>
      <c r="H148" s="94" t="s">
        <v>136</v>
      </c>
      <c r="I148" s="105">
        <v>3031.5989219789421</v>
      </c>
      <c r="J148" s="101">
        <v>2154</v>
      </c>
      <c r="K148" s="101">
        <v>0</v>
      </c>
      <c r="L148" s="98">
        <v>236.84542409968492</v>
      </c>
      <c r="M148" s="32">
        <v>2.9771687392344878E-6</v>
      </c>
      <c r="N148" s="41">
        <v>6.273062198981271E-3</v>
      </c>
      <c r="O148" s="41">
        <v>9.6939122782423854E-4</v>
      </c>
      <c r="P148" s="18"/>
      <c r="Q148" s="18"/>
      <c r="R148" s="18"/>
      <c r="S148" s="18"/>
    </row>
    <row r="149" spans="2:19" x14ac:dyDescent="0.2">
      <c r="B149" s="23" t="s">
        <v>1688</v>
      </c>
      <c r="C149" s="32" t="s">
        <v>1689</v>
      </c>
      <c r="D149" s="32" t="s">
        <v>1668</v>
      </c>
      <c r="E149" s="32" t="s">
        <v>1148</v>
      </c>
      <c r="F149" s="32" t="s">
        <v>176</v>
      </c>
      <c r="G149" s="32" t="s">
        <v>1163</v>
      </c>
      <c r="H149" s="94" t="s">
        <v>136</v>
      </c>
      <c r="I149" s="105">
        <v>514.3217310735422</v>
      </c>
      <c r="J149" s="101">
        <v>4723</v>
      </c>
      <c r="K149" s="101">
        <v>0</v>
      </c>
      <c r="L149" s="98">
        <v>88.104963501691543</v>
      </c>
      <c r="M149" s="32">
        <v>3.2442594618777596E-5</v>
      </c>
      <c r="N149" s="41">
        <v>2.3335385016873588E-3</v>
      </c>
      <c r="O149" s="41">
        <v>3.606072571212834E-4</v>
      </c>
      <c r="P149" s="18"/>
      <c r="Q149" s="18"/>
      <c r="R149" s="18"/>
      <c r="S149" s="18"/>
    </row>
    <row r="150" spans="2:19" x14ac:dyDescent="0.2">
      <c r="B150" s="23" t="s">
        <v>1666</v>
      </c>
      <c r="C150" s="32" t="s">
        <v>1667</v>
      </c>
      <c r="D150" s="32" t="s">
        <v>1668</v>
      </c>
      <c r="E150" s="32" t="s">
        <v>1148</v>
      </c>
      <c r="F150" s="32" t="s">
        <v>1669</v>
      </c>
      <c r="G150" s="32" t="s">
        <v>1168</v>
      </c>
      <c r="H150" s="94" t="s">
        <v>136</v>
      </c>
      <c r="I150" s="105">
        <v>2392.2239896360443</v>
      </c>
      <c r="J150" s="101">
        <v>5944</v>
      </c>
      <c r="K150" s="101">
        <v>0</v>
      </c>
      <c r="L150" s="98">
        <v>515.73689063252186</v>
      </c>
      <c r="M150" s="32">
        <v>4.9317818043362801E-5</v>
      </c>
      <c r="N150" s="41">
        <v>1.3659751314787234E-2</v>
      </c>
      <c r="O150" s="41">
        <v>2.11087387288552E-3</v>
      </c>
      <c r="P150" s="18"/>
      <c r="Q150" s="18"/>
      <c r="R150" s="18"/>
      <c r="S150" s="18"/>
    </row>
    <row r="151" spans="2:19" x14ac:dyDescent="0.2">
      <c r="B151" s="23" t="s">
        <v>1719</v>
      </c>
      <c r="C151" s="32" t="s">
        <v>1720</v>
      </c>
      <c r="D151" s="32" t="s">
        <v>1668</v>
      </c>
      <c r="E151" s="32" t="s">
        <v>1148</v>
      </c>
      <c r="F151" s="32" t="s">
        <v>875</v>
      </c>
      <c r="G151" s="32" t="s">
        <v>1681</v>
      </c>
      <c r="H151" s="94" t="s">
        <v>136</v>
      </c>
      <c r="I151" s="105">
        <v>158.29492512076399</v>
      </c>
      <c r="J151" s="101">
        <v>12552</v>
      </c>
      <c r="K151" s="101">
        <v>0</v>
      </c>
      <c r="L151" s="98">
        <v>72.065512232150965</v>
      </c>
      <c r="M151" s="32">
        <v>3.7025296765224162E-6</v>
      </c>
      <c r="N151" s="41">
        <v>1.9087193360487222E-3</v>
      </c>
      <c r="O151" s="41">
        <v>2.9495894063422796E-4</v>
      </c>
      <c r="P151" s="18"/>
      <c r="Q151" s="18"/>
      <c r="R151" s="18"/>
      <c r="S151" s="18"/>
    </row>
    <row r="152" spans="2:19" x14ac:dyDescent="0.2">
      <c r="B152" s="23" t="s">
        <v>1670</v>
      </c>
      <c r="C152" s="32" t="s">
        <v>1671</v>
      </c>
      <c r="D152" s="32" t="s">
        <v>1668</v>
      </c>
      <c r="E152" s="32" t="s">
        <v>1148</v>
      </c>
      <c r="F152" s="32" t="s">
        <v>1672</v>
      </c>
      <c r="G152" s="32" t="s">
        <v>1237</v>
      </c>
      <c r="H152" s="94" t="s">
        <v>136</v>
      </c>
      <c r="I152" s="105">
        <v>582.01511650160376</v>
      </c>
      <c r="J152" s="101">
        <v>6598</v>
      </c>
      <c r="K152" s="101">
        <v>0.52774220249999992</v>
      </c>
      <c r="L152" s="98">
        <v>139.80946544679483</v>
      </c>
      <c r="M152" s="32">
        <v>4.1148095111959766E-6</v>
      </c>
      <c r="N152" s="41">
        <v>3.7029783289582821E-3</v>
      </c>
      <c r="O152" s="41">
        <v>5.7223005209455172E-4</v>
      </c>
      <c r="P152" s="18"/>
      <c r="Q152" s="18"/>
      <c r="R152" s="18"/>
      <c r="S152" s="18"/>
    </row>
    <row r="153" spans="2:19" x14ac:dyDescent="0.2">
      <c r="B153" s="23" t="s">
        <v>1715</v>
      </c>
      <c r="C153" s="32" t="s">
        <v>1716</v>
      </c>
      <c r="D153" s="32" t="s">
        <v>1668</v>
      </c>
      <c r="E153" s="32" t="s">
        <v>1148</v>
      </c>
      <c r="F153" s="32" t="s">
        <v>1487</v>
      </c>
      <c r="G153" s="32" t="s">
        <v>1289</v>
      </c>
      <c r="H153" s="94" t="s">
        <v>136</v>
      </c>
      <c r="I153" s="105">
        <v>268.03803033343121</v>
      </c>
      <c r="J153" s="101">
        <v>950</v>
      </c>
      <c r="K153" s="101">
        <v>0</v>
      </c>
      <c r="L153" s="98">
        <v>9.2356523851697396</v>
      </c>
      <c r="M153" s="32">
        <v>8.9677683021799864E-6</v>
      </c>
      <c r="N153" s="41">
        <v>2.4461448677157106E-4</v>
      </c>
      <c r="O153" s="41">
        <v>3.7800858680087379E-5</v>
      </c>
      <c r="P153" s="18"/>
      <c r="Q153" s="18"/>
      <c r="R153" s="18"/>
      <c r="S153" s="18"/>
    </row>
    <row r="154" spans="2:19" x14ac:dyDescent="0.2">
      <c r="B154" s="23" t="s">
        <v>1706</v>
      </c>
      <c r="C154" s="32" t="s">
        <v>1707</v>
      </c>
      <c r="D154" s="32" t="s">
        <v>1692</v>
      </c>
      <c r="E154" s="32" t="s">
        <v>1148</v>
      </c>
      <c r="F154" s="32" t="s">
        <v>381</v>
      </c>
      <c r="G154" s="32" t="s">
        <v>1213</v>
      </c>
      <c r="H154" s="94" t="s">
        <v>136</v>
      </c>
      <c r="I154" s="105">
        <v>374.21795662189828</v>
      </c>
      <c r="J154" s="101">
        <v>911.99999999999989</v>
      </c>
      <c r="K154" s="101">
        <v>0</v>
      </c>
      <c r="L154" s="98">
        <v>12.378471378081958</v>
      </c>
      <c r="M154" s="32">
        <v>1.950687681744001E-6</v>
      </c>
      <c r="N154" s="41">
        <v>3.2785484954243974E-4</v>
      </c>
      <c r="O154" s="41">
        <v>5.0664190002402614E-5</v>
      </c>
      <c r="P154" s="18"/>
      <c r="Q154" s="18"/>
      <c r="R154" s="18"/>
      <c r="S154" s="18"/>
    </row>
    <row r="155" spans="2:19" x14ac:dyDescent="0.2">
      <c r="B155" s="23" t="s">
        <v>1723</v>
      </c>
      <c r="C155" s="32" t="s">
        <v>1724</v>
      </c>
      <c r="D155" s="32" t="s">
        <v>1668</v>
      </c>
      <c r="E155" s="32" t="s">
        <v>1148</v>
      </c>
      <c r="F155" s="32" t="s">
        <v>1418</v>
      </c>
      <c r="G155" s="32" t="s">
        <v>1168</v>
      </c>
      <c r="H155" s="94" t="s">
        <v>136</v>
      </c>
      <c r="I155" s="105">
        <v>758.23991588415231</v>
      </c>
      <c r="J155" s="101">
        <v>856</v>
      </c>
      <c r="K155" s="101">
        <v>0</v>
      </c>
      <c r="L155" s="98">
        <v>23.541165661032814</v>
      </c>
      <c r="M155" s="32">
        <v>1.3852352472843636E-5</v>
      </c>
      <c r="N155" s="41">
        <v>6.2350875888582283E-4</v>
      </c>
      <c r="O155" s="41">
        <v>9.6352292096458364E-5</v>
      </c>
      <c r="P155" s="18"/>
      <c r="Q155" s="18"/>
      <c r="R155" s="18"/>
      <c r="S155" s="18"/>
    </row>
    <row r="156" spans="2:19" x14ac:dyDescent="0.2">
      <c r="B156" s="23" t="s">
        <v>1690</v>
      </c>
      <c r="C156" s="32" t="s">
        <v>1691</v>
      </c>
      <c r="D156" s="32" t="s">
        <v>1692</v>
      </c>
      <c r="E156" s="32" t="s">
        <v>1148</v>
      </c>
      <c r="F156" s="32" t="s">
        <v>176</v>
      </c>
      <c r="G156" s="32" t="s">
        <v>1154</v>
      </c>
      <c r="H156" s="94" t="s">
        <v>136</v>
      </c>
      <c r="I156" s="105">
        <v>578.90960967347462</v>
      </c>
      <c r="J156" s="101">
        <v>4243</v>
      </c>
      <c r="K156" s="101">
        <v>0</v>
      </c>
      <c r="L156" s="98">
        <v>89.090489693203111</v>
      </c>
      <c r="M156" s="32">
        <v>6.8961895388015381E-6</v>
      </c>
      <c r="N156" s="41">
        <v>2.359641041441199E-3</v>
      </c>
      <c r="O156" s="41">
        <v>3.6464094469820801E-4</v>
      </c>
      <c r="P156" s="18"/>
      <c r="Q156" s="18"/>
      <c r="R156" s="18"/>
      <c r="S156" s="18"/>
    </row>
    <row r="157" spans="2:19" x14ac:dyDescent="0.2">
      <c r="B157" s="23" t="s">
        <v>1677</v>
      </c>
      <c r="C157" s="32" t="s">
        <v>1678</v>
      </c>
      <c r="D157" s="32" t="s">
        <v>1668</v>
      </c>
      <c r="E157" s="32" t="s">
        <v>1148</v>
      </c>
      <c r="F157" s="32" t="s">
        <v>176</v>
      </c>
      <c r="G157" s="32" t="s">
        <v>1237</v>
      </c>
      <c r="H157" s="94" t="s">
        <v>136</v>
      </c>
      <c r="I157" s="105">
        <v>1301.5229969144314</v>
      </c>
      <c r="J157" s="101">
        <v>5010</v>
      </c>
      <c r="K157" s="101">
        <v>0</v>
      </c>
      <c r="L157" s="98">
        <v>236.50325788439397</v>
      </c>
      <c r="M157" s="32">
        <v>2.00525998505061E-5</v>
      </c>
      <c r="N157" s="41">
        <v>6.263999621736769E-3</v>
      </c>
      <c r="O157" s="41">
        <v>9.6799076619901727E-4</v>
      </c>
      <c r="P157" s="18"/>
      <c r="Q157" s="18"/>
      <c r="R157" s="18"/>
      <c r="S157" s="18"/>
    </row>
    <row r="158" spans="2:19" x14ac:dyDescent="0.2">
      <c r="B158" s="23" t="s">
        <v>1717</v>
      </c>
      <c r="C158" s="32" t="s">
        <v>1718</v>
      </c>
      <c r="D158" s="32" t="s">
        <v>1668</v>
      </c>
      <c r="E158" s="32" t="s">
        <v>1148</v>
      </c>
      <c r="F158" s="32" t="s">
        <v>1400</v>
      </c>
      <c r="G158" s="32" t="s">
        <v>1676</v>
      </c>
      <c r="H158" s="94" t="s">
        <v>136</v>
      </c>
      <c r="I158" s="105">
        <v>1666.7155195191751</v>
      </c>
      <c r="J158" s="101">
        <v>2176</v>
      </c>
      <c r="K158" s="101">
        <v>0</v>
      </c>
      <c r="L158" s="98">
        <v>131.54305563066504</v>
      </c>
      <c r="M158" s="32">
        <v>1.6816219885774014E-5</v>
      </c>
      <c r="N158" s="41">
        <v>3.4840350956829528E-3</v>
      </c>
      <c r="O158" s="41">
        <v>5.3839623329979345E-4</v>
      </c>
      <c r="P158" s="18"/>
      <c r="Q158" s="18"/>
      <c r="R158" s="18"/>
      <c r="S158" s="18"/>
    </row>
    <row r="159" spans="2:19" x14ac:dyDescent="0.2">
      <c r="B159" s="23" t="s">
        <v>1712</v>
      </c>
      <c r="C159" s="32" t="s">
        <v>1713</v>
      </c>
      <c r="D159" s="32" t="s">
        <v>1692</v>
      </c>
      <c r="E159" s="32" t="s">
        <v>1148</v>
      </c>
      <c r="F159" s="32" t="s">
        <v>966</v>
      </c>
      <c r="G159" s="32" t="s">
        <v>1714</v>
      </c>
      <c r="H159" s="94" t="s">
        <v>136</v>
      </c>
      <c r="I159" s="105">
        <v>1086.7678183480987</v>
      </c>
      <c r="J159" s="101">
        <v>603</v>
      </c>
      <c r="K159" s="101">
        <v>0</v>
      </c>
      <c r="L159" s="98">
        <v>23.76849246080636</v>
      </c>
      <c r="M159" s="32">
        <v>8.4890395614377515E-7</v>
      </c>
      <c r="N159" s="41">
        <v>6.2952971183391363E-4</v>
      </c>
      <c r="O159" s="41">
        <v>9.7282724281870069E-5</v>
      </c>
      <c r="P159" s="18"/>
      <c r="Q159" s="18"/>
      <c r="R159" s="18"/>
      <c r="S159" s="18"/>
    </row>
    <row r="160" spans="2:19" x14ac:dyDescent="0.2">
      <c r="B160" s="23" t="s">
        <v>1673</v>
      </c>
      <c r="C160" s="32" t="s">
        <v>1674</v>
      </c>
      <c r="D160" s="32" t="s">
        <v>1668</v>
      </c>
      <c r="E160" s="32" t="s">
        <v>1148</v>
      </c>
      <c r="F160" s="32" t="s">
        <v>1675</v>
      </c>
      <c r="G160" s="32" t="s">
        <v>1676</v>
      </c>
      <c r="H160" s="94" t="s">
        <v>136</v>
      </c>
      <c r="I160" s="105">
        <v>3397.5857950033032</v>
      </c>
      <c r="J160" s="101">
        <v>7345</v>
      </c>
      <c r="K160" s="101">
        <v>0</v>
      </c>
      <c r="L160" s="98">
        <v>905.12755817904906</v>
      </c>
      <c r="M160" s="32">
        <v>6.4141386568351299E-5</v>
      </c>
      <c r="N160" s="41">
        <v>2.3973110276681791E-2</v>
      </c>
      <c r="O160" s="41">
        <v>3.7046217730237773E-3</v>
      </c>
      <c r="P160" s="18"/>
      <c r="Q160" s="18"/>
      <c r="R160" s="18"/>
      <c r="S160" s="18"/>
    </row>
    <row r="161" spans="2:19" x14ac:dyDescent="0.2">
      <c r="B161" s="23" t="s">
        <v>1697</v>
      </c>
      <c r="C161" s="32" t="s">
        <v>1698</v>
      </c>
      <c r="D161" s="32" t="s">
        <v>1668</v>
      </c>
      <c r="E161" s="32" t="s">
        <v>1148</v>
      </c>
      <c r="F161" s="32" t="s">
        <v>1477</v>
      </c>
      <c r="G161" s="32" t="s">
        <v>1676</v>
      </c>
      <c r="H161" s="94" t="s">
        <v>136</v>
      </c>
      <c r="I161" s="105">
        <v>1379.2027524081029</v>
      </c>
      <c r="J161" s="101">
        <v>2631</v>
      </c>
      <c r="K161" s="101">
        <v>0</v>
      </c>
      <c r="L161" s="98">
        <v>131.61231215042213</v>
      </c>
      <c r="M161" s="32">
        <v>4.9214784617345393E-5</v>
      </c>
      <c r="N161" s="41">
        <v>3.4858694163491539E-3</v>
      </c>
      <c r="O161" s="41">
        <v>5.3867969523695082E-4</v>
      </c>
      <c r="P161" s="18"/>
      <c r="Q161" s="18"/>
      <c r="R161" s="18"/>
      <c r="S161" s="18"/>
    </row>
    <row r="162" spans="2:19" x14ac:dyDescent="0.2">
      <c r="B162" s="23" t="s">
        <v>1693</v>
      </c>
      <c r="C162" s="32" t="s">
        <v>1694</v>
      </c>
      <c r="D162" s="32" t="s">
        <v>1668</v>
      </c>
      <c r="E162" s="32" t="s">
        <v>1148</v>
      </c>
      <c r="F162" s="32" t="s">
        <v>1349</v>
      </c>
      <c r="G162" s="32" t="s">
        <v>1237</v>
      </c>
      <c r="H162" s="94" t="s">
        <v>136</v>
      </c>
      <c r="I162" s="105">
        <v>234.25972540387079</v>
      </c>
      <c r="J162" s="101">
        <v>11447</v>
      </c>
      <c r="K162" s="101">
        <v>0</v>
      </c>
      <c r="L162" s="98">
        <v>97.260582960309975</v>
      </c>
      <c r="M162" s="32">
        <v>3.8171184160923157E-6</v>
      </c>
      <c r="N162" s="41">
        <v>2.5760332450518899E-3</v>
      </c>
      <c r="O162" s="41">
        <v>3.9808054680893254E-4</v>
      </c>
      <c r="P162" s="18"/>
      <c r="Q162" s="18"/>
      <c r="R162" s="18"/>
      <c r="S162" s="18"/>
    </row>
    <row r="163" spans="2:19" x14ac:dyDescent="0.2">
      <c r="B163" s="23" t="s">
        <v>1710</v>
      </c>
      <c r="C163" s="32" t="s">
        <v>1711</v>
      </c>
      <c r="D163" s="32" t="s">
        <v>1692</v>
      </c>
      <c r="E163" s="32" t="s">
        <v>1148</v>
      </c>
      <c r="F163" s="32" t="s">
        <v>1072</v>
      </c>
      <c r="G163" s="32" t="s">
        <v>1289</v>
      </c>
      <c r="H163" s="94" t="s">
        <v>136</v>
      </c>
      <c r="I163" s="105">
        <v>346.36834654603894</v>
      </c>
      <c r="J163" s="101">
        <v>679</v>
      </c>
      <c r="K163" s="101">
        <v>0</v>
      </c>
      <c r="L163" s="98">
        <v>8.5301275796942768</v>
      </c>
      <c r="M163" s="32">
        <v>3.060207851861298E-6</v>
      </c>
      <c r="N163" s="41">
        <v>2.259280333410459E-4</v>
      </c>
      <c r="O163" s="41">
        <v>3.4913196568648568E-5</v>
      </c>
      <c r="P163" s="18"/>
      <c r="Q163" s="18"/>
      <c r="R163" s="18"/>
      <c r="S163" s="18"/>
    </row>
    <row r="164" spans="2:19" x14ac:dyDescent="0.2">
      <c r="B164" s="23" t="s">
        <v>1721</v>
      </c>
      <c r="C164" s="32" t="s">
        <v>1722</v>
      </c>
      <c r="D164" s="32" t="s">
        <v>1668</v>
      </c>
      <c r="E164" s="32" t="s">
        <v>1148</v>
      </c>
      <c r="F164" s="32" t="s">
        <v>176</v>
      </c>
      <c r="G164" s="32" t="s">
        <v>1277</v>
      </c>
      <c r="H164" s="94" t="s">
        <v>136</v>
      </c>
      <c r="I164" s="105">
        <v>755.79899803844046</v>
      </c>
      <c r="J164" s="101">
        <v>1300</v>
      </c>
      <c r="K164" s="101">
        <v>0</v>
      </c>
      <c r="L164" s="98">
        <v>35.636678565278167</v>
      </c>
      <c r="M164" s="32">
        <v>9.2941479751131024E-5</v>
      </c>
      <c r="N164" s="41">
        <v>9.4386920099838228E-4</v>
      </c>
      <c r="O164" s="41">
        <v>1.4585835348641927E-4</v>
      </c>
      <c r="P164" s="18"/>
      <c r="Q164" s="18"/>
      <c r="R164" s="18"/>
      <c r="S164" s="18"/>
    </row>
    <row r="165" spans="2:19" s="163" customFormat="1" x14ac:dyDescent="0.2">
      <c r="B165" s="133" t="s">
        <v>156</v>
      </c>
      <c r="C165" s="170" t="s">
        <v>176</v>
      </c>
      <c r="D165" s="170" t="s">
        <v>176</v>
      </c>
      <c r="E165" s="170" t="s">
        <v>176</v>
      </c>
      <c r="F165" s="170" t="s">
        <v>176</v>
      </c>
      <c r="G165" s="170" t="s">
        <v>176</v>
      </c>
      <c r="H165" s="171" t="s">
        <v>176</v>
      </c>
      <c r="I165" s="181" t="s">
        <v>176</v>
      </c>
      <c r="J165" s="167" t="s">
        <v>176</v>
      </c>
      <c r="K165" s="167" t="s">
        <v>176</v>
      </c>
      <c r="L165" s="198">
        <v>7955.0932561395584</v>
      </c>
      <c r="M165" s="170" t="s">
        <v>176</v>
      </c>
      <c r="N165" s="166">
        <v>0.21069773665315364</v>
      </c>
      <c r="O165" s="166">
        <v>3.2559622582278569E-2</v>
      </c>
    </row>
    <row r="166" spans="2:19" x14ac:dyDescent="0.2">
      <c r="B166" s="23" t="s">
        <v>1727</v>
      </c>
      <c r="C166" s="32" t="s">
        <v>1728</v>
      </c>
      <c r="D166" s="32" t="s">
        <v>1147</v>
      </c>
      <c r="E166" s="32" t="s">
        <v>1148</v>
      </c>
      <c r="F166" s="32" t="s">
        <v>176</v>
      </c>
      <c r="G166" s="32" t="s">
        <v>1714</v>
      </c>
      <c r="H166" s="94" t="s">
        <v>137</v>
      </c>
      <c r="I166" s="105">
        <v>236.51021209264977</v>
      </c>
      <c r="J166" s="101">
        <v>1788</v>
      </c>
      <c r="K166" s="101">
        <v>0</v>
      </c>
      <c r="L166" s="98">
        <v>17.826940212354735</v>
      </c>
      <c r="M166" s="32">
        <v>1.4303684870652087E-6</v>
      </c>
      <c r="N166" s="41">
        <v>4.7216240379022124E-4</v>
      </c>
      <c r="O166" s="41">
        <v>7.2964379727810991E-5</v>
      </c>
      <c r="P166" s="18"/>
      <c r="Q166" s="18"/>
      <c r="R166" s="18"/>
      <c r="S166" s="18"/>
    </row>
    <row r="167" spans="2:19" x14ac:dyDescent="0.2">
      <c r="B167" s="23" t="s">
        <v>1729</v>
      </c>
      <c r="C167" s="32" t="s">
        <v>1730</v>
      </c>
      <c r="D167" s="32" t="s">
        <v>1731</v>
      </c>
      <c r="E167" s="32" t="s">
        <v>1148</v>
      </c>
      <c r="F167" s="32" t="s">
        <v>176</v>
      </c>
      <c r="G167" s="32" t="s">
        <v>1154</v>
      </c>
      <c r="H167" s="94" t="s">
        <v>137</v>
      </c>
      <c r="I167" s="105">
        <v>12.8249999974524</v>
      </c>
      <c r="J167" s="101">
        <v>5584</v>
      </c>
      <c r="K167" s="101">
        <v>0</v>
      </c>
      <c r="L167" s="98">
        <v>3.018993508200297</v>
      </c>
      <c r="M167" s="32">
        <v>4.8102423645106902E-9</v>
      </c>
      <c r="N167" s="41">
        <v>7.9960734420987838E-5</v>
      </c>
      <c r="O167" s="41">
        <v>1.2356522549812624E-5</v>
      </c>
      <c r="P167" s="18"/>
      <c r="Q167" s="18"/>
      <c r="R167" s="18"/>
      <c r="S167" s="18"/>
    </row>
    <row r="168" spans="2:19" x14ac:dyDescent="0.2">
      <c r="B168" s="23" t="s">
        <v>1732</v>
      </c>
      <c r="C168" s="32" t="s">
        <v>1733</v>
      </c>
      <c r="D168" s="32" t="s">
        <v>1147</v>
      </c>
      <c r="E168" s="32" t="s">
        <v>1148</v>
      </c>
      <c r="F168" s="32" t="s">
        <v>176</v>
      </c>
      <c r="G168" s="32" t="s">
        <v>1154</v>
      </c>
      <c r="H168" s="94" t="s">
        <v>137</v>
      </c>
      <c r="I168" s="105">
        <v>81.224999983865203</v>
      </c>
      <c r="J168" s="101">
        <v>1628.2</v>
      </c>
      <c r="K168" s="101">
        <v>0</v>
      </c>
      <c r="L168" s="98">
        <v>5.5751539704925337</v>
      </c>
      <c r="M168" s="32">
        <v>2.235026356893725E-8</v>
      </c>
      <c r="N168" s="41">
        <v>1.4766292301715439E-4</v>
      </c>
      <c r="O168" s="41">
        <v>2.2818702845152942E-5</v>
      </c>
      <c r="P168" s="18"/>
      <c r="Q168" s="18"/>
      <c r="R168" s="18"/>
      <c r="S168" s="18"/>
    </row>
    <row r="169" spans="2:19" x14ac:dyDescent="0.2">
      <c r="B169" s="23" t="s">
        <v>1734</v>
      </c>
      <c r="C169" s="32" t="s">
        <v>1735</v>
      </c>
      <c r="D169" s="32" t="s">
        <v>1731</v>
      </c>
      <c r="E169" s="32" t="s">
        <v>1148</v>
      </c>
      <c r="F169" s="32" t="s">
        <v>176</v>
      </c>
      <c r="G169" s="32" t="s">
        <v>1154</v>
      </c>
      <c r="H169" s="94" t="s">
        <v>137</v>
      </c>
      <c r="I169" s="105">
        <v>12.8249999974524</v>
      </c>
      <c r="J169" s="101">
        <v>2710</v>
      </c>
      <c r="K169" s="101">
        <v>0</v>
      </c>
      <c r="L169" s="98">
        <v>1.4651633967089552</v>
      </c>
      <c r="M169" s="32">
        <v>2.8217833262379657E-8</v>
      </c>
      <c r="N169" s="41">
        <v>3.8806158717922107E-5</v>
      </c>
      <c r="O169" s="41">
        <v>5.9968080426203831E-6</v>
      </c>
      <c r="P169" s="18"/>
      <c r="Q169" s="18"/>
      <c r="R169" s="18"/>
      <c r="S169" s="18"/>
    </row>
    <row r="170" spans="2:19" x14ac:dyDescent="0.2">
      <c r="B170" s="23" t="s">
        <v>1736</v>
      </c>
      <c r="C170" s="32" t="s">
        <v>1737</v>
      </c>
      <c r="D170" s="32" t="s">
        <v>1147</v>
      </c>
      <c r="E170" s="32" t="s">
        <v>1148</v>
      </c>
      <c r="F170" s="32" t="s">
        <v>176</v>
      </c>
      <c r="G170" s="32" t="s">
        <v>1149</v>
      </c>
      <c r="H170" s="94" t="s">
        <v>137</v>
      </c>
      <c r="I170" s="105">
        <v>85.499999983015996</v>
      </c>
      <c r="J170" s="101">
        <v>441.2</v>
      </c>
      <c r="K170" s="101">
        <v>0</v>
      </c>
      <c r="L170" s="98">
        <v>1.5902339252841107</v>
      </c>
      <c r="M170" s="32">
        <v>8.4098250346244795E-9</v>
      </c>
      <c r="N170" s="41">
        <v>4.2118763164445835E-5</v>
      </c>
      <c r="O170" s="41">
        <v>6.5087126898010151E-6</v>
      </c>
      <c r="P170" s="18"/>
      <c r="Q170" s="18"/>
      <c r="R170" s="18"/>
      <c r="S170" s="18"/>
    </row>
    <row r="171" spans="2:19" x14ac:dyDescent="0.2">
      <c r="B171" s="23" t="s">
        <v>1738</v>
      </c>
      <c r="C171" s="32" t="s">
        <v>1739</v>
      </c>
      <c r="D171" s="32" t="s">
        <v>1663</v>
      </c>
      <c r="E171" s="32" t="s">
        <v>1148</v>
      </c>
      <c r="F171" s="32" t="s">
        <v>176</v>
      </c>
      <c r="G171" s="32" t="s">
        <v>1714</v>
      </c>
      <c r="H171" s="94" t="s">
        <v>2</v>
      </c>
      <c r="I171" s="105">
        <v>448.87499991083399</v>
      </c>
      <c r="J171" s="101">
        <v>331.70000000000005</v>
      </c>
      <c r="K171" s="101">
        <v>0</v>
      </c>
      <c r="L171" s="98">
        <v>7.0552397163985239</v>
      </c>
      <c r="M171" s="32">
        <v>3.1636535243061783E-8</v>
      </c>
      <c r="N171" s="41">
        <v>1.8686431345645661E-4</v>
      </c>
      <c r="O171" s="41">
        <v>2.8876586986098314E-5</v>
      </c>
      <c r="P171" s="18"/>
      <c r="Q171" s="18"/>
      <c r="R171" s="18"/>
      <c r="S171" s="18"/>
    </row>
    <row r="172" spans="2:19" x14ac:dyDescent="0.2">
      <c r="B172" s="23" t="s">
        <v>1740</v>
      </c>
      <c r="C172" s="32" t="s">
        <v>1741</v>
      </c>
      <c r="D172" s="32" t="s">
        <v>1663</v>
      </c>
      <c r="E172" s="32" t="s">
        <v>1148</v>
      </c>
      <c r="F172" s="32" t="s">
        <v>176</v>
      </c>
      <c r="G172" s="32" t="s">
        <v>1154</v>
      </c>
      <c r="H172" s="94" t="s">
        <v>2</v>
      </c>
      <c r="I172" s="105">
        <v>64.124999987262001</v>
      </c>
      <c r="J172" s="101">
        <v>589.29999999999995</v>
      </c>
      <c r="K172" s="101">
        <v>0</v>
      </c>
      <c r="L172" s="98">
        <v>1.7906252513443044</v>
      </c>
      <c r="M172" s="32">
        <v>3.1969789761284087E-9</v>
      </c>
      <c r="N172" s="41">
        <v>4.7426306078945422E-5</v>
      </c>
      <c r="O172" s="41">
        <v>7.3288999252236352E-6</v>
      </c>
      <c r="P172" s="18"/>
      <c r="Q172" s="18"/>
      <c r="R172" s="18"/>
      <c r="S172" s="18"/>
    </row>
    <row r="173" spans="2:19" x14ac:dyDescent="0.2">
      <c r="B173" s="23" t="s">
        <v>1742</v>
      </c>
      <c r="C173" s="32" t="s">
        <v>1743</v>
      </c>
      <c r="D173" s="32" t="s">
        <v>1663</v>
      </c>
      <c r="E173" s="32" t="s">
        <v>1148</v>
      </c>
      <c r="F173" s="32" t="s">
        <v>176</v>
      </c>
      <c r="G173" s="32" t="s">
        <v>1714</v>
      </c>
      <c r="H173" s="94" t="s">
        <v>2</v>
      </c>
      <c r="I173" s="105">
        <v>440.32499991253241</v>
      </c>
      <c r="J173" s="101">
        <v>6.35</v>
      </c>
      <c r="K173" s="101">
        <v>0</v>
      </c>
      <c r="L173" s="98">
        <v>0.13249148397368146</v>
      </c>
      <c r="M173" s="32">
        <v>1.3314327199287928E-7</v>
      </c>
      <c r="N173" s="41">
        <v>3.5091550658476061E-6</v>
      </c>
      <c r="O173" s="41">
        <v>5.4227808206016061E-7</v>
      </c>
      <c r="P173" s="18"/>
      <c r="Q173" s="18"/>
      <c r="R173" s="18"/>
      <c r="S173" s="18"/>
    </row>
    <row r="174" spans="2:19" x14ac:dyDescent="0.2">
      <c r="B174" s="23" t="s">
        <v>1744</v>
      </c>
      <c r="C174" s="32" t="s">
        <v>1745</v>
      </c>
      <c r="D174" s="32" t="s">
        <v>1746</v>
      </c>
      <c r="E174" s="32" t="s">
        <v>1148</v>
      </c>
      <c r="F174" s="32" t="s">
        <v>176</v>
      </c>
      <c r="G174" s="32" t="s">
        <v>1714</v>
      </c>
      <c r="H174" s="94" t="s">
        <v>143</v>
      </c>
      <c r="I174" s="105">
        <v>683.99999986412797</v>
      </c>
      <c r="J174" s="101">
        <v>79</v>
      </c>
      <c r="K174" s="101">
        <v>0</v>
      </c>
      <c r="L174" s="98">
        <v>1.5059292837008573</v>
      </c>
      <c r="M174" s="32">
        <v>1.7217650570377543E-6</v>
      </c>
      <c r="N174" s="41">
        <v>3.9885879576659115E-5</v>
      </c>
      <c r="O174" s="41">
        <v>6.1636598760245679E-6</v>
      </c>
      <c r="P174" s="18"/>
      <c r="Q174" s="18"/>
      <c r="R174" s="18"/>
      <c r="S174" s="18"/>
    </row>
    <row r="175" spans="2:19" x14ac:dyDescent="0.2">
      <c r="B175" s="23" t="s">
        <v>1747</v>
      </c>
      <c r="C175" s="32" t="s">
        <v>1748</v>
      </c>
      <c r="D175" s="32" t="s">
        <v>1746</v>
      </c>
      <c r="E175" s="32" t="s">
        <v>1148</v>
      </c>
      <c r="F175" s="32" t="s">
        <v>176</v>
      </c>
      <c r="G175" s="32" t="s">
        <v>1714</v>
      </c>
      <c r="H175" s="94" t="s">
        <v>143</v>
      </c>
      <c r="I175" s="105">
        <v>42.749999991507998</v>
      </c>
      <c r="J175" s="101">
        <v>1471</v>
      </c>
      <c r="K175" s="101">
        <v>0</v>
      </c>
      <c r="L175" s="98">
        <v>1.7525490319018679</v>
      </c>
      <c r="M175" s="32">
        <v>6.2011684805209708E-8</v>
      </c>
      <c r="N175" s="41">
        <v>4.6417823463026553E-5</v>
      </c>
      <c r="O175" s="41">
        <v>7.1730567069874518E-6</v>
      </c>
      <c r="P175" s="18"/>
      <c r="Q175" s="18"/>
      <c r="R175" s="18"/>
      <c r="S175" s="18"/>
    </row>
    <row r="176" spans="2:19" x14ac:dyDescent="0.2">
      <c r="B176" s="23" t="s">
        <v>1749</v>
      </c>
      <c r="C176" s="32" t="s">
        <v>1750</v>
      </c>
      <c r="D176" s="32" t="s">
        <v>1668</v>
      </c>
      <c r="E176" s="32" t="s">
        <v>1148</v>
      </c>
      <c r="F176" s="32" t="s">
        <v>176</v>
      </c>
      <c r="G176" s="32" t="s">
        <v>1245</v>
      </c>
      <c r="H176" s="94" t="s">
        <v>136</v>
      </c>
      <c r="I176" s="105">
        <v>75.198247103731944</v>
      </c>
      <c r="J176" s="101">
        <v>120708</v>
      </c>
      <c r="K176" s="101">
        <v>0</v>
      </c>
      <c r="L176" s="98">
        <v>329.22387850703689</v>
      </c>
      <c r="M176" s="32">
        <v>2.5157134507261045E-7</v>
      </c>
      <c r="N176" s="41">
        <v>8.7197879170140286E-3</v>
      </c>
      <c r="O176" s="41">
        <v>1.3474895748066891E-3</v>
      </c>
      <c r="P176" s="18"/>
      <c r="Q176" s="18"/>
      <c r="R176" s="18"/>
      <c r="S176" s="18"/>
    </row>
    <row r="177" spans="2:19" x14ac:dyDescent="0.2">
      <c r="B177" s="23" t="s">
        <v>1751</v>
      </c>
      <c r="C177" s="32" t="s">
        <v>1752</v>
      </c>
      <c r="D177" s="32" t="s">
        <v>1692</v>
      </c>
      <c r="E177" s="32" t="s">
        <v>1148</v>
      </c>
      <c r="F177" s="32" t="s">
        <v>176</v>
      </c>
      <c r="G177" s="32" t="s">
        <v>1172</v>
      </c>
      <c r="H177" s="94" t="s">
        <v>136</v>
      </c>
      <c r="I177" s="105">
        <v>2217.0088911958542</v>
      </c>
      <c r="J177" s="101">
        <v>2946</v>
      </c>
      <c r="K177" s="101">
        <v>0</v>
      </c>
      <c r="L177" s="98">
        <v>236.89054819459426</v>
      </c>
      <c r="M177" s="32">
        <v>2.2196170046573729E-7</v>
      </c>
      <c r="N177" s="41">
        <v>6.2742573508619334E-3</v>
      </c>
      <c r="O177" s="41">
        <v>9.6957591748811909E-4</v>
      </c>
      <c r="P177" s="18"/>
      <c r="Q177" s="18"/>
      <c r="R177" s="18"/>
      <c r="S177" s="18"/>
    </row>
    <row r="178" spans="2:19" x14ac:dyDescent="0.2">
      <c r="B178" s="23" t="s">
        <v>1753</v>
      </c>
      <c r="C178" s="32" t="s">
        <v>1754</v>
      </c>
      <c r="D178" s="32" t="s">
        <v>1692</v>
      </c>
      <c r="E178" s="32" t="s">
        <v>1148</v>
      </c>
      <c r="F178" s="32" t="s">
        <v>176</v>
      </c>
      <c r="G178" s="32" t="s">
        <v>1714</v>
      </c>
      <c r="H178" s="94" t="s">
        <v>136</v>
      </c>
      <c r="I178" s="105">
        <v>3408.906532144752</v>
      </c>
      <c r="J178" s="101">
        <v>3247.9999999999995</v>
      </c>
      <c r="K178" s="101">
        <v>0</v>
      </c>
      <c r="L178" s="98">
        <v>401.58609765937933</v>
      </c>
      <c r="M178" s="32">
        <v>8.8437847332558949E-6</v>
      </c>
      <c r="N178" s="41">
        <v>1.0636365800350732E-2</v>
      </c>
      <c r="O178" s="41">
        <v>1.6436629154520709E-3</v>
      </c>
      <c r="P178" s="18"/>
      <c r="Q178" s="18"/>
      <c r="R178" s="18"/>
      <c r="S178" s="18"/>
    </row>
    <row r="179" spans="2:19" x14ac:dyDescent="0.2">
      <c r="B179" s="23" t="s">
        <v>1755</v>
      </c>
      <c r="C179" s="32" t="s">
        <v>1756</v>
      </c>
      <c r="D179" s="32" t="s">
        <v>1668</v>
      </c>
      <c r="E179" s="32" t="s">
        <v>1148</v>
      </c>
      <c r="F179" s="32" t="s">
        <v>176</v>
      </c>
      <c r="G179" s="32" t="s">
        <v>1237</v>
      </c>
      <c r="H179" s="94" t="s">
        <v>136</v>
      </c>
      <c r="I179" s="105">
        <v>849.09093873486438</v>
      </c>
      <c r="J179" s="101">
        <v>8784</v>
      </c>
      <c r="K179" s="101">
        <v>0</v>
      </c>
      <c r="L179" s="98">
        <v>270.51670500707104</v>
      </c>
      <c r="M179" s="32">
        <v>7.173360308667948E-7</v>
      </c>
      <c r="N179" s="41">
        <v>7.1648760909081132E-3</v>
      </c>
      <c r="O179" s="41">
        <v>1.1072053505386714E-3</v>
      </c>
      <c r="P179" s="18"/>
      <c r="Q179" s="18"/>
      <c r="R179" s="18"/>
      <c r="S179" s="18"/>
    </row>
    <row r="180" spans="2:19" x14ac:dyDescent="0.2">
      <c r="B180" s="23" t="s">
        <v>1757</v>
      </c>
      <c r="C180" s="32" t="s">
        <v>1758</v>
      </c>
      <c r="D180" s="32" t="s">
        <v>1692</v>
      </c>
      <c r="E180" s="32" t="s">
        <v>1148</v>
      </c>
      <c r="F180" s="32" t="s">
        <v>176</v>
      </c>
      <c r="G180" s="32" t="s">
        <v>1237</v>
      </c>
      <c r="H180" s="94" t="s">
        <v>136</v>
      </c>
      <c r="I180" s="105">
        <v>953.95206113880886</v>
      </c>
      <c r="J180" s="101">
        <v>15009</v>
      </c>
      <c r="K180" s="101">
        <v>0</v>
      </c>
      <c r="L180" s="98">
        <v>519.3090174242061</v>
      </c>
      <c r="M180" s="32">
        <v>5.3693612800261318E-7</v>
      </c>
      <c r="N180" s="41">
        <v>1.3754362277325616E-2</v>
      </c>
      <c r="O180" s="41">
        <v>2.1254943300452801E-3</v>
      </c>
      <c r="P180" s="18"/>
      <c r="Q180" s="18"/>
      <c r="R180" s="18"/>
      <c r="S180" s="18"/>
    </row>
    <row r="181" spans="2:19" x14ac:dyDescent="0.2">
      <c r="B181" s="23" t="s">
        <v>1759</v>
      </c>
      <c r="C181" s="32" t="s">
        <v>1760</v>
      </c>
      <c r="D181" s="32" t="s">
        <v>1692</v>
      </c>
      <c r="E181" s="32" t="s">
        <v>1148</v>
      </c>
      <c r="F181" s="32" t="s">
        <v>176</v>
      </c>
      <c r="G181" s="32" t="s">
        <v>1237</v>
      </c>
      <c r="H181" s="94" t="s">
        <v>136</v>
      </c>
      <c r="I181" s="105">
        <v>622.91620872388944</v>
      </c>
      <c r="J181" s="101">
        <v>22261</v>
      </c>
      <c r="K181" s="101">
        <v>0</v>
      </c>
      <c r="L181" s="98">
        <v>502.94657717751886</v>
      </c>
      <c r="M181" s="32">
        <v>6.0769066851612243E-7</v>
      </c>
      <c r="N181" s="41">
        <v>1.3320988460690752E-2</v>
      </c>
      <c r="O181" s="41">
        <v>2.0585240429847164E-3</v>
      </c>
      <c r="P181" s="18"/>
      <c r="Q181" s="18"/>
      <c r="R181" s="18"/>
      <c r="S181" s="18"/>
    </row>
    <row r="182" spans="2:19" x14ac:dyDescent="0.2">
      <c r="B182" s="23" t="s">
        <v>1761</v>
      </c>
      <c r="C182" s="32" t="s">
        <v>1762</v>
      </c>
      <c r="D182" s="32" t="s">
        <v>1668</v>
      </c>
      <c r="E182" s="32" t="s">
        <v>1148</v>
      </c>
      <c r="F182" s="32" t="s">
        <v>176</v>
      </c>
      <c r="G182" s="32" t="s">
        <v>1245</v>
      </c>
      <c r="H182" s="94" t="s">
        <v>136</v>
      </c>
      <c r="I182" s="105">
        <v>1126.0459743308143</v>
      </c>
      <c r="J182" s="101">
        <v>16446</v>
      </c>
      <c r="K182" s="101">
        <v>0</v>
      </c>
      <c r="L182" s="98">
        <v>671.68239243306073</v>
      </c>
      <c r="M182" s="32">
        <v>4.669135956012862E-7</v>
      </c>
      <c r="N182" s="41">
        <v>1.7790106951442435E-2</v>
      </c>
      <c r="O182" s="41">
        <v>2.7491475572462747E-3</v>
      </c>
      <c r="P182" s="18"/>
      <c r="Q182" s="18"/>
      <c r="R182" s="18"/>
      <c r="S182" s="18"/>
    </row>
    <row r="183" spans="2:19" x14ac:dyDescent="0.2">
      <c r="B183" s="23" t="s">
        <v>1763</v>
      </c>
      <c r="C183" s="32" t="s">
        <v>1764</v>
      </c>
      <c r="D183" s="32" t="s">
        <v>1692</v>
      </c>
      <c r="E183" s="32" t="s">
        <v>1148</v>
      </c>
      <c r="F183" s="32" t="s">
        <v>176</v>
      </c>
      <c r="G183" s="32" t="s">
        <v>1237</v>
      </c>
      <c r="H183" s="94" t="s">
        <v>136</v>
      </c>
      <c r="I183" s="105">
        <v>1029.4841146884569</v>
      </c>
      <c r="J183" s="101">
        <v>9901</v>
      </c>
      <c r="K183" s="101">
        <v>0</v>
      </c>
      <c r="L183" s="98">
        <v>369.69728890228453</v>
      </c>
      <c r="M183" s="32">
        <v>3.4132684784250066E-6</v>
      </c>
      <c r="N183" s="41">
        <v>9.7917622723531616E-3</v>
      </c>
      <c r="O183" s="41">
        <v>1.5131443226086569E-3</v>
      </c>
      <c r="P183" s="18"/>
      <c r="Q183" s="18"/>
      <c r="R183" s="18"/>
      <c r="S183" s="18"/>
    </row>
    <row r="184" spans="2:19" x14ac:dyDescent="0.2">
      <c r="B184" s="23" t="s">
        <v>1765</v>
      </c>
      <c r="C184" s="32" t="s">
        <v>1766</v>
      </c>
      <c r="D184" s="32" t="s">
        <v>1692</v>
      </c>
      <c r="E184" s="32" t="s">
        <v>1148</v>
      </c>
      <c r="F184" s="32" t="s">
        <v>176</v>
      </c>
      <c r="G184" s="32" t="s">
        <v>1767</v>
      </c>
      <c r="H184" s="94" t="s">
        <v>136</v>
      </c>
      <c r="I184" s="105">
        <v>2658.0172772178075</v>
      </c>
      <c r="J184" s="101">
        <v>4919</v>
      </c>
      <c r="K184" s="101">
        <v>0</v>
      </c>
      <c r="L184" s="98">
        <v>474.22252399438077</v>
      </c>
      <c r="M184" s="32">
        <v>5.1498563130023719E-5</v>
      </c>
      <c r="N184" s="41">
        <v>1.2560206305368922E-2</v>
      </c>
      <c r="O184" s="41">
        <v>1.9409585663066806E-3</v>
      </c>
      <c r="P184" s="18"/>
      <c r="Q184" s="18"/>
      <c r="R184" s="18"/>
      <c r="S184" s="18"/>
    </row>
    <row r="185" spans="2:19" x14ac:dyDescent="0.2">
      <c r="B185" s="23" t="s">
        <v>1768</v>
      </c>
      <c r="C185" s="32" t="s">
        <v>1769</v>
      </c>
      <c r="D185" s="32" t="s">
        <v>1692</v>
      </c>
      <c r="E185" s="32" t="s">
        <v>1148</v>
      </c>
      <c r="F185" s="32" t="s">
        <v>176</v>
      </c>
      <c r="G185" s="32" t="s">
        <v>1681</v>
      </c>
      <c r="H185" s="94" t="s">
        <v>136</v>
      </c>
      <c r="I185" s="105">
        <v>2002.3296206661125</v>
      </c>
      <c r="J185" s="101">
        <v>5752</v>
      </c>
      <c r="K185" s="101">
        <v>0</v>
      </c>
      <c r="L185" s="98">
        <v>417.73609722501476</v>
      </c>
      <c r="M185" s="32">
        <v>1.3489834072955421E-5</v>
      </c>
      <c r="N185" s="41">
        <v>1.1064112936162447E-2</v>
      </c>
      <c r="O185" s="41">
        <v>1.7097636981368274E-3</v>
      </c>
      <c r="P185" s="18"/>
      <c r="Q185" s="18"/>
      <c r="R185" s="18"/>
      <c r="S185" s="18"/>
    </row>
    <row r="186" spans="2:19" x14ac:dyDescent="0.2">
      <c r="B186" s="23" t="s">
        <v>1770</v>
      </c>
      <c r="C186" s="32" t="s">
        <v>1771</v>
      </c>
      <c r="D186" s="32" t="s">
        <v>1692</v>
      </c>
      <c r="E186" s="32" t="s">
        <v>1148</v>
      </c>
      <c r="F186" s="32" t="s">
        <v>176</v>
      </c>
      <c r="G186" s="32" t="s">
        <v>1245</v>
      </c>
      <c r="H186" s="94" t="s">
        <v>136</v>
      </c>
      <c r="I186" s="105">
        <v>1388.3010085647372</v>
      </c>
      <c r="J186" s="101">
        <v>5447</v>
      </c>
      <c r="K186" s="101">
        <v>0</v>
      </c>
      <c r="L186" s="98">
        <v>274.27648179511476</v>
      </c>
      <c r="M186" s="32">
        <v>6.6406861123624854E-6</v>
      </c>
      <c r="N186" s="41">
        <v>7.2644571308852993E-3</v>
      </c>
      <c r="O186" s="41">
        <v>1.1225938455909244E-3</v>
      </c>
      <c r="P186" s="18"/>
      <c r="Q186" s="18"/>
      <c r="R186" s="18"/>
      <c r="S186" s="18"/>
    </row>
    <row r="187" spans="2:19" x14ac:dyDescent="0.2">
      <c r="B187" s="23" t="s">
        <v>1772</v>
      </c>
      <c r="C187" s="32" t="s">
        <v>1773</v>
      </c>
      <c r="D187" s="32" t="s">
        <v>1692</v>
      </c>
      <c r="E187" s="32" t="s">
        <v>1148</v>
      </c>
      <c r="F187" s="32" t="s">
        <v>176</v>
      </c>
      <c r="G187" s="32" t="s">
        <v>1154</v>
      </c>
      <c r="H187" s="94" t="s">
        <v>136</v>
      </c>
      <c r="I187" s="105">
        <v>3.8474999992357199</v>
      </c>
      <c r="J187" s="101">
        <v>6948.9999999999991</v>
      </c>
      <c r="K187" s="101">
        <v>0</v>
      </c>
      <c r="L187" s="98">
        <v>0.96972478900737069</v>
      </c>
      <c r="M187" s="32">
        <v>1.4966673154503471E-8</v>
      </c>
      <c r="N187" s="41">
        <v>2.5684025521966241E-5</v>
      </c>
      <c r="O187" s="41">
        <v>3.9690135768542646E-6</v>
      </c>
      <c r="P187" s="18"/>
      <c r="Q187" s="18"/>
      <c r="R187" s="18"/>
      <c r="S187" s="18"/>
    </row>
    <row r="188" spans="2:19" x14ac:dyDescent="0.2">
      <c r="B188" s="23" t="s">
        <v>1774</v>
      </c>
      <c r="C188" s="32" t="s">
        <v>1775</v>
      </c>
      <c r="D188" s="32" t="s">
        <v>1692</v>
      </c>
      <c r="E188" s="32" t="s">
        <v>1148</v>
      </c>
      <c r="F188" s="32" t="s">
        <v>176</v>
      </c>
      <c r="G188" s="32" t="s">
        <v>1154</v>
      </c>
      <c r="H188" s="94" t="s">
        <v>136</v>
      </c>
      <c r="I188" s="105">
        <v>10.25999999796192</v>
      </c>
      <c r="J188" s="101">
        <v>2719</v>
      </c>
      <c r="K188" s="101">
        <v>0</v>
      </c>
      <c r="L188" s="98">
        <v>1.0118220135990084</v>
      </c>
      <c r="M188" s="32">
        <v>8.4761988579418494E-9</v>
      </c>
      <c r="N188" s="41">
        <v>2.6799008043886024E-5</v>
      </c>
      <c r="O188" s="41">
        <v>4.1413144789721989E-6</v>
      </c>
      <c r="P188" s="18"/>
      <c r="Q188" s="18"/>
      <c r="R188" s="18"/>
      <c r="S188" s="18"/>
    </row>
    <row r="189" spans="2:19" x14ac:dyDescent="0.2">
      <c r="B189" s="23" t="s">
        <v>1776</v>
      </c>
      <c r="C189" s="32" t="s">
        <v>1777</v>
      </c>
      <c r="D189" s="32" t="s">
        <v>1692</v>
      </c>
      <c r="E189" s="32" t="s">
        <v>1148</v>
      </c>
      <c r="F189" s="32" t="s">
        <v>176</v>
      </c>
      <c r="G189" s="32" t="s">
        <v>1154</v>
      </c>
      <c r="H189" s="94" t="s">
        <v>136</v>
      </c>
      <c r="I189" s="105">
        <v>16.757999996671135</v>
      </c>
      <c r="J189" s="101">
        <v>3468</v>
      </c>
      <c r="K189" s="101">
        <v>0</v>
      </c>
      <c r="L189" s="98">
        <v>2.1078943078812808</v>
      </c>
      <c r="M189" s="32">
        <v>2.1104923254022221E-8</v>
      </c>
      <c r="N189" s="41">
        <v>5.5829459878661184E-5</v>
      </c>
      <c r="O189" s="41">
        <v>8.627459276480388E-6</v>
      </c>
      <c r="P189" s="18"/>
      <c r="Q189" s="18"/>
      <c r="R189" s="18"/>
      <c r="S189" s="18"/>
    </row>
    <row r="190" spans="2:19" x14ac:dyDescent="0.2">
      <c r="B190" s="23" t="s">
        <v>1778</v>
      </c>
      <c r="C190" s="32" t="s">
        <v>1779</v>
      </c>
      <c r="D190" s="32" t="s">
        <v>1692</v>
      </c>
      <c r="E190" s="32" t="s">
        <v>1148</v>
      </c>
      <c r="F190" s="32" t="s">
        <v>176</v>
      </c>
      <c r="G190" s="32" t="s">
        <v>1154</v>
      </c>
      <c r="H190" s="94" t="s">
        <v>136</v>
      </c>
      <c r="I190" s="105">
        <v>5.9849999988111202</v>
      </c>
      <c r="J190" s="101">
        <v>5631</v>
      </c>
      <c r="K190" s="101">
        <v>0</v>
      </c>
      <c r="L190" s="98">
        <v>1.2223546742071874</v>
      </c>
      <c r="M190" s="32">
        <v>2.6534126960770548E-8</v>
      </c>
      <c r="N190" s="41">
        <v>3.2375153244632073E-5</v>
      </c>
      <c r="O190" s="41">
        <v>5.0030094648046811E-6</v>
      </c>
      <c r="P190" s="18"/>
      <c r="Q190" s="18"/>
      <c r="R190" s="18"/>
      <c r="S190" s="18"/>
    </row>
    <row r="191" spans="2:19" x14ac:dyDescent="0.2">
      <c r="B191" s="23" t="s">
        <v>1780</v>
      </c>
      <c r="C191" s="32" t="s">
        <v>1781</v>
      </c>
      <c r="D191" s="32" t="s">
        <v>1663</v>
      </c>
      <c r="E191" s="32" t="s">
        <v>1148</v>
      </c>
      <c r="F191" s="32" t="s">
        <v>176</v>
      </c>
      <c r="G191" s="32" t="s">
        <v>1714</v>
      </c>
      <c r="H191" s="94" t="s">
        <v>136</v>
      </c>
      <c r="I191" s="105">
        <v>123.97499997537319</v>
      </c>
      <c r="J191" s="101">
        <v>1730</v>
      </c>
      <c r="K191" s="101">
        <v>0</v>
      </c>
      <c r="L191" s="98">
        <v>7.7790717209547404</v>
      </c>
      <c r="M191" s="32">
        <v>7.8343471869851873E-8</v>
      </c>
      <c r="N191" s="41">
        <v>2.0603564937504012E-4</v>
      </c>
      <c r="O191" s="41">
        <v>3.1839179142153244E-5</v>
      </c>
      <c r="P191" s="18"/>
      <c r="Q191" s="18"/>
      <c r="R191" s="18"/>
      <c r="S191" s="18"/>
    </row>
    <row r="192" spans="2:19" x14ac:dyDescent="0.2">
      <c r="B192" s="23" t="s">
        <v>1782</v>
      </c>
      <c r="C192" s="32" t="s">
        <v>1783</v>
      </c>
      <c r="D192" s="32" t="s">
        <v>1663</v>
      </c>
      <c r="E192" s="32" t="s">
        <v>1148</v>
      </c>
      <c r="F192" s="32" t="s">
        <v>176</v>
      </c>
      <c r="G192" s="32" t="s">
        <v>1154</v>
      </c>
      <c r="H192" s="94" t="s">
        <v>136</v>
      </c>
      <c r="I192" s="105">
        <v>5.1299999989809599</v>
      </c>
      <c r="J192" s="101">
        <v>18400</v>
      </c>
      <c r="K192" s="101">
        <v>0</v>
      </c>
      <c r="L192" s="98">
        <v>3.4235978393199251</v>
      </c>
      <c r="M192" s="32">
        <v>1.6895530289045176E-8</v>
      </c>
      <c r="N192" s="41">
        <v>9.0677040825211998E-5</v>
      </c>
      <c r="O192" s="41">
        <v>1.4012538876993095E-5</v>
      </c>
      <c r="P192" s="18"/>
      <c r="Q192" s="18"/>
      <c r="R192" s="18"/>
      <c r="S192" s="18"/>
    </row>
    <row r="193" spans="2:19" x14ac:dyDescent="0.2">
      <c r="B193" s="23" t="s">
        <v>1784</v>
      </c>
      <c r="C193" s="32" t="s">
        <v>1785</v>
      </c>
      <c r="D193" s="32" t="s">
        <v>1692</v>
      </c>
      <c r="E193" s="32" t="s">
        <v>1148</v>
      </c>
      <c r="F193" s="32" t="s">
        <v>176</v>
      </c>
      <c r="G193" s="32" t="s">
        <v>1154</v>
      </c>
      <c r="H193" s="94" t="s">
        <v>136</v>
      </c>
      <c r="I193" s="105">
        <v>8.5499999983015993</v>
      </c>
      <c r="J193" s="101">
        <v>2873</v>
      </c>
      <c r="K193" s="101">
        <v>0</v>
      </c>
      <c r="L193" s="98">
        <v>0.89094172032302033</v>
      </c>
      <c r="M193" s="32">
        <v>3.929316191104086E-9</v>
      </c>
      <c r="N193" s="41">
        <v>2.3597385714749462E-5</v>
      </c>
      <c r="O193" s="41">
        <v>3.646560162463873E-6</v>
      </c>
      <c r="P193" s="18"/>
      <c r="Q193" s="18"/>
      <c r="R193" s="18"/>
      <c r="S193" s="18"/>
    </row>
    <row r="194" spans="2:19" x14ac:dyDescent="0.2">
      <c r="B194" s="23" t="s">
        <v>1786</v>
      </c>
      <c r="C194" s="32" t="s">
        <v>1787</v>
      </c>
      <c r="D194" s="32" t="s">
        <v>1692</v>
      </c>
      <c r="E194" s="32" t="s">
        <v>1148</v>
      </c>
      <c r="F194" s="32" t="s">
        <v>176</v>
      </c>
      <c r="G194" s="32" t="s">
        <v>1154</v>
      </c>
      <c r="H194" s="94" t="s">
        <v>136</v>
      </c>
      <c r="I194" s="105">
        <v>8.5499999983015993</v>
      </c>
      <c r="J194" s="101">
        <v>1773</v>
      </c>
      <c r="K194" s="101">
        <v>0</v>
      </c>
      <c r="L194" s="98">
        <v>0.54982237039078141</v>
      </c>
      <c r="M194" s="32">
        <v>3.8743373929433235E-9</v>
      </c>
      <c r="N194" s="41">
        <v>1.4562535632527251E-5</v>
      </c>
      <c r="O194" s="41">
        <v>2.2503832816040538E-6</v>
      </c>
      <c r="P194" s="18"/>
      <c r="Q194" s="18"/>
      <c r="R194" s="18"/>
      <c r="S194" s="18"/>
    </row>
    <row r="195" spans="2:19" x14ac:dyDescent="0.2">
      <c r="B195" s="23" t="s">
        <v>1788</v>
      </c>
      <c r="C195" s="32" t="s">
        <v>1789</v>
      </c>
      <c r="D195" s="32" t="s">
        <v>1692</v>
      </c>
      <c r="E195" s="32" t="s">
        <v>1148</v>
      </c>
      <c r="F195" s="32" t="s">
        <v>176</v>
      </c>
      <c r="G195" s="32" t="s">
        <v>1154</v>
      </c>
      <c r="H195" s="94" t="s">
        <v>136</v>
      </c>
      <c r="I195" s="105">
        <v>5.1299999989809599</v>
      </c>
      <c r="J195" s="101">
        <v>4046</v>
      </c>
      <c r="K195" s="101">
        <v>0</v>
      </c>
      <c r="L195" s="98">
        <v>0.75281939445045754</v>
      </c>
      <c r="M195" s="32">
        <v>5.6156876493719112E-9</v>
      </c>
      <c r="N195" s="41">
        <v>1.9939092781456942E-5</v>
      </c>
      <c r="O195" s="41">
        <v>3.0812354508866342E-6</v>
      </c>
      <c r="P195" s="18"/>
      <c r="Q195" s="18"/>
      <c r="R195" s="18"/>
      <c r="S195" s="18"/>
    </row>
    <row r="196" spans="2:19" x14ac:dyDescent="0.2">
      <c r="B196" s="23" t="s">
        <v>1790</v>
      </c>
      <c r="C196" s="32" t="s">
        <v>1791</v>
      </c>
      <c r="D196" s="32" t="s">
        <v>1663</v>
      </c>
      <c r="E196" s="32" t="s">
        <v>1148</v>
      </c>
      <c r="F196" s="32" t="s">
        <v>176</v>
      </c>
      <c r="G196" s="32" t="s">
        <v>1154</v>
      </c>
      <c r="H196" s="94" t="s">
        <v>136</v>
      </c>
      <c r="I196" s="105">
        <v>12.8249999974524</v>
      </c>
      <c r="J196" s="101">
        <v>7670</v>
      </c>
      <c r="K196" s="101">
        <v>0</v>
      </c>
      <c r="L196" s="98">
        <v>3.5677982917912807</v>
      </c>
      <c r="M196" s="32">
        <v>1.5078243648618936E-8</v>
      </c>
      <c r="N196" s="41">
        <v>9.4496318359969569E-5</v>
      </c>
      <c r="O196" s="41">
        <v>1.4602740922083837E-5</v>
      </c>
      <c r="P196" s="18"/>
      <c r="Q196" s="18"/>
      <c r="R196" s="18"/>
      <c r="S196" s="18"/>
    </row>
    <row r="197" spans="2:19" x14ac:dyDescent="0.2">
      <c r="B197" s="23" t="s">
        <v>1792</v>
      </c>
      <c r="C197" s="32" t="s">
        <v>1793</v>
      </c>
      <c r="D197" s="32" t="s">
        <v>1663</v>
      </c>
      <c r="E197" s="32" t="s">
        <v>1148</v>
      </c>
      <c r="F197" s="32" t="s">
        <v>176</v>
      </c>
      <c r="G197" s="32" t="s">
        <v>1714</v>
      </c>
      <c r="H197" s="94" t="s">
        <v>136</v>
      </c>
      <c r="I197" s="105">
        <v>42.749999991507998</v>
      </c>
      <c r="J197" s="101">
        <v>1664.9999999999998</v>
      </c>
      <c r="K197" s="101">
        <v>0</v>
      </c>
      <c r="L197" s="98">
        <v>2.5816532619871717</v>
      </c>
      <c r="M197" s="32">
        <v>5.1031452482517216E-8</v>
      </c>
      <c r="N197" s="41">
        <v>6.8377388122272629E-5</v>
      </c>
      <c r="O197" s="41">
        <v>1.0566520484689086E-5</v>
      </c>
      <c r="P197" s="18"/>
      <c r="Q197" s="18"/>
      <c r="R197" s="18"/>
      <c r="S197" s="18"/>
    </row>
    <row r="198" spans="2:19" x14ac:dyDescent="0.2">
      <c r="B198" s="23" t="s">
        <v>1794</v>
      </c>
      <c r="C198" s="32" t="s">
        <v>1795</v>
      </c>
      <c r="D198" s="32" t="s">
        <v>1147</v>
      </c>
      <c r="E198" s="32" t="s">
        <v>1148</v>
      </c>
      <c r="F198" s="32" t="s">
        <v>176</v>
      </c>
      <c r="G198" s="32" t="s">
        <v>1154</v>
      </c>
      <c r="H198" s="94" t="s">
        <v>136</v>
      </c>
      <c r="I198" s="105">
        <v>17.099999996603199</v>
      </c>
      <c r="J198" s="101">
        <v>2226</v>
      </c>
      <c r="K198" s="101">
        <v>0</v>
      </c>
      <c r="L198" s="98">
        <v>1.3806030417257524</v>
      </c>
      <c r="M198" s="32">
        <v>1.4650609096977005E-8</v>
      </c>
      <c r="N198" s="41">
        <v>3.6566502332775706E-5</v>
      </c>
      <c r="O198" s="41">
        <v>5.6507086123526506E-6</v>
      </c>
      <c r="P198" s="18"/>
      <c r="Q198" s="18"/>
      <c r="R198" s="18"/>
      <c r="S198" s="18"/>
    </row>
    <row r="199" spans="2:19" x14ac:dyDescent="0.2">
      <c r="B199" s="23" t="s">
        <v>1796</v>
      </c>
      <c r="C199" s="32" t="s">
        <v>1797</v>
      </c>
      <c r="D199" s="32" t="s">
        <v>1692</v>
      </c>
      <c r="E199" s="32" t="s">
        <v>1148</v>
      </c>
      <c r="F199" s="32" t="s">
        <v>176</v>
      </c>
      <c r="G199" s="32" t="s">
        <v>1154</v>
      </c>
      <c r="H199" s="94" t="s">
        <v>136</v>
      </c>
      <c r="I199" s="105">
        <v>102.5999999796192</v>
      </c>
      <c r="J199" s="101">
        <v>1140</v>
      </c>
      <c r="K199" s="101">
        <v>0</v>
      </c>
      <c r="L199" s="98">
        <v>4.2422842791572988</v>
      </c>
      <c r="M199" s="32">
        <v>2.5922658928365364E-7</v>
      </c>
      <c r="N199" s="41">
        <v>1.123606810225453E-4</v>
      </c>
      <c r="O199" s="41">
        <v>1.7363363391056663E-5</v>
      </c>
      <c r="P199" s="18"/>
      <c r="Q199" s="18"/>
      <c r="R199" s="18"/>
      <c r="S199" s="18"/>
    </row>
    <row r="200" spans="2:19" x14ac:dyDescent="0.2">
      <c r="B200" s="23" t="s">
        <v>1798</v>
      </c>
      <c r="C200" s="32" t="s">
        <v>1799</v>
      </c>
      <c r="D200" s="32" t="s">
        <v>1692</v>
      </c>
      <c r="E200" s="32" t="s">
        <v>1148</v>
      </c>
      <c r="F200" s="32" t="s">
        <v>176</v>
      </c>
      <c r="G200" s="32" t="s">
        <v>1714</v>
      </c>
      <c r="H200" s="94" t="s">
        <v>136</v>
      </c>
      <c r="I200" s="105">
        <v>10.687499997877</v>
      </c>
      <c r="J200" s="101">
        <v>9978</v>
      </c>
      <c r="K200" s="101">
        <v>0</v>
      </c>
      <c r="L200" s="98">
        <v>3.8678282654816822</v>
      </c>
      <c r="M200" s="32">
        <v>9.8547933183376345E-8</v>
      </c>
      <c r="N200" s="41">
        <v>1.0244287968228774E-4</v>
      </c>
      <c r="O200" s="41">
        <v>1.5830741951385542E-5</v>
      </c>
      <c r="P200" s="18"/>
      <c r="Q200" s="18"/>
      <c r="R200" s="18"/>
      <c r="S200" s="18"/>
    </row>
    <row r="201" spans="2:19" x14ac:dyDescent="0.2">
      <c r="B201" s="23" t="s">
        <v>1800</v>
      </c>
      <c r="C201" s="32" t="s">
        <v>1801</v>
      </c>
      <c r="D201" s="32" t="s">
        <v>1692</v>
      </c>
      <c r="E201" s="32" t="s">
        <v>1148</v>
      </c>
      <c r="F201" s="32" t="s">
        <v>176</v>
      </c>
      <c r="G201" s="32" t="s">
        <v>1154</v>
      </c>
      <c r="H201" s="94" t="s">
        <v>136</v>
      </c>
      <c r="I201" s="105">
        <v>14.9624999970278</v>
      </c>
      <c r="J201" s="101">
        <v>6092</v>
      </c>
      <c r="K201" s="101">
        <v>0</v>
      </c>
      <c r="L201" s="98">
        <v>3.3060667178432723</v>
      </c>
      <c r="M201" s="32">
        <v>1.0810126122919363E-8</v>
      </c>
      <c r="N201" s="41">
        <v>8.7564124296882713E-5</v>
      </c>
      <c r="O201" s="41">
        <v>1.3531492478951396E-5</v>
      </c>
      <c r="P201" s="18"/>
      <c r="Q201" s="18"/>
      <c r="R201" s="18"/>
      <c r="S201" s="18"/>
    </row>
    <row r="202" spans="2:19" x14ac:dyDescent="0.2">
      <c r="B202" s="23" t="s">
        <v>1802</v>
      </c>
      <c r="C202" s="32" t="s">
        <v>1803</v>
      </c>
      <c r="D202" s="32" t="s">
        <v>1692</v>
      </c>
      <c r="E202" s="32" t="s">
        <v>1148</v>
      </c>
      <c r="F202" s="32" t="s">
        <v>176</v>
      </c>
      <c r="G202" s="32" t="s">
        <v>1154</v>
      </c>
      <c r="H202" s="94" t="s">
        <v>136</v>
      </c>
      <c r="I202" s="105">
        <v>21.374999995753999</v>
      </c>
      <c r="J202" s="101">
        <v>2328</v>
      </c>
      <c r="K202" s="101">
        <v>0</v>
      </c>
      <c r="L202" s="98">
        <v>1.8048314696414822</v>
      </c>
      <c r="M202" s="32">
        <v>2.5024951833031067E-8</v>
      </c>
      <c r="N202" s="41">
        <v>4.7802570435030233E-5</v>
      </c>
      <c r="O202" s="41">
        <v>7.3870449514583158E-6</v>
      </c>
      <c r="P202" s="18"/>
      <c r="Q202" s="18"/>
      <c r="R202" s="18"/>
      <c r="S202" s="18"/>
    </row>
    <row r="203" spans="2:19" x14ac:dyDescent="0.2">
      <c r="B203" s="23" t="s">
        <v>1804</v>
      </c>
      <c r="C203" s="32" t="s">
        <v>1805</v>
      </c>
      <c r="D203" s="32" t="s">
        <v>1663</v>
      </c>
      <c r="E203" s="32" t="s">
        <v>1148</v>
      </c>
      <c r="F203" s="32" t="s">
        <v>176</v>
      </c>
      <c r="G203" s="32" t="s">
        <v>1154</v>
      </c>
      <c r="H203" s="94" t="s">
        <v>136</v>
      </c>
      <c r="I203" s="105">
        <v>29.9249999940556</v>
      </c>
      <c r="J203" s="101">
        <v>3435</v>
      </c>
      <c r="K203" s="101">
        <v>0</v>
      </c>
      <c r="L203" s="98">
        <v>3.7282794405094024</v>
      </c>
      <c r="M203" s="32">
        <v>9.442385943357547E-9</v>
      </c>
      <c r="N203" s="41">
        <v>9.8746804648651372E-5</v>
      </c>
      <c r="O203" s="41">
        <v>1.525957868194289E-5</v>
      </c>
      <c r="P203" s="18"/>
      <c r="Q203" s="18"/>
      <c r="R203" s="18"/>
      <c r="S203" s="18"/>
    </row>
    <row r="204" spans="2:19" x14ac:dyDescent="0.2">
      <c r="B204" s="23" t="s">
        <v>1806</v>
      </c>
      <c r="C204" s="32" t="s">
        <v>1807</v>
      </c>
      <c r="D204" s="32" t="s">
        <v>1692</v>
      </c>
      <c r="E204" s="32" t="s">
        <v>1148</v>
      </c>
      <c r="F204" s="32" t="s">
        <v>176</v>
      </c>
      <c r="G204" s="32" t="s">
        <v>1154</v>
      </c>
      <c r="H204" s="94" t="s">
        <v>136</v>
      </c>
      <c r="I204" s="105">
        <v>4.2749999991507996</v>
      </c>
      <c r="J204" s="101">
        <v>8502</v>
      </c>
      <c r="K204" s="101">
        <v>0</v>
      </c>
      <c r="L204" s="98">
        <v>1.3182712332381343</v>
      </c>
      <c r="M204" s="32">
        <v>1.0097287426136736E-9</v>
      </c>
      <c r="N204" s="41">
        <v>3.4915588817751468E-5</v>
      </c>
      <c r="O204" s="41">
        <v>5.395589018668266E-6</v>
      </c>
      <c r="P204" s="18"/>
      <c r="Q204" s="18"/>
      <c r="R204" s="18"/>
      <c r="S204" s="18"/>
    </row>
    <row r="205" spans="2:19" x14ac:dyDescent="0.2">
      <c r="B205" s="23" t="s">
        <v>1808</v>
      </c>
      <c r="C205" s="32" t="s">
        <v>1809</v>
      </c>
      <c r="D205" s="32" t="s">
        <v>1692</v>
      </c>
      <c r="E205" s="32" t="s">
        <v>1148</v>
      </c>
      <c r="F205" s="32" t="s">
        <v>176</v>
      </c>
      <c r="G205" s="32" t="s">
        <v>1149</v>
      </c>
      <c r="H205" s="94" t="s">
        <v>136</v>
      </c>
      <c r="I205" s="105">
        <v>21.374999995753999</v>
      </c>
      <c r="J205" s="101">
        <v>3024</v>
      </c>
      <c r="K205" s="101">
        <v>3.7988291239999999E-2</v>
      </c>
      <c r="L205" s="98">
        <v>2.3824085507767503</v>
      </c>
      <c r="M205" s="32">
        <v>1.1857563384808398E-7</v>
      </c>
      <c r="N205" s="41">
        <v>6.3100214324247385E-5</v>
      </c>
      <c r="O205" s="41">
        <v>9.7510262610959644E-6</v>
      </c>
      <c r="P205" s="18"/>
      <c r="Q205" s="18"/>
      <c r="R205" s="18"/>
      <c r="S205" s="18"/>
    </row>
    <row r="206" spans="2:19" x14ac:dyDescent="0.2">
      <c r="B206" s="23" t="s">
        <v>1810</v>
      </c>
      <c r="C206" s="32" t="s">
        <v>1811</v>
      </c>
      <c r="D206" s="32" t="s">
        <v>1692</v>
      </c>
      <c r="E206" s="32" t="s">
        <v>1148</v>
      </c>
      <c r="F206" s="32" t="s">
        <v>176</v>
      </c>
      <c r="G206" s="32" t="s">
        <v>1149</v>
      </c>
      <c r="H206" s="94" t="s">
        <v>136</v>
      </c>
      <c r="I206" s="105">
        <v>13.25249999736748</v>
      </c>
      <c r="J206" s="101">
        <v>3988.0000000000005</v>
      </c>
      <c r="K206" s="101">
        <v>1.1199559500000001E-3</v>
      </c>
      <c r="L206" s="98">
        <v>1.9180246374689973</v>
      </c>
      <c r="M206" s="32">
        <v>4.7880081516367112E-8</v>
      </c>
      <c r="N206" s="41">
        <v>5.0800592393786214E-5</v>
      </c>
      <c r="O206" s="41">
        <v>7.8503364182820406E-6</v>
      </c>
      <c r="P206" s="18"/>
      <c r="Q206" s="18"/>
      <c r="R206" s="18"/>
      <c r="S206" s="18"/>
    </row>
    <row r="207" spans="2:19" x14ac:dyDescent="0.2">
      <c r="B207" s="23" t="s">
        <v>1812</v>
      </c>
      <c r="C207" s="32" t="s">
        <v>1813</v>
      </c>
      <c r="D207" s="32" t="s">
        <v>1692</v>
      </c>
      <c r="E207" s="32" t="s">
        <v>1148</v>
      </c>
      <c r="F207" s="32" t="s">
        <v>176</v>
      </c>
      <c r="G207" s="32" t="s">
        <v>1714</v>
      </c>
      <c r="H207" s="94" t="s">
        <v>136</v>
      </c>
      <c r="I207" s="105">
        <v>19.237499996178599</v>
      </c>
      <c r="J207" s="101">
        <v>4040</v>
      </c>
      <c r="K207" s="101">
        <v>0</v>
      </c>
      <c r="L207" s="98">
        <v>2.8188862644400472</v>
      </c>
      <c r="M207" s="32">
        <v>1.0316504732361632E-7</v>
      </c>
      <c r="N207" s="41">
        <v>7.4660715679454454E-5</v>
      </c>
      <c r="O207" s="41">
        <v>1.1537498042741598E-5</v>
      </c>
      <c r="P207" s="18"/>
      <c r="Q207" s="18"/>
      <c r="R207" s="18"/>
      <c r="S207" s="18"/>
    </row>
    <row r="208" spans="2:19" x14ac:dyDescent="0.2">
      <c r="B208" s="23" t="s">
        <v>1814</v>
      </c>
      <c r="C208" s="32" t="s">
        <v>1815</v>
      </c>
      <c r="D208" s="32" t="s">
        <v>1147</v>
      </c>
      <c r="E208" s="32" t="s">
        <v>1148</v>
      </c>
      <c r="F208" s="32" t="s">
        <v>176</v>
      </c>
      <c r="G208" s="32" t="s">
        <v>1213</v>
      </c>
      <c r="H208" s="94" t="s">
        <v>137</v>
      </c>
      <c r="I208" s="105">
        <v>610.3270455358122</v>
      </c>
      <c r="J208" s="101">
        <v>179.6</v>
      </c>
      <c r="K208" s="101">
        <v>0</v>
      </c>
      <c r="L208" s="98">
        <v>4.6209188635519141</v>
      </c>
      <c r="M208" s="32">
        <v>6.8576640562444324E-7</v>
      </c>
      <c r="N208" s="41">
        <v>1.2238915553338558E-4</v>
      </c>
      <c r="O208" s="41">
        <v>1.8913087419115285E-5</v>
      </c>
      <c r="P208" s="18"/>
      <c r="Q208" s="18"/>
      <c r="R208" s="18"/>
      <c r="S208" s="18"/>
    </row>
    <row r="209" spans="2:19" x14ac:dyDescent="0.2">
      <c r="B209" s="23" t="s">
        <v>1816</v>
      </c>
      <c r="C209" s="32" t="s">
        <v>1817</v>
      </c>
      <c r="D209" s="32" t="s">
        <v>1147</v>
      </c>
      <c r="E209" s="32" t="s">
        <v>1148</v>
      </c>
      <c r="F209" s="32" t="s">
        <v>176</v>
      </c>
      <c r="G209" s="32" t="s">
        <v>1213</v>
      </c>
      <c r="H209" s="94" t="s">
        <v>137</v>
      </c>
      <c r="I209" s="105">
        <v>1771.9625662861488</v>
      </c>
      <c r="J209" s="101">
        <v>382</v>
      </c>
      <c r="K209" s="101">
        <v>0.50421729559999995</v>
      </c>
      <c r="L209" s="98">
        <v>29.03917949901372</v>
      </c>
      <c r="M209" s="32">
        <v>4.6906686607004319E-6</v>
      </c>
      <c r="N209" s="41">
        <v>7.6912855672493102E-4</v>
      </c>
      <c r="O209" s="41">
        <v>1.1885526594640598E-4</v>
      </c>
      <c r="P209" s="18"/>
      <c r="Q209" s="18"/>
      <c r="R209" s="18"/>
      <c r="S209" s="18"/>
    </row>
    <row r="210" spans="2:19" x14ac:dyDescent="0.2">
      <c r="B210" s="23" t="s">
        <v>1818</v>
      </c>
      <c r="C210" s="32" t="s">
        <v>1819</v>
      </c>
      <c r="D210" s="32" t="s">
        <v>1820</v>
      </c>
      <c r="E210" s="32" t="s">
        <v>1148</v>
      </c>
      <c r="F210" s="32" t="s">
        <v>176</v>
      </c>
      <c r="G210" s="32" t="s">
        <v>1213</v>
      </c>
      <c r="H210" s="94" t="s">
        <v>137</v>
      </c>
      <c r="I210" s="105">
        <v>24675.718970325695</v>
      </c>
      <c r="J210" s="101">
        <v>766</v>
      </c>
      <c r="K210" s="101">
        <v>0</v>
      </c>
      <c r="L210" s="98">
        <v>796.81588041864268</v>
      </c>
      <c r="M210" s="32">
        <v>2.2471077613251054E-5</v>
      </c>
      <c r="N210" s="41">
        <v>2.1104378934078034E-2</v>
      </c>
      <c r="O210" s="41">
        <v>3.2613098927500336E-3</v>
      </c>
      <c r="P210" s="18"/>
      <c r="Q210" s="18"/>
      <c r="R210" s="18"/>
      <c r="S210" s="18"/>
    </row>
    <row r="211" spans="2:19" x14ac:dyDescent="0.2">
      <c r="B211" s="23" t="s">
        <v>1821</v>
      </c>
      <c r="C211" s="32" t="s">
        <v>1822</v>
      </c>
      <c r="D211" s="32" t="s">
        <v>1663</v>
      </c>
      <c r="E211" s="32" t="s">
        <v>1148</v>
      </c>
      <c r="F211" s="32" t="s">
        <v>176</v>
      </c>
      <c r="G211" s="32" t="s">
        <v>1154</v>
      </c>
      <c r="H211" s="94" t="s">
        <v>2</v>
      </c>
      <c r="I211" s="105">
        <v>25806.554824866744</v>
      </c>
      <c r="J211" s="101">
        <v>577</v>
      </c>
      <c r="K211" s="101">
        <v>0</v>
      </c>
      <c r="L211" s="98">
        <v>705.58075741478149</v>
      </c>
      <c r="M211" s="32">
        <v>1.688653843656077E-4</v>
      </c>
      <c r="N211" s="41">
        <v>1.8687935367517738E-2</v>
      </c>
      <c r="O211" s="41">
        <v>2.8878911186884151E-3</v>
      </c>
      <c r="P211" s="18"/>
      <c r="Q211" s="18"/>
      <c r="R211" s="18"/>
      <c r="S211" s="18"/>
    </row>
    <row r="212" spans="2:19" x14ac:dyDescent="0.2">
      <c r="B212" s="23" t="s">
        <v>1823</v>
      </c>
      <c r="C212" s="32" t="s">
        <v>1824</v>
      </c>
      <c r="D212" s="32" t="s">
        <v>1692</v>
      </c>
      <c r="E212" s="32" t="s">
        <v>1148</v>
      </c>
      <c r="F212" s="32" t="s">
        <v>1393</v>
      </c>
      <c r="G212" s="32" t="s">
        <v>1149</v>
      </c>
      <c r="H212" s="94" t="s">
        <v>136</v>
      </c>
      <c r="I212" s="105">
        <v>3943.9866575922574</v>
      </c>
      <c r="J212" s="101">
        <v>5411</v>
      </c>
      <c r="K212" s="101">
        <v>0</v>
      </c>
      <c r="L212" s="98">
        <v>774.03487114470954</v>
      </c>
      <c r="M212" s="32">
        <v>7.7898003311629473E-5</v>
      </c>
      <c r="N212" s="41">
        <v>2.0501003594764724E-2</v>
      </c>
      <c r="O212" s="41">
        <v>3.1680688658858678E-3</v>
      </c>
      <c r="P212" s="18"/>
      <c r="Q212" s="18"/>
      <c r="R212" s="18"/>
      <c r="S212" s="18"/>
    </row>
    <row r="213" spans="2:19" x14ac:dyDescent="0.2">
      <c r="B213" s="23" t="s">
        <v>1825</v>
      </c>
      <c r="C213" s="32" t="s">
        <v>1826</v>
      </c>
      <c r="D213" s="32" t="s">
        <v>1692</v>
      </c>
      <c r="E213" s="32" t="s">
        <v>1148</v>
      </c>
      <c r="F213" s="32" t="s">
        <v>1257</v>
      </c>
      <c r="G213" s="32" t="s">
        <v>1285</v>
      </c>
      <c r="H213" s="94" t="s">
        <v>136</v>
      </c>
      <c r="I213" s="105">
        <v>3136.9055888657108</v>
      </c>
      <c r="J213" s="101">
        <v>7080</v>
      </c>
      <c r="K213" s="101">
        <v>0</v>
      </c>
      <c r="L213" s="98">
        <v>805.53100521446936</v>
      </c>
      <c r="M213" s="32">
        <v>2.2925135769858553E-5</v>
      </c>
      <c r="N213" s="41">
        <v>2.1335206783608684E-2</v>
      </c>
      <c r="O213" s="41">
        <v>3.2969802695731556E-3</v>
      </c>
      <c r="P213" s="18"/>
      <c r="Q213" s="18"/>
      <c r="R213" s="18"/>
      <c r="S213" s="18"/>
    </row>
    <row r="214" spans="2:19" x14ac:dyDescent="0.2">
      <c r="B214" s="23" t="s">
        <v>1827</v>
      </c>
      <c r="C214" s="32" t="s">
        <v>1828</v>
      </c>
      <c r="D214" s="32" t="s">
        <v>1668</v>
      </c>
      <c r="E214" s="32" t="s">
        <v>1148</v>
      </c>
      <c r="F214" s="32" t="s">
        <v>176</v>
      </c>
      <c r="G214" s="32" t="s">
        <v>1163</v>
      </c>
      <c r="H214" s="94" t="s">
        <v>136</v>
      </c>
      <c r="I214" s="105">
        <v>1546.1706514260586</v>
      </c>
      <c r="J214" s="101">
        <v>3660</v>
      </c>
      <c r="K214" s="101">
        <v>0</v>
      </c>
      <c r="L214" s="98">
        <v>205.25137087454661</v>
      </c>
      <c r="M214" s="32">
        <v>2.9989698520031657E-6</v>
      </c>
      <c r="N214" s="41">
        <v>5.4362655340146667E-3</v>
      </c>
      <c r="O214" s="41">
        <v>8.4007904810076326E-4</v>
      </c>
      <c r="P214" s="18"/>
      <c r="Q214" s="18"/>
      <c r="R214" s="18"/>
      <c r="S214" s="18"/>
    </row>
    <row r="215" spans="2:19" x14ac:dyDescent="0.2">
      <c r="B215" s="23" t="s">
        <v>1829</v>
      </c>
      <c r="C215" s="32" t="s">
        <v>1830</v>
      </c>
      <c r="D215" s="32" t="s">
        <v>1668</v>
      </c>
      <c r="E215" s="32" t="s">
        <v>1148</v>
      </c>
      <c r="F215" s="32" t="s">
        <v>1493</v>
      </c>
      <c r="G215" s="32" t="s">
        <v>1237</v>
      </c>
      <c r="H215" s="94" t="s">
        <v>136</v>
      </c>
      <c r="I215" s="105">
        <v>1519.2924985962657</v>
      </c>
      <c r="J215" s="101">
        <v>1321</v>
      </c>
      <c r="K215" s="101">
        <v>0</v>
      </c>
      <c r="L215" s="98">
        <v>72.793360125627274</v>
      </c>
      <c r="M215" s="32">
        <v>3.0510139125681601E-5</v>
      </c>
      <c r="N215" s="41">
        <v>1.9279970363654175E-3</v>
      </c>
      <c r="O215" s="41">
        <v>2.9793796953380813E-4</v>
      </c>
      <c r="P215" s="18"/>
      <c r="Q215" s="18"/>
      <c r="R215" s="18"/>
      <c r="S215" s="18"/>
    </row>
    <row r="216" spans="2:19" s="163" customFormat="1" x14ac:dyDescent="0.2">
      <c r="B216" s="116" t="s">
        <v>167</v>
      </c>
      <c r="C216" s="173"/>
      <c r="D216" s="173"/>
      <c r="E216" s="173"/>
      <c r="F216" s="173"/>
      <c r="G216" s="173"/>
      <c r="H216" s="174"/>
      <c r="I216" s="174"/>
      <c r="J216" s="174"/>
      <c r="K216" s="174"/>
      <c r="L216" s="175"/>
      <c r="M216" s="176"/>
      <c r="N216" s="176"/>
      <c r="O216" s="177"/>
      <c r="P216" s="194"/>
      <c r="Q216" s="194"/>
      <c r="R216" s="178"/>
      <c r="S216" s="178"/>
    </row>
    <row r="217" spans="2:19" s="163" customFormat="1" x14ac:dyDescent="0.2">
      <c r="B217" s="116" t="s">
        <v>168</v>
      </c>
      <c r="C217" s="173"/>
      <c r="D217" s="173"/>
      <c r="E217" s="173"/>
      <c r="F217" s="173"/>
      <c r="G217" s="173"/>
      <c r="H217" s="174"/>
      <c r="I217" s="174"/>
      <c r="J217" s="174"/>
      <c r="K217" s="174"/>
      <c r="L217" s="175"/>
      <c r="M217" s="176"/>
      <c r="N217" s="176"/>
      <c r="O217" s="177"/>
      <c r="P217" s="194"/>
      <c r="Q217" s="194"/>
      <c r="R217" s="178"/>
      <c r="S217" s="178"/>
    </row>
    <row r="218" spans="2:19" s="163" customFormat="1" x14ac:dyDescent="0.2">
      <c r="B218" s="116" t="s">
        <v>169</v>
      </c>
      <c r="C218" s="173"/>
      <c r="D218" s="173"/>
      <c r="E218" s="173"/>
      <c r="F218" s="173"/>
      <c r="G218" s="173"/>
      <c r="H218" s="174"/>
      <c r="I218" s="174"/>
      <c r="J218" s="174"/>
      <c r="K218" s="174"/>
      <c r="L218" s="175"/>
      <c r="M218" s="176"/>
      <c r="N218" s="176"/>
      <c r="O218" s="177"/>
      <c r="P218" s="194"/>
      <c r="Q218" s="194"/>
      <c r="R218" s="178"/>
      <c r="S218" s="178"/>
    </row>
    <row r="219" spans="2:19" s="163" customFormat="1" x14ac:dyDescent="0.2">
      <c r="B219" s="116" t="s">
        <v>170</v>
      </c>
      <c r="C219" s="173"/>
      <c r="D219" s="173"/>
      <c r="E219" s="173"/>
      <c r="F219" s="173"/>
      <c r="G219" s="173"/>
      <c r="H219" s="174"/>
      <c r="I219" s="174"/>
      <c r="J219" s="174"/>
      <c r="K219" s="174"/>
      <c r="L219" s="175"/>
      <c r="M219" s="176"/>
      <c r="N219" s="176"/>
      <c r="O219" s="177"/>
      <c r="P219" s="194"/>
      <c r="Q219" s="194"/>
      <c r="R219" s="178"/>
      <c r="S219" s="178"/>
    </row>
    <row r="220" spans="2:19" s="163" customFormat="1" x14ac:dyDescent="0.2">
      <c r="B220" s="116" t="s">
        <v>171</v>
      </c>
      <c r="C220" s="173"/>
      <c r="D220" s="173"/>
      <c r="E220" s="173"/>
      <c r="F220" s="173"/>
      <c r="G220" s="173"/>
      <c r="H220" s="174"/>
      <c r="I220" s="174"/>
      <c r="J220" s="174"/>
      <c r="K220" s="174"/>
      <c r="L220" s="175"/>
      <c r="M220" s="176"/>
      <c r="N220" s="176"/>
      <c r="O220" s="177"/>
      <c r="P220" s="194"/>
      <c r="Q220" s="194"/>
      <c r="R220" s="178"/>
      <c r="S220" s="178"/>
    </row>
  </sheetData>
  <mergeCells count="2">
    <mergeCell ref="B7:O7"/>
    <mergeCell ref="B6:O6"/>
  </mergeCells>
  <phoneticPr fontId="3" type="noConversion"/>
  <conditionalFormatting sqref="N11:O215 C11:H215">
    <cfRule type="expression" dxfId="113" priority="112" stopIfTrue="1">
      <formula>LEFT(#REF!,3)="TIR"</formula>
    </cfRule>
  </conditionalFormatting>
  <conditionalFormatting sqref="M1:N5 M11:N55750 I11:K215">
    <cfRule type="expression" dxfId="112" priority="114" stopIfTrue="1">
      <formula>LEFT(#REF!,3)="TIR"</formula>
    </cfRule>
  </conditionalFormatting>
  <conditionalFormatting sqref="B11:B215 L11:L215">
    <cfRule type="expression" dxfId="111" priority="117" stopIfTrue="1">
      <formula>#REF!&gt;0</formula>
    </cfRule>
    <cfRule type="expression" dxfId="110" priority="118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81" fitToHeight="0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pageSetUpPr fitToPage="1"/>
  </sheetPr>
  <dimension ref="A1:T107"/>
  <sheetViews>
    <sheetView rightToLeft="1" zoomScale="80" zoomScaleNormal="80" workbookViewId="0"/>
  </sheetViews>
  <sheetFormatPr defaultRowHeight="12.75" x14ac:dyDescent="0.2"/>
  <cols>
    <col min="1" max="1" width="4.5703125" style="18" bestFit="1" customWidth="1"/>
    <col min="2" max="2" width="32.28515625" style="13" bestFit="1" customWidth="1"/>
    <col min="3" max="3" width="15.140625" style="12" bestFit="1" customWidth="1"/>
    <col min="4" max="4" width="11.42578125" style="12" bestFit="1" customWidth="1"/>
    <col min="5" max="5" width="12.42578125" style="12" bestFit="1" customWidth="1"/>
    <col min="6" max="6" width="10.7109375" style="12" bestFit="1" customWidth="1"/>
    <col min="7" max="7" width="12.7109375" style="12" bestFit="1" customWidth="1"/>
    <col min="8" max="8" width="10.85546875" style="93" bestFit="1" customWidth="1"/>
    <col min="9" max="9" width="9.28515625" style="93" bestFit="1" customWidth="1"/>
    <col min="10" max="10" width="16.5703125" style="93" bestFit="1" customWidth="1"/>
    <col min="11" max="11" width="11.28515625" style="93" bestFit="1" customWidth="1"/>
    <col min="12" max="12" width="22.85546875" style="45" bestFit="1" customWidth="1"/>
    <col min="13" max="13" width="26.42578125" style="45" bestFit="1" customWidth="1"/>
    <col min="14" max="14" width="20.5703125" style="95" bestFit="1" customWidth="1"/>
    <col min="15" max="15" width="10" style="27" customWidth="1"/>
    <col min="16" max="16" width="11.42578125" style="27" bestFit="1" customWidth="1"/>
    <col min="17" max="17" width="7.28515625" style="27" customWidth="1"/>
    <col min="18" max="19" width="10.5703125" style="16" customWidth="1"/>
    <col min="20" max="20" width="11.42578125" style="18" customWidth="1"/>
    <col min="21" max="21" width="15.42578125" style="18" customWidth="1"/>
    <col min="22" max="16384" width="9.140625" style="18"/>
  </cols>
  <sheetData>
    <row r="1" spans="1:20" s="10" customFormat="1" x14ac:dyDescent="0.2">
      <c r="A1"/>
      <c r="B1" s="10" t="s">
        <v>163</v>
      </c>
      <c r="C1" s="12" t="s">
        <v>172</v>
      </c>
      <c r="D1" s="12"/>
      <c r="E1" s="12"/>
      <c r="F1" s="12"/>
      <c r="G1" s="12"/>
      <c r="H1" s="93"/>
      <c r="I1" s="93"/>
      <c r="J1" s="93"/>
      <c r="K1" s="93"/>
      <c r="L1" s="45"/>
      <c r="M1" s="45"/>
      <c r="N1" s="95"/>
      <c r="O1" s="17"/>
      <c r="P1" s="17"/>
      <c r="Q1" s="17"/>
      <c r="R1" s="16"/>
      <c r="S1" s="16"/>
      <c r="T1" s="18"/>
    </row>
    <row r="2" spans="1:20" s="10" customFormat="1" x14ac:dyDescent="0.2">
      <c r="B2" s="13" t="s">
        <v>164</v>
      </c>
      <c r="C2" s="12" t="s">
        <v>56</v>
      </c>
      <c r="D2" s="12"/>
      <c r="E2" s="12"/>
      <c r="F2" s="12"/>
      <c r="G2" s="12"/>
      <c r="H2" s="93"/>
      <c r="I2" s="93"/>
      <c r="J2" s="93"/>
      <c r="K2" s="93"/>
      <c r="L2" s="45"/>
      <c r="M2" s="45"/>
      <c r="N2" s="95"/>
      <c r="O2" s="17"/>
      <c r="P2" s="17"/>
      <c r="Q2" s="17"/>
      <c r="R2" s="16"/>
      <c r="S2" s="16"/>
      <c r="T2" s="18"/>
    </row>
    <row r="3" spans="1:20" s="10" customFormat="1" x14ac:dyDescent="0.2">
      <c r="B3" s="13" t="s">
        <v>165</v>
      </c>
      <c r="C3" s="161" t="s">
        <v>173</v>
      </c>
      <c r="D3" s="12"/>
      <c r="E3" s="12"/>
      <c r="F3" s="12"/>
      <c r="G3" s="12"/>
      <c r="H3" s="93"/>
      <c r="I3" s="93"/>
      <c r="J3" s="93"/>
      <c r="K3" s="93"/>
      <c r="L3" s="45"/>
      <c r="M3" s="45"/>
      <c r="N3" s="95"/>
      <c r="O3" s="17"/>
      <c r="P3" s="17"/>
      <c r="Q3" s="17"/>
      <c r="R3" s="16"/>
      <c r="S3" s="16"/>
      <c r="T3" s="18"/>
    </row>
    <row r="4" spans="1:20" s="10" customFormat="1" x14ac:dyDescent="0.2">
      <c r="B4" s="13" t="s">
        <v>166</v>
      </c>
      <c r="C4" s="12" t="s">
        <v>174</v>
      </c>
      <c r="D4" s="12"/>
      <c r="E4" s="12"/>
      <c r="F4" s="12"/>
      <c r="G4" s="12"/>
      <c r="H4" s="93"/>
      <c r="I4" s="93"/>
      <c r="J4" s="93"/>
      <c r="K4" s="93"/>
      <c r="L4" s="45"/>
      <c r="M4" s="45"/>
      <c r="N4" s="95"/>
      <c r="O4" s="17"/>
      <c r="P4" s="17"/>
      <c r="Q4" s="17"/>
      <c r="R4" s="16"/>
      <c r="S4" s="16"/>
      <c r="T4" s="18"/>
    </row>
    <row r="5" spans="1:20" s="10" customFormat="1" ht="13.5" thickBot="1" x14ac:dyDescent="0.25">
      <c r="B5" s="19"/>
      <c r="C5" s="20"/>
      <c r="D5" s="20"/>
      <c r="E5" s="20"/>
      <c r="F5" s="20"/>
      <c r="G5" s="20"/>
      <c r="H5" s="93"/>
      <c r="I5" s="93"/>
      <c r="J5" s="93"/>
      <c r="K5" s="93"/>
      <c r="L5" s="45"/>
      <c r="M5" s="45"/>
      <c r="N5" s="95"/>
      <c r="O5" s="17"/>
      <c r="P5" s="17"/>
      <c r="Q5" s="17"/>
      <c r="R5" s="16"/>
      <c r="S5" s="16"/>
      <c r="T5" s="18"/>
    </row>
    <row r="6" spans="1:20" s="10" customFormat="1" ht="13.5" thickBot="1" x14ac:dyDescent="0.25">
      <c r="B6" s="228" t="s">
        <v>11</v>
      </c>
      <c r="C6" s="229"/>
      <c r="D6" s="229"/>
      <c r="E6" s="229"/>
      <c r="F6" s="229"/>
      <c r="G6" s="229"/>
      <c r="H6" s="229"/>
      <c r="I6" s="229"/>
      <c r="J6" s="229"/>
      <c r="K6" s="229"/>
      <c r="L6" s="229"/>
      <c r="M6" s="229"/>
      <c r="N6" s="230"/>
      <c r="O6" s="17"/>
      <c r="P6" s="17"/>
      <c r="Q6" s="17"/>
      <c r="R6" s="16"/>
      <c r="S6" s="16"/>
      <c r="T6" s="18"/>
    </row>
    <row r="7" spans="1:20" s="10" customFormat="1" x14ac:dyDescent="0.2">
      <c r="B7" s="231" t="s">
        <v>23</v>
      </c>
      <c r="C7" s="232"/>
      <c r="D7" s="232"/>
      <c r="E7" s="232"/>
      <c r="F7" s="232"/>
      <c r="G7" s="232"/>
      <c r="H7" s="232"/>
      <c r="I7" s="232"/>
      <c r="J7" s="232"/>
      <c r="K7" s="232"/>
      <c r="L7" s="232"/>
      <c r="M7" s="232"/>
      <c r="N7" s="233"/>
      <c r="O7" s="17"/>
    </row>
    <row r="8" spans="1:20" s="10" customFormat="1" x14ac:dyDescent="0.2">
      <c r="B8" s="9"/>
      <c r="C8" s="4" t="s">
        <v>77</v>
      </c>
      <c r="D8" s="4" t="s">
        <v>85</v>
      </c>
      <c r="E8" s="4" t="s">
        <v>83</v>
      </c>
      <c r="F8" s="4" t="s">
        <v>20</v>
      </c>
      <c r="G8" s="4" t="s">
        <v>6</v>
      </c>
      <c r="H8" s="5" t="s">
        <v>75</v>
      </c>
      <c r="I8" s="5" t="s">
        <v>76</v>
      </c>
      <c r="J8" s="5" t="s">
        <v>146</v>
      </c>
      <c r="K8" s="5" t="s">
        <v>7</v>
      </c>
      <c r="L8" s="5" t="s">
        <v>18</v>
      </c>
      <c r="M8" s="38" t="s">
        <v>84</v>
      </c>
      <c r="N8" s="6" t="s">
        <v>8</v>
      </c>
    </row>
    <row r="9" spans="1:20" s="10" customFormat="1" x14ac:dyDescent="0.2">
      <c r="B9" s="34"/>
      <c r="C9" s="3"/>
      <c r="D9" s="3"/>
      <c r="E9" s="3"/>
      <c r="F9" s="3"/>
      <c r="G9" s="37"/>
      <c r="H9" s="2" t="s">
        <v>145</v>
      </c>
      <c r="I9" s="80"/>
      <c r="J9" s="2" t="s">
        <v>147</v>
      </c>
      <c r="K9" s="2" t="s">
        <v>147</v>
      </c>
      <c r="L9" s="80" t="s">
        <v>9</v>
      </c>
      <c r="M9" s="80" t="s">
        <v>9</v>
      </c>
      <c r="N9" s="86" t="s">
        <v>9</v>
      </c>
    </row>
    <row r="10" spans="1:20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3">
        <v>9</v>
      </c>
      <c r="L10" s="3">
        <v>10</v>
      </c>
      <c r="M10" s="90">
        <v>11</v>
      </c>
      <c r="N10" s="66">
        <v>12</v>
      </c>
    </row>
    <row r="11" spans="1:20" s="163" customFormat="1" ht="12.75" customHeight="1" thickBot="1" x14ac:dyDescent="0.25">
      <c r="B11" s="195" t="s">
        <v>60</v>
      </c>
      <c r="C11" s="106"/>
      <c r="D11" s="106"/>
      <c r="E11" s="106"/>
      <c r="F11" s="106"/>
      <c r="G11" s="196"/>
      <c r="H11" s="197"/>
      <c r="I11" s="196"/>
      <c r="J11" s="199" t="s">
        <v>176</v>
      </c>
      <c r="K11" s="150">
        <v>30652.646770408661</v>
      </c>
      <c r="L11" s="106" t="s">
        <v>176</v>
      </c>
      <c r="M11" s="106">
        <v>1</v>
      </c>
      <c r="N11" s="122">
        <v>0.12545907104509968</v>
      </c>
    </row>
    <row r="12" spans="1:20" s="163" customFormat="1" x14ac:dyDescent="0.2">
      <c r="B12" s="132" t="s">
        <v>149</v>
      </c>
      <c r="C12" s="166" t="s">
        <v>176</v>
      </c>
      <c r="D12" s="166" t="s">
        <v>176</v>
      </c>
      <c r="E12" s="166" t="s">
        <v>176</v>
      </c>
      <c r="F12" s="166" t="s">
        <v>176</v>
      </c>
      <c r="G12" s="167" t="s">
        <v>176</v>
      </c>
      <c r="H12" s="179" t="s">
        <v>176</v>
      </c>
      <c r="I12" s="167" t="s">
        <v>176</v>
      </c>
      <c r="J12" s="168" t="s">
        <v>176</v>
      </c>
      <c r="K12" s="200">
        <v>8341.0952200163956</v>
      </c>
      <c r="L12" s="166" t="s">
        <v>176</v>
      </c>
      <c r="M12" s="166">
        <v>0.27211663914349776</v>
      </c>
      <c r="N12" s="166">
        <v>3.4139500762857836E-2</v>
      </c>
    </row>
    <row r="13" spans="1:20" s="163" customFormat="1" x14ac:dyDescent="0.2">
      <c r="B13" s="133" t="s">
        <v>1831</v>
      </c>
      <c r="C13" s="170" t="s">
        <v>176</v>
      </c>
      <c r="D13" s="170" t="s">
        <v>176</v>
      </c>
      <c r="E13" s="170" t="s">
        <v>176</v>
      </c>
      <c r="F13" s="170" t="s">
        <v>176</v>
      </c>
      <c r="G13" s="171" t="s">
        <v>176</v>
      </c>
      <c r="H13" s="181" t="s">
        <v>176</v>
      </c>
      <c r="I13" s="167" t="s">
        <v>176</v>
      </c>
      <c r="J13" s="172" t="s">
        <v>176</v>
      </c>
      <c r="K13" s="172">
        <v>683.3023906132014</v>
      </c>
      <c r="L13" s="170" t="s">
        <v>176</v>
      </c>
      <c r="M13" s="166">
        <v>2.2291790843746825E-2</v>
      </c>
      <c r="N13" s="166">
        <v>2.7967073711881348E-3</v>
      </c>
    </row>
    <row r="14" spans="1:20" x14ac:dyDescent="0.2">
      <c r="B14" s="23" t="s">
        <v>1860</v>
      </c>
      <c r="C14" s="32" t="s">
        <v>1861</v>
      </c>
      <c r="D14" s="32" t="s">
        <v>280</v>
      </c>
      <c r="E14" s="32" t="s">
        <v>1862</v>
      </c>
      <c r="F14" s="87" t="s">
        <v>1835</v>
      </c>
      <c r="G14" s="94" t="s">
        <v>182</v>
      </c>
      <c r="H14" s="105">
        <v>1109.7040291397018</v>
      </c>
      <c r="I14" s="101">
        <v>1479</v>
      </c>
      <c r="J14" s="125">
        <v>0</v>
      </c>
      <c r="K14" s="125">
        <v>16.412522590976192</v>
      </c>
      <c r="L14" s="32">
        <v>5.3746062451191638E-6</v>
      </c>
      <c r="M14" s="41">
        <v>5.3543573949445863E-4</v>
      </c>
      <c r="N14" s="41">
        <v>6.7175270481320765E-5</v>
      </c>
      <c r="O14" s="18"/>
      <c r="P14" s="18"/>
      <c r="Q14" s="18"/>
      <c r="R14" s="18"/>
      <c r="S14" s="18"/>
    </row>
    <row r="15" spans="1:20" x14ac:dyDescent="0.2">
      <c r="B15" s="23" t="s">
        <v>1868</v>
      </c>
      <c r="C15" s="32" t="s">
        <v>1869</v>
      </c>
      <c r="D15" s="32" t="s">
        <v>280</v>
      </c>
      <c r="E15" s="32" t="s">
        <v>1862</v>
      </c>
      <c r="F15" s="87" t="s">
        <v>1835</v>
      </c>
      <c r="G15" s="94" t="s">
        <v>182</v>
      </c>
      <c r="H15" s="105">
        <v>1935.616288056694</v>
      </c>
      <c r="I15" s="101">
        <v>1943</v>
      </c>
      <c r="J15" s="125">
        <v>0</v>
      </c>
      <c r="K15" s="125">
        <v>37.609024476941563</v>
      </c>
      <c r="L15" s="32">
        <v>8.131003529692423E-5</v>
      </c>
      <c r="M15" s="41">
        <v>1.2269421547390952E-3</v>
      </c>
      <c r="N15" s="41">
        <v>1.5393102295963978E-4</v>
      </c>
      <c r="O15" s="18"/>
      <c r="P15" s="18"/>
      <c r="Q15" s="18"/>
      <c r="R15" s="18"/>
      <c r="S15" s="18"/>
    </row>
    <row r="16" spans="1:20" x14ac:dyDescent="0.2">
      <c r="B16" s="23" t="s">
        <v>1874</v>
      </c>
      <c r="C16" s="32" t="s">
        <v>1875</v>
      </c>
      <c r="D16" s="32" t="s">
        <v>280</v>
      </c>
      <c r="E16" s="32" t="s">
        <v>1862</v>
      </c>
      <c r="F16" s="87" t="s">
        <v>1835</v>
      </c>
      <c r="G16" s="94" t="s">
        <v>182</v>
      </c>
      <c r="H16" s="105">
        <v>525.10595862464004</v>
      </c>
      <c r="I16" s="101">
        <v>598.9</v>
      </c>
      <c r="J16" s="125">
        <v>0</v>
      </c>
      <c r="K16" s="125">
        <v>3.1448595791888376</v>
      </c>
      <c r="L16" s="32">
        <v>7.2542904804141148E-6</v>
      </c>
      <c r="M16" s="41">
        <v>1.0259667306200815E-4</v>
      </c>
      <c r="N16" s="41">
        <v>1.2871683294677344E-5</v>
      </c>
      <c r="O16" s="18"/>
      <c r="P16" s="18"/>
      <c r="Q16" s="18"/>
      <c r="R16" s="18"/>
      <c r="S16" s="18"/>
    </row>
    <row r="17" spans="2:19" x14ac:dyDescent="0.2">
      <c r="B17" s="23" t="s">
        <v>1863</v>
      </c>
      <c r="C17" s="32" t="s">
        <v>1864</v>
      </c>
      <c r="D17" s="32" t="s">
        <v>280</v>
      </c>
      <c r="E17" s="32" t="s">
        <v>1865</v>
      </c>
      <c r="F17" s="87" t="s">
        <v>1835</v>
      </c>
      <c r="G17" s="94" t="s">
        <v>182</v>
      </c>
      <c r="H17" s="105">
        <v>1774.9040476435252</v>
      </c>
      <c r="I17" s="101">
        <v>2070</v>
      </c>
      <c r="J17" s="125">
        <v>0</v>
      </c>
      <c r="K17" s="125">
        <v>36.740513782713904</v>
      </c>
      <c r="L17" s="32">
        <v>2.4858600107052174E-5</v>
      </c>
      <c r="M17" s="41">
        <v>1.1986082003914366E-3</v>
      </c>
      <c r="N17" s="41">
        <v>1.503762713681483E-4</v>
      </c>
      <c r="O17" s="18"/>
      <c r="P17" s="18"/>
      <c r="Q17" s="18"/>
      <c r="R17" s="18"/>
      <c r="S17" s="18"/>
    </row>
    <row r="18" spans="2:19" x14ac:dyDescent="0.2">
      <c r="B18" s="23" t="s">
        <v>1866</v>
      </c>
      <c r="C18" s="32" t="s">
        <v>1867</v>
      </c>
      <c r="D18" s="32" t="s">
        <v>280</v>
      </c>
      <c r="E18" s="32" t="s">
        <v>1865</v>
      </c>
      <c r="F18" s="87" t="s">
        <v>1835</v>
      </c>
      <c r="G18" s="94" t="s">
        <v>182</v>
      </c>
      <c r="H18" s="105">
        <v>11908.161500006123</v>
      </c>
      <c r="I18" s="101">
        <v>1473</v>
      </c>
      <c r="J18" s="125">
        <v>0</v>
      </c>
      <c r="K18" s="125">
        <v>175.40721889509018</v>
      </c>
      <c r="L18" s="32">
        <v>4.6698672549043616E-5</v>
      </c>
      <c r="M18" s="41">
        <v>5.7224167364373956E-3</v>
      </c>
      <c r="N18" s="41">
        <v>7.1792908788636655E-4</v>
      </c>
      <c r="O18" s="18"/>
      <c r="P18" s="18"/>
      <c r="Q18" s="18"/>
      <c r="R18" s="18"/>
      <c r="S18" s="18"/>
    </row>
    <row r="19" spans="2:19" x14ac:dyDescent="0.2">
      <c r="B19" s="23" t="s">
        <v>1870</v>
      </c>
      <c r="C19" s="32" t="s">
        <v>1871</v>
      </c>
      <c r="D19" s="32" t="s">
        <v>280</v>
      </c>
      <c r="E19" s="32" t="s">
        <v>1865</v>
      </c>
      <c r="F19" s="87" t="s">
        <v>1835</v>
      </c>
      <c r="G19" s="94" t="s">
        <v>182</v>
      </c>
      <c r="H19" s="105">
        <v>967.54862115394667</v>
      </c>
      <c r="I19" s="101">
        <v>560.6</v>
      </c>
      <c r="J19" s="125">
        <v>0</v>
      </c>
      <c r="K19" s="125">
        <v>5.4240775772031569</v>
      </c>
      <c r="L19" s="32">
        <v>3.8701944846157864E-5</v>
      </c>
      <c r="M19" s="41">
        <v>1.769529926022386E-4</v>
      </c>
      <c r="N19" s="41">
        <v>2.220035807052725E-5</v>
      </c>
      <c r="O19" s="18"/>
      <c r="P19" s="18"/>
      <c r="Q19" s="18"/>
      <c r="R19" s="18"/>
      <c r="S19" s="18"/>
    </row>
    <row r="20" spans="2:19" x14ac:dyDescent="0.2">
      <c r="B20" s="23" t="s">
        <v>1846</v>
      </c>
      <c r="C20" s="32" t="s">
        <v>1847</v>
      </c>
      <c r="D20" s="32" t="s">
        <v>280</v>
      </c>
      <c r="E20" s="32" t="s">
        <v>1848</v>
      </c>
      <c r="F20" s="87" t="s">
        <v>1835</v>
      </c>
      <c r="G20" s="94" t="s">
        <v>182</v>
      </c>
      <c r="H20" s="105">
        <v>5189.5211014206725</v>
      </c>
      <c r="I20" s="101">
        <v>1108</v>
      </c>
      <c r="J20" s="125">
        <v>0</v>
      </c>
      <c r="K20" s="125">
        <v>57.499893803741045</v>
      </c>
      <c r="L20" s="32">
        <v>4.9747221504315666E-5</v>
      </c>
      <c r="M20" s="41">
        <v>1.8758541223020937E-3</v>
      </c>
      <c r="N20" s="41">
        <v>2.3534291560014145E-4</v>
      </c>
      <c r="O20" s="18"/>
      <c r="P20" s="18"/>
      <c r="Q20" s="18"/>
      <c r="R20" s="18"/>
      <c r="S20" s="18"/>
    </row>
    <row r="21" spans="2:19" x14ac:dyDescent="0.2">
      <c r="B21" s="23" t="s">
        <v>1872</v>
      </c>
      <c r="C21" s="32" t="s">
        <v>1873</v>
      </c>
      <c r="D21" s="32" t="s">
        <v>280</v>
      </c>
      <c r="E21" s="32" t="s">
        <v>1848</v>
      </c>
      <c r="F21" s="87" t="s">
        <v>1835</v>
      </c>
      <c r="G21" s="94" t="s">
        <v>182</v>
      </c>
      <c r="H21" s="105">
        <v>3198.3020375236924</v>
      </c>
      <c r="I21" s="101">
        <v>597.6</v>
      </c>
      <c r="J21" s="125">
        <v>0</v>
      </c>
      <c r="K21" s="125">
        <v>19.113052969227454</v>
      </c>
      <c r="L21" s="32">
        <v>4.2917682326447042E-5</v>
      </c>
      <c r="M21" s="41">
        <v>6.2353678990222615E-4</v>
      </c>
      <c r="N21" s="41">
        <v>7.8228346423576766E-5</v>
      </c>
      <c r="O21" s="18"/>
      <c r="P21" s="18"/>
      <c r="Q21" s="18"/>
      <c r="R21" s="18"/>
      <c r="S21" s="18"/>
    </row>
    <row r="22" spans="2:19" x14ac:dyDescent="0.2">
      <c r="B22" s="23" t="s">
        <v>1849</v>
      </c>
      <c r="C22" s="32" t="s">
        <v>1850</v>
      </c>
      <c r="D22" s="32" t="s">
        <v>280</v>
      </c>
      <c r="E22" s="32" t="s">
        <v>1851</v>
      </c>
      <c r="F22" s="87" t="s">
        <v>1835</v>
      </c>
      <c r="G22" s="94" t="s">
        <v>182</v>
      </c>
      <c r="H22" s="105">
        <v>344.88485768291235</v>
      </c>
      <c r="I22" s="101">
        <v>5743</v>
      </c>
      <c r="J22" s="125">
        <v>0</v>
      </c>
      <c r="K22" s="125">
        <v>19.806737376729657</v>
      </c>
      <c r="L22" s="32">
        <v>3.6113597663132185E-5</v>
      </c>
      <c r="M22" s="41">
        <v>6.4616727961810505E-4</v>
      </c>
      <c r="N22" s="41">
        <v>8.1067546640626619E-5</v>
      </c>
      <c r="O22" s="18"/>
      <c r="P22" s="18"/>
      <c r="Q22" s="18"/>
      <c r="R22" s="18"/>
      <c r="S22" s="18"/>
    </row>
    <row r="23" spans="2:19" x14ac:dyDescent="0.2">
      <c r="B23" s="23" t="s">
        <v>1852</v>
      </c>
      <c r="C23" s="32" t="s">
        <v>1853</v>
      </c>
      <c r="D23" s="32" t="s">
        <v>280</v>
      </c>
      <c r="E23" s="32" t="s">
        <v>1851</v>
      </c>
      <c r="F23" s="87" t="s">
        <v>1835</v>
      </c>
      <c r="G23" s="94" t="s">
        <v>182</v>
      </c>
      <c r="H23" s="105">
        <v>461.40712122282247</v>
      </c>
      <c r="I23" s="101">
        <v>18940</v>
      </c>
      <c r="J23" s="125">
        <v>0</v>
      </c>
      <c r="K23" s="125">
        <v>87.390508759602568</v>
      </c>
      <c r="L23" s="32">
        <v>7.3236331012127052E-5</v>
      </c>
      <c r="M23" s="41">
        <v>2.8509938934202345E-3</v>
      </c>
      <c r="N23" s="41">
        <v>3.5768304542375452E-4</v>
      </c>
      <c r="O23" s="18"/>
      <c r="P23" s="18"/>
      <c r="Q23" s="18"/>
      <c r="R23" s="18"/>
      <c r="S23" s="18"/>
    </row>
    <row r="24" spans="2:19" x14ac:dyDescent="0.2">
      <c r="B24" s="23" t="s">
        <v>1854</v>
      </c>
      <c r="C24" s="32" t="s">
        <v>1855</v>
      </c>
      <c r="D24" s="32" t="s">
        <v>280</v>
      </c>
      <c r="E24" s="32" t="s">
        <v>1851</v>
      </c>
      <c r="F24" s="87" t="s">
        <v>1835</v>
      </c>
      <c r="G24" s="94" t="s">
        <v>182</v>
      </c>
      <c r="H24" s="105">
        <v>408.33644694087542</v>
      </c>
      <c r="I24" s="101">
        <v>14750</v>
      </c>
      <c r="J24" s="125">
        <v>0</v>
      </c>
      <c r="K24" s="125">
        <v>60.229625923779132</v>
      </c>
      <c r="L24" s="32">
        <v>3.9776598300425035E-6</v>
      </c>
      <c r="M24" s="41">
        <v>1.9649078389512315E-3</v>
      </c>
      <c r="N24" s="41">
        <v>2.4651551216405584E-4</v>
      </c>
      <c r="O24" s="18"/>
      <c r="P24" s="18"/>
      <c r="Q24" s="18"/>
      <c r="R24" s="18"/>
      <c r="S24" s="18"/>
    </row>
    <row r="25" spans="2:19" x14ac:dyDescent="0.2">
      <c r="B25" s="23" t="s">
        <v>1856</v>
      </c>
      <c r="C25" s="32" t="s">
        <v>1857</v>
      </c>
      <c r="D25" s="32" t="s">
        <v>280</v>
      </c>
      <c r="E25" s="32" t="s">
        <v>1851</v>
      </c>
      <c r="F25" s="87" t="s">
        <v>1835</v>
      </c>
      <c r="G25" s="94" t="s">
        <v>182</v>
      </c>
      <c r="H25" s="105">
        <v>29.917025406386859</v>
      </c>
      <c r="I25" s="101">
        <v>20310</v>
      </c>
      <c r="J25" s="125">
        <v>0</v>
      </c>
      <c r="K25" s="125">
        <v>6.076147860037171</v>
      </c>
      <c r="L25" s="32">
        <v>1.5558840448658631E-6</v>
      </c>
      <c r="M25" s="41">
        <v>1.9822587933590586E-4</v>
      </c>
      <c r="N25" s="41">
        <v>2.4869234678580766E-5</v>
      </c>
      <c r="O25" s="18"/>
      <c r="P25" s="18"/>
      <c r="Q25" s="18"/>
      <c r="R25" s="18"/>
      <c r="S25" s="18"/>
    </row>
    <row r="26" spans="2:19" x14ac:dyDescent="0.2">
      <c r="B26" s="23" t="s">
        <v>1838</v>
      </c>
      <c r="C26" s="32" t="s">
        <v>1839</v>
      </c>
      <c r="D26" s="32" t="s">
        <v>280</v>
      </c>
      <c r="E26" s="32" t="s">
        <v>1840</v>
      </c>
      <c r="F26" s="87" t="s">
        <v>1835</v>
      </c>
      <c r="G26" s="94" t="s">
        <v>182</v>
      </c>
      <c r="H26" s="105">
        <v>1255.9048376068201</v>
      </c>
      <c r="I26" s="101">
        <v>1103</v>
      </c>
      <c r="J26" s="125">
        <v>0</v>
      </c>
      <c r="K26" s="125">
        <v>13.852630358803227</v>
      </c>
      <c r="L26" s="32">
        <v>1.2829901858318265E-6</v>
      </c>
      <c r="M26" s="41">
        <v>4.5192281314435225E-4</v>
      </c>
      <c r="N26" s="41">
        <v>5.6697816321178592E-5</v>
      </c>
      <c r="O26" s="18"/>
      <c r="P26" s="18"/>
      <c r="Q26" s="18"/>
      <c r="R26" s="18"/>
      <c r="S26" s="18"/>
    </row>
    <row r="27" spans="2:19" x14ac:dyDescent="0.2">
      <c r="B27" s="23" t="s">
        <v>1841</v>
      </c>
      <c r="C27" s="32" t="s">
        <v>1842</v>
      </c>
      <c r="D27" s="32" t="s">
        <v>280</v>
      </c>
      <c r="E27" s="32" t="s">
        <v>1840</v>
      </c>
      <c r="F27" s="87" t="s">
        <v>1835</v>
      </c>
      <c r="G27" s="94" t="s">
        <v>182</v>
      </c>
      <c r="H27" s="105">
        <v>4800.3700583231403</v>
      </c>
      <c r="I27" s="101">
        <v>1138</v>
      </c>
      <c r="J27" s="125">
        <v>0</v>
      </c>
      <c r="K27" s="125">
        <v>54.628211263717333</v>
      </c>
      <c r="L27" s="32">
        <v>4.6077475493814217E-5</v>
      </c>
      <c r="M27" s="41">
        <v>1.7821694704828594E-3</v>
      </c>
      <c r="N27" s="41">
        <v>2.2358932621171671E-4</v>
      </c>
      <c r="O27" s="18"/>
      <c r="P27" s="18"/>
      <c r="Q27" s="18"/>
      <c r="R27" s="18"/>
      <c r="S27" s="18"/>
    </row>
    <row r="28" spans="2:19" x14ac:dyDescent="0.2">
      <c r="B28" s="23" t="s">
        <v>1843</v>
      </c>
      <c r="C28" s="32" t="s">
        <v>1844</v>
      </c>
      <c r="D28" s="32" t="s">
        <v>280</v>
      </c>
      <c r="E28" s="32" t="s">
        <v>1845</v>
      </c>
      <c r="F28" s="87" t="s">
        <v>1835</v>
      </c>
      <c r="G28" s="94" t="s">
        <v>182</v>
      </c>
      <c r="H28" s="105">
        <v>4309.0809823526333</v>
      </c>
      <c r="I28" s="101">
        <v>591.5</v>
      </c>
      <c r="J28" s="125">
        <v>0</v>
      </c>
      <c r="K28" s="125">
        <v>25.488214019383491</v>
      </c>
      <c r="L28" s="32">
        <v>7.6112733694689688E-6</v>
      </c>
      <c r="M28" s="41">
        <v>8.3151755899882719E-4</v>
      </c>
      <c r="N28" s="41">
        <v>1.043214205096817E-4</v>
      </c>
      <c r="O28" s="18"/>
      <c r="P28" s="18"/>
      <c r="Q28" s="18"/>
      <c r="R28" s="18"/>
      <c r="S28" s="18"/>
    </row>
    <row r="29" spans="2:19" x14ac:dyDescent="0.2">
      <c r="B29" s="23" t="s">
        <v>1858</v>
      </c>
      <c r="C29" s="32" t="s">
        <v>1859</v>
      </c>
      <c r="D29" s="32" t="s">
        <v>280</v>
      </c>
      <c r="E29" s="32" t="s">
        <v>1845</v>
      </c>
      <c r="F29" s="87" t="s">
        <v>1835</v>
      </c>
      <c r="G29" s="94" t="s">
        <v>182</v>
      </c>
      <c r="H29" s="105">
        <v>115.57886282080597</v>
      </c>
      <c r="I29" s="101">
        <v>1940.0000000000002</v>
      </c>
      <c r="J29" s="125">
        <v>0</v>
      </c>
      <c r="K29" s="125">
        <v>2.2422299387236357</v>
      </c>
      <c r="L29" s="32">
        <v>2.6289640403814026E-6</v>
      </c>
      <c r="M29" s="41">
        <v>7.3149635511678926E-5</v>
      </c>
      <c r="N29" s="41">
        <v>9.1772853185828727E-6</v>
      </c>
      <c r="O29" s="18"/>
      <c r="P29" s="18"/>
      <c r="Q29" s="18"/>
      <c r="R29" s="18"/>
      <c r="S29" s="18"/>
    </row>
    <row r="30" spans="2:19" x14ac:dyDescent="0.2">
      <c r="B30" s="23" t="s">
        <v>1832</v>
      </c>
      <c r="C30" s="32" t="s">
        <v>1833</v>
      </c>
      <c r="D30" s="32" t="s">
        <v>280</v>
      </c>
      <c r="E30" s="32" t="s">
        <v>1834</v>
      </c>
      <c r="F30" s="87" t="s">
        <v>1835</v>
      </c>
      <c r="G30" s="94" t="s">
        <v>182</v>
      </c>
      <c r="H30" s="105">
        <v>280.28645788536909</v>
      </c>
      <c r="I30" s="101">
        <v>14770.000000000002</v>
      </c>
      <c r="J30" s="125">
        <v>0</v>
      </c>
      <c r="K30" s="125">
        <v>41.398309829669017</v>
      </c>
      <c r="L30" s="32">
        <v>6.7789563551340819E-6</v>
      </c>
      <c r="M30" s="41">
        <v>1.3505623230433061E-3</v>
      </c>
      <c r="N30" s="41">
        <v>1.6944029443752498E-4</v>
      </c>
      <c r="O30" s="18"/>
      <c r="P30" s="18"/>
      <c r="Q30" s="18"/>
      <c r="R30" s="18"/>
      <c r="S30" s="18"/>
    </row>
    <row r="31" spans="2:19" x14ac:dyDescent="0.2">
      <c r="B31" s="23" t="s">
        <v>1836</v>
      </c>
      <c r="C31" s="32" t="s">
        <v>1837</v>
      </c>
      <c r="D31" s="32" t="s">
        <v>280</v>
      </c>
      <c r="E31" s="32" t="s">
        <v>1834</v>
      </c>
      <c r="F31" s="87" t="s">
        <v>1835</v>
      </c>
      <c r="G31" s="94" t="s">
        <v>182</v>
      </c>
      <c r="H31" s="105">
        <v>1014.5380432168356</v>
      </c>
      <c r="I31" s="101">
        <v>2054</v>
      </c>
      <c r="J31" s="125">
        <v>0</v>
      </c>
      <c r="K31" s="125">
        <v>20.838611407673806</v>
      </c>
      <c r="L31" s="32">
        <v>8.1681469207891795E-6</v>
      </c>
      <c r="M31" s="41">
        <v>6.7983073578464705E-4</v>
      </c>
      <c r="N31" s="41">
        <v>8.5290932579448417E-5</v>
      </c>
      <c r="O31" s="18"/>
      <c r="P31" s="18"/>
      <c r="Q31" s="18"/>
      <c r="R31" s="18"/>
      <c r="S31" s="18"/>
    </row>
    <row r="32" spans="2:19" s="163" customFormat="1" x14ac:dyDescent="0.2">
      <c r="B32" s="133" t="s">
        <v>1876</v>
      </c>
      <c r="C32" s="170" t="s">
        <v>176</v>
      </c>
      <c r="D32" s="170" t="s">
        <v>176</v>
      </c>
      <c r="E32" s="170" t="s">
        <v>176</v>
      </c>
      <c r="F32" s="170" t="s">
        <v>176</v>
      </c>
      <c r="G32" s="171" t="s">
        <v>176</v>
      </c>
      <c r="H32" s="181" t="s">
        <v>176</v>
      </c>
      <c r="I32" s="167" t="s">
        <v>176</v>
      </c>
      <c r="J32" s="172" t="s">
        <v>176</v>
      </c>
      <c r="K32" s="172">
        <v>0</v>
      </c>
      <c r="L32" s="170" t="s">
        <v>176</v>
      </c>
      <c r="M32" s="166">
        <v>0</v>
      </c>
      <c r="N32" s="166">
        <v>0</v>
      </c>
    </row>
    <row r="33" spans="2:19" s="163" customFormat="1" x14ac:dyDescent="0.2">
      <c r="B33" s="133" t="s">
        <v>1877</v>
      </c>
      <c r="C33" s="170" t="s">
        <v>176</v>
      </c>
      <c r="D33" s="170" t="s">
        <v>176</v>
      </c>
      <c r="E33" s="170" t="s">
        <v>176</v>
      </c>
      <c r="F33" s="170" t="s">
        <v>176</v>
      </c>
      <c r="G33" s="171" t="s">
        <v>176</v>
      </c>
      <c r="H33" s="181" t="s">
        <v>176</v>
      </c>
      <c r="I33" s="167" t="s">
        <v>176</v>
      </c>
      <c r="J33" s="172" t="s">
        <v>176</v>
      </c>
      <c r="K33" s="172">
        <v>7657.7928286031938</v>
      </c>
      <c r="L33" s="170" t="s">
        <v>176</v>
      </c>
      <c r="M33" s="166">
        <v>0.24982484827365206</v>
      </c>
      <c r="N33" s="166">
        <v>3.1342793388395358E-2</v>
      </c>
    </row>
    <row r="34" spans="2:19" x14ac:dyDescent="0.2">
      <c r="B34" s="23" t="s">
        <v>1902</v>
      </c>
      <c r="C34" s="32" t="s">
        <v>1903</v>
      </c>
      <c r="D34" s="32" t="s">
        <v>280</v>
      </c>
      <c r="E34" s="32" t="s">
        <v>1862</v>
      </c>
      <c r="F34" s="87" t="s">
        <v>1880</v>
      </c>
      <c r="G34" s="94" t="s">
        <v>182</v>
      </c>
      <c r="H34" s="105">
        <v>108670.76998979741</v>
      </c>
      <c r="I34" s="101">
        <v>329.11</v>
      </c>
      <c r="J34" s="125">
        <v>0</v>
      </c>
      <c r="K34" s="125">
        <v>357.64637112317689</v>
      </c>
      <c r="L34" s="32">
        <v>3.5173894182792602E-4</v>
      </c>
      <c r="M34" s="41">
        <v>1.1667715802879385E-2</v>
      </c>
      <c r="N34" s="41">
        <v>1.4638207858474769E-3</v>
      </c>
      <c r="O34" s="18"/>
      <c r="P34" s="18"/>
      <c r="Q34" s="18"/>
      <c r="R34" s="18"/>
      <c r="S34" s="18"/>
    </row>
    <row r="35" spans="2:19" x14ac:dyDescent="0.2">
      <c r="B35" s="23" t="s">
        <v>1904</v>
      </c>
      <c r="C35" s="32" t="s">
        <v>1905</v>
      </c>
      <c r="D35" s="32" t="s">
        <v>280</v>
      </c>
      <c r="E35" s="32" t="s">
        <v>1862</v>
      </c>
      <c r="F35" s="87" t="s">
        <v>1880</v>
      </c>
      <c r="G35" s="94" t="s">
        <v>182</v>
      </c>
      <c r="H35" s="105">
        <v>109349.43995765049</v>
      </c>
      <c r="I35" s="101">
        <v>340.71</v>
      </c>
      <c r="J35" s="125">
        <v>0</v>
      </c>
      <c r="K35" s="125">
        <v>372.56447687104026</v>
      </c>
      <c r="L35" s="32">
        <v>4.4851477072794144E-4</v>
      </c>
      <c r="M35" s="41">
        <v>1.2154398269799825E-2</v>
      </c>
      <c r="N35" s="41">
        <v>1.5248795160412529E-3</v>
      </c>
      <c r="O35" s="18"/>
      <c r="P35" s="18"/>
      <c r="Q35" s="18"/>
      <c r="R35" s="18"/>
      <c r="S35" s="18"/>
    </row>
    <row r="36" spans="2:19" x14ac:dyDescent="0.2">
      <c r="B36" s="23" t="s">
        <v>1919</v>
      </c>
      <c r="C36" s="32" t="s">
        <v>1920</v>
      </c>
      <c r="D36" s="32" t="s">
        <v>280</v>
      </c>
      <c r="E36" s="32" t="s">
        <v>1862</v>
      </c>
      <c r="F36" s="87" t="s">
        <v>1880</v>
      </c>
      <c r="G36" s="94" t="s">
        <v>182</v>
      </c>
      <c r="H36" s="105">
        <v>128242.67130372969</v>
      </c>
      <c r="I36" s="101">
        <v>338.22</v>
      </c>
      <c r="J36" s="125">
        <v>0</v>
      </c>
      <c r="K36" s="125">
        <v>433.74236287588764</v>
      </c>
      <c r="L36" s="32">
        <v>7.4661962143336854E-4</v>
      </c>
      <c r="M36" s="41">
        <v>1.4150241776009121E-2</v>
      </c>
      <c r="N36" s="41">
        <v>1.7752761882816653E-3</v>
      </c>
      <c r="O36" s="18"/>
      <c r="P36" s="18"/>
      <c r="Q36" s="18"/>
      <c r="R36" s="18"/>
      <c r="S36" s="18"/>
    </row>
    <row r="37" spans="2:19" x14ac:dyDescent="0.2">
      <c r="B37" s="23" t="s">
        <v>1933</v>
      </c>
      <c r="C37" s="32" t="s">
        <v>1934</v>
      </c>
      <c r="D37" s="32" t="s">
        <v>280</v>
      </c>
      <c r="E37" s="32" t="s">
        <v>1862</v>
      </c>
      <c r="F37" s="87" t="s">
        <v>1880</v>
      </c>
      <c r="G37" s="94" t="s">
        <v>182</v>
      </c>
      <c r="H37" s="105">
        <v>16279.321777078576</v>
      </c>
      <c r="I37" s="101">
        <v>353.94</v>
      </c>
      <c r="J37" s="125">
        <v>0</v>
      </c>
      <c r="K37" s="125">
        <v>57.619031497791909</v>
      </c>
      <c r="L37" s="32">
        <v>1.3546910025030021E-4</v>
      </c>
      <c r="M37" s="41">
        <v>1.879740823993573E-3</v>
      </c>
      <c r="N37" s="41">
        <v>2.3583053758378385E-4</v>
      </c>
      <c r="O37" s="18"/>
      <c r="P37" s="18"/>
      <c r="Q37" s="18"/>
      <c r="R37" s="18"/>
      <c r="S37" s="18"/>
    </row>
    <row r="38" spans="2:19" x14ac:dyDescent="0.2">
      <c r="B38" s="23" t="s">
        <v>1941</v>
      </c>
      <c r="C38" s="32" t="s">
        <v>1942</v>
      </c>
      <c r="D38" s="32" t="s">
        <v>280</v>
      </c>
      <c r="E38" s="32" t="s">
        <v>1862</v>
      </c>
      <c r="F38" s="87" t="s">
        <v>1880</v>
      </c>
      <c r="G38" s="94" t="s">
        <v>182</v>
      </c>
      <c r="H38" s="105">
        <v>51409.648377171434</v>
      </c>
      <c r="I38" s="101">
        <v>364.31</v>
      </c>
      <c r="J38" s="125">
        <v>0</v>
      </c>
      <c r="K38" s="125">
        <v>187.29048999257674</v>
      </c>
      <c r="L38" s="32">
        <v>2.2553764357672332E-4</v>
      </c>
      <c r="M38" s="41">
        <v>6.1100919406862622E-3</v>
      </c>
      <c r="N38" s="41">
        <v>7.6656645887864861E-4</v>
      </c>
      <c r="O38" s="18"/>
      <c r="P38" s="18"/>
      <c r="Q38" s="18"/>
      <c r="R38" s="18"/>
      <c r="S38" s="18"/>
    </row>
    <row r="39" spans="2:19" x14ac:dyDescent="0.2">
      <c r="B39" s="23" t="s">
        <v>1908</v>
      </c>
      <c r="C39" s="32" t="s">
        <v>1909</v>
      </c>
      <c r="D39" s="32" t="s">
        <v>280</v>
      </c>
      <c r="E39" s="32" t="s">
        <v>1865</v>
      </c>
      <c r="F39" s="87" t="s">
        <v>1880</v>
      </c>
      <c r="G39" s="94" t="s">
        <v>182</v>
      </c>
      <c r="H39" s="105">
        <v>52933.136024716296</v>
      </c>
      <c r="I39" s="101">
        <v>317.99</v>
      </c>
      <c r="J39" s="125">
        <v>0</v>
      </c>
      <c r="K39" s="125">
        <v>168.32207923198922</v>
      </c>
      <c r="L39" s="32">
        <v>1.1895086747127258E-4</v>
      </c>
      <c r="M39" s="41">
        <v>5.4912739018179455E-3</v>
      </c>
      <c r="N39" s="41">
        <v>6.8893012257627935E-4</v>
      </c>
      <c r="O39" s="18"/>
      <c r="P39" s="18"/>
      <c r="Q39" s="18"/>
      <c r="R39" s="18"/>
      <c r="S39" s="18"/>
    </row>
    <row r="40" spans="2:19" x14ac:dyDescent="0.2">
      <c r="B40" s="23" t="s">
        <v>1910</v>
      </c>
      <c r="C40" s="32" t="s">
        <v>1911</v>
      </c>
      <c r="D40" s="32" t="s">
        <v>280</v>
      </c>
      <c r="E40" s="32" t="s">
        <v>1865</v>
      </c>
      <c r="F40" s="87" t="s">
        <v>1880</v>
      </c>
      <c r="G40" s="94" t="s">
        <v>182</v>
      </c>
      <c r="H40" s="105">
        <v>147248.53561379516</v>
      </c>
      <c r="I40" s="101">
        <v>338.77</v>
      </c>
      <c r="J40" s="125">
        <v>0</v>
      </c>
      <c r="K40" s="125">
        <v>498.8338641129439</v>
      </c>
      <c r="L40" s="32">
        <v>7.3624267806897574E-5</v>
      </c>
      <c r="M40" s="41">
        <v>1.6273761540047702E-2</v>
      </c>
      <c r="N40" s="41">
        <v>2.0416910052238552E-3</v>
      </c>
      <c r="O40" s="18"/>
      <c r="P40" s="18"/>
      <c r="Q40" s="18"/>
      <c r="R40" s="18"/>
      <c r="S40" s="18"/>
    </row>
    <row r="41" spans="2:19" x14ac:dyDescent="0.2">
      <c r="B41" s="23" t="s">
        <v>1912</v>
      </c>
      <c r="C41" s="32" t="s">
        <v>1913</v>
      </c>
      <c r="D41" s="32" t="s">
        <v>280</v>
      </c>
      <c r="E41" s="32" t="s">
        <v>1865</v>
      </c>
      <c r="F41" s="87" t="s">
        <v>1880</v>
      </c>
      <c r="G41" s="94" t="s">
        <v>182</v>
      </c>
      <c r="H41" s="105">
        <v>183151.62601130683</v>
      </c>
      <c r="I41" s="101">
        <v>329.8</v>
      </c>
      <c r="J41" s="125">
        <v>0</v>
      </c>
      <c r="K41" s="125">
        <v>604.03406256361302</v>
      </c>
      <c r="L41" s="32">
        <v>4.1157668766585805E-4</v>
      </c>
      <c r="M41" s="41">
        <v>1.9705771807827482E-2</v>
      </c>
      <c r="N41" s="41">
        <v>2.4722678252367498E-3</v>
      </c>
      <c r="O41" s="18"/>
      <c r="P41" s="18"/>
      <c r="Q41" s="18"/>
      <c r="R41" s="18"/>
      <c r="S41" s="18"/>
    </row>
    <row r="42" spans="2:19" x14ac:dyDescent="0.2">
      <c r="B42" s="23" t="s">
        <v>1939</v>
      </c>
      <c r="C42" s="32" t="s">
        <v>1940</v>
      </c>
      <c r="D42" s="32" t="s">
        <v>280</v>
      </c>
      <c r="E42" s="32" t="s">
        <v>1865</v>
      </c>
      <c r="F42" s="87" t="s">
        <v>1880</v>
      </c>
      <c r="G42" s="94" t="s">
        <v>182</v>
      </c>
      <c r="H42" s="105">
        <v>50269.304647389959</v>
      </c>
      <c r="I42" s="101">
        <v>360.78</v>
      </c>
      <c r="J42" s="125">
        <v>0</v>
      </c>
      <c r="K42" s="125">
        <v>181.36159731010505</v>
      </c>
      <c r="L42" s="32">
        <v>3.3623785892401338E-4</v>
      </c>
      <c r="M42" s="41">
        <v>5.9166700568639716E-3</v>
      </c>
      <c r="N42" s="41">
        <v>7.4229992901451091E-4</v>
      </c>
      <c r="O42" s="18"/>
      <c r="P42" s="18"/>
      <c r="Q42" s="18"/>
      <c r="R42" s="18"/>
      <c r="S42" s="18"/>
    </row>
    <row r="43" spans="2:19" x14ac:dyDescent="0.2">
      <c r="B43" s="23" t="s">
        <v>1878</v>
      </c>
      <c r="C43" s="32" t="s">
        <v>1879</v>
      </c>
      <c r="D43" s="32" t="s">
        <v>280</v>
      </c>
      <c r="E43" s="32" t="s">
        <v>1848</v>
      </c>
      <c r="F43" s="87" t="s">
        <v>1880</v>
      </c>
      <c r="G43" s="94" t="s">
        <v>182</v>
      </c>
      <c r="H43" s="105">
        <v>5804.1255542407243</v>
      </c>
      <c r="I43" s="101">
        <v>3143.33</v>
      </c>
      <c r="J43" s="125">
        <v>0</v>
      </c>
      <c r="K43" s="125">
        <v>182.44281978899227</v>
      </c>
      <c r="L43" s="32">
        <v>1.5435548443279161E-4</v>
      </c>
      <c r="M43" s="41">
        <v>5.9519434375604474E-3</v>
      </c>
      <c r="N43" s="41">
        <v>7.467252945893109E-4</v>
      </c>
      <c r="O43" s="18"/>
      <c r="P43" s="18"/>
      <c r="Q43" s="18"/>
      <c r="R43" s="18"/>
      <c r="S43" s="18"/>
    </row>
    <row r="44" spans="2:19" x14ac:dyDescent="0.2">
      <c r="B44" s="23" t="s">
        <v>1883</v>
      </c>
      <c r="C44" s="32" t="s">
        <v>1884</v>
      </c>
      <c r="D44" s="32" t="s">
        <v>280</v>
      </c>
      <c r="E44" s="32" t="s">
        <v>1848</v>
      </c>
      <c r="F44" s="87" t="s">
        <v>1880</v>
      </c>
      <c r="G44" s="94" t="s">
        <v>182</v>
      </c>
      <c r="H44" s="105">
        <v>2284.8927703815198</v>
      </c>
      <c r="I44" s="101">
        <v>3264.3500000000004</v>
      </c>
      <c r="J44" s="125">
        <v>0</v>
      </c>
      <c r="K44" s="125">
        <v>74.586897160787572</v>
      </c>
      <c r="L44" s="32">
        <v>3.5946508116324011E-5</v>
      </c>
      <c r="M44" s="41">
        <v>2.4332938593998347E-3</v>
      </c>
      <c r="N44" s="41">
        <v>3.0527878718004866E-4</v>
      </c>
      <c r="O44" s="18"/>
      <c r="P44" s="18"/>
      <c r="Q44" s="18"/>
      <c r="R44" s="18"/>
      <c r="S44" s="18"/>
    </row>
    <row r="45" spans="2:19" x14ac:dyDescent="0.2">
      <c r="B45" s="23" t="s">
        <v>1889</v>
      </c>
      <c r="C45" s="32" t="s">
        <v>1890</v>
      </c>
      <c r="D45" s="32" t="s">
        <v>280</v>
      </c>
      <c r="E45" s="32" t="s">
        <v>1848</v>
      </c>
      <c r="F45" s="87" t="s">
        <v>1880</v>
      </c>
      <c r="G45" s="94" t="s">
        <v>182</v>
      </c>
      <c r="H45" s="105">
        <v>32577.307330522082</v>
      </c>
      <c r="I45" s="101">
        <v>336.93</v>
      </c>
      <c r="J45" s="125">
        <v>0</v>
      </c>
      <c r="K45" s="125">
        <v>109.76272159306343</v>
      </c>
      <c r="L45" s="32">
        <v>5.4614094435074739E-5</v>
      </c>
      <c r="M45" s="41">
        <v>3.5808562443301229E-3</v>
      </c>
      <c r="N45" s="41">
        <v>4.4925089795970166E-4</v>
      </c>
      <c r="O45" s="18"/>
      <c r="P45" s="18"/>
      <c r="Q45" s="18"/>
      <c r="R45" s="18"/>
      <c r="S45" s="18"/>
    </row>
    <row r="46" spans="2:19" x14ac:dyDescent="0.2">
      <c r="B46" s="23" t="s">
        <v>1915</v>
      </c>
      <c r="C46" s="32" t="s">
        <v>1916</v>
      </c>
      <c r="D46" s="32" t="s">
        <v>280</v>
      </c>
      <c r="E46" s="32" t="s">
        <v>1848</v>
      </c>
      <c r="F46" s="87" t="s">
        <v>1880</v>
      </c>
      <c r="G46" s="94" t="s">
        <v>182</v>
      </c>
      <c r="H46" s="105">
        <v>1554.9949633943754</v>
      </c>
      <c r="I46" s="101">
        <v>3421.7</v>
      </c>
      <c r="J46" s="125">
        <v>0</v>
      </c>
      <c r="K46" s="125">
        <v>53.207262678722984</v>
      </c>
      <c r="L46" s="32">
        <v>6.9824650354484758E-5</v>
      </c>
      <c r="M46" s="41">
        <v>1.7358129977241643E-3</v>
      </c>
      <c r="N46" s="41">
        <v>2.1777348620248337E-4</v>
      </c>
      <c r="O46" s="18"/>
      <c r="P46" s="18"/>
      <c r="Q46" s="18"/>
      <c r="R46" s="18"/>
      <c r="S46" s="18"/>
    </row>
    <row r="47" spans="2:19" x14ac:dyDescent="0.2">
      <c r="B47" s="23" t="s">
        <v>1917</v>
      </c>
      <c r="C47" s="32" t="s">
        <v>1918</v>
      </c>
      <c r="D47" s="32" t="s">
        <v>280</v>
      </c>
      <c r="E47" s="32" t="s">
        <v>1848</v>
      </c>
      <c r="F47" s="87" t="s">
        <v>1880</v>
      </c>
      <c r="G47" s="94" t="s">
        <v>182</v>
      </c>
      <c r="H47" s="105">
        <v>11247.423517974383</v>
      </c>
      <c r="I47" s="101">
        <v>3362.18</v>
      </c>
      <c r="J47" s="125">
        <v>0</v>
      </c>
      <c r="K47" s="125">
        <v>378.15862404855341</v>
      </c>
      <c r="L47" s="32">
        <v>1.0160274180645332E-3</v>
      </c>
      <c r="M47" s="41">
        <v>1.2336899546750357E-2</v>
      </c>
      <c r="N47" s="41">
        <v>1.547775956712011E-3</v>
      </c>
      <c r="O47" s="18"/>
      <c r="P47" s="18"/>
      <c r="Q47" s="18"/>
      <c r="R47" s="18"/>
      <c r="S47" s="18"/>
    </row>
    <row r="48" spans="2:19" x14ac:dyDescent="0.2">
      <c r="B48" s="23" t="s">
        <v>1925</v>
      </c>
      <c r="C48" s="32" t="s">
        <v>1926</v>
      </c>
      <c r="D48" s="32" t="s">
        <v>280</v>
      </c>
      <c r="E48" s="32" t="s">
        <v>1848</v>
      </c>
      <c r="F48" s="87" t="s">
        <v>1880</v>
      </c>
      <c r="G48" s="94" t="s">
        <v>182</v>
      </c>
      <c r="H48" s="105">
        <v>3010.8399696537872</v>
      </c>
      <c r="I48" s="101">
        <v>3479.2000000000003</v>
      </c>
      <c r="J48" s="125">
        <v>0</v>
      </c>
      <c r="K48" s="125">
        <v>104.75314421335614</v>
      </c>
      <c r="L48" s="32">
        <v>1.8471410856771701E-4</v>
      </c>
      <c r="M48" s="41">
        <v>3.4174257446010288E-3</v>
      </c>
      <c r="N48" s="41">
        <v>4.287470592832531E-4</v>
      </c>
      <c r="O48" s="18"/>
      <c r="P48" s="18"/>
      <c r="Q48" s="18"/>
      <c r="R48" s="18"/>
      <c r="S48" s="18"/>
    </row>
    <row r="49" spans="2:19" x14ac:dyDescent="0.2">
      <c r="B49" s="23" t="s">
        <v>1929</v>
      </c>
      <c r="C49" s="32" t="s">
        <v>1930</v>
      </c>
      <c r="D49" s="32" t="s">
        <v>280</v>
      </c>
      <c r="E49" s="32" t="s">
        <v>1848</v>
      </c>
      <c r="F49" s="87" t="s">
        <v>1880</v>
      </c>
      <c r="G49" s="94" t="s">
        <v>182</v>
      </c>
      <c r="H49" s="105">
        <v>722.65231656905064</v>
      </c>
      <c r="I49" s="101">
        <v>3547.3000000000006</v>
      </c>
      <c r="J49" s="125">
        <v>0</v>
      </c>
      <c r="K49" s="125">
        <v>25.634645625653931</v>
      </c>
      <c r="L49" s="32">
        <v>2.1907522526767947E-5</v>
      </c>
      <c r="M49" s="41">
        <v>8.3629468664353686E-4</v>
      </c>
      <c r="N49" s="41">
        <v>1.0492075450625084E-4</v>
      </c>
      <c r="O49" s="18"/>
      <c r="P49" s="18"/>
      <c r="Q49" s="18"/>
      <c r="R49" s="18"/>
      <c r="S49" s="18"/>
    </row>
    <row r="50" spans="2:19" x14ac:dyDescent="0.2">
      <c r="B50" s="23" t="s">
        <v>1943</v>
      </c>
      <c r="C50" s="32" t="s">
        <v>1944</v>
      </c>
      <c r="D50" s="32" t="s">
        <v>280</v>
      </c>
      <c r="E50" s="32" t="s">
        <v>1848</v>
      </c>
      <c r="F50" s="87" t="s">
        <v>1880</v>
      </c>
      <c r="G50" s="94" t="s">
        <v>182</v>
      </c>
      <c r="H50" s="105">
        <v>1998.29758656634</v>
      </c>
      <c r="I50" s="101">
        <v>3713.0300000000007</v>
      </c>
      <c r="J50" s="125">
        <v>0</v>
      </c>
      <c r="K50" s="125">
        <v>74.197388862768449</v>
      </c>
      <c r="L50" s="32">
        <v>6.5233467298819327E-5</v>
      </c>
      <c r="M50" s="41">
        <v>2.4205866925135107E-3</v>
      </c>
      <c r="N50" s="41">
        <v>3.0368455782687538E-4</v>
      </c>
      <c r="O50" s="18"/>
      <c r="P50" s="18"/>
      <c r="Q50" s="18"/>
      <c r="R50" s="18"/>
      <c r="S50" s="18"/>
    </row>
    <row r="51" spans="2:19" x14ac:dyDescent="0.2">
      <c r="B51" s="23" t="s">
        <v>1947</v>
      </c>
      <c r="C51" s="32" t="s">
        <v>1948</v>
      </c>
      <c r="D51" s="32" t="s">
        <v>280</v>
      </c>
      <c r="E51" s="32" t="s">
        <v>1848</v>
      </c>
      <c r="F51" s="87" t="s">
        <v>1880</v>
      </c>
      <c r="G51" s="94" t="s">
        <v>182</v>
      </c>
      <c r="H51" s="105">
        <v>709.05008698833581</v>
      </c>
      <c r="I51" s="101">
        <v>3566.3</v>
      </c>
      <c r="J51" s="125">
        <v>0</v>
      </c>
      <c r="K51" s="125">
        <v>25.286853252265022</v>
      </c>
      <c r="L51" s="32">
        <v>4.7241188674131166E-5</v>
      </c>
      <c r="M51" s="41">
        <v>8.2494844382170448E-4</v>
      </c>
      <c r="N51" s="41">
        <v>1.0349726542197163E-4</v>
      </c>
      <c r="O51" s="18"/>
      <c r="P51" s="18"/>
      <c r="Q51" s="18"/>
      <c r="R51" s="18"/>
      <c r="S51" s="18"/>
    </row>
    <row r="52" spans="2:19" x14ac:dyDescent="0.2">
      <c r="B52" s="23" t="s">
        <v>1881</v>
      </c>
      <c r="C52" s="32" t="s">
        <v>1882</v>
      </c>
      <c r="D52" s="32" t="s">
        <v>280</v>
      </c>
      <c r="E52" s="32" t="s">
        <v>1851</v>
      </c>
      <c r="F52" s="87" t="s">
        <v>1880</v>
      </c>
      <c r="G52" s="94" t="s">
        <v>182</v>
      </c>
      <c r="H52" s="105">
        <v>5120.1501749296658</v>
      </c>
      <c r="I52" s="101">
        <v>3159.31</v>
      </c>
      <c r="J52" s="125">
        <v>0</v>
      </c>
      <c r="K52" s="125">
        <v>161.76141647314509</v>
      </c>
      <c r="L52" s="32">
        <v>1.0647016375399596E-4</v>
      </c>
      <c r="M52" s="41">
        <v>5.2772413972846793E-3</v>
      </c>
      <c r="N52" s="41">
        <v>6.6207780338407949E-4</v>
      </c>
      <c r="O52" s="18"/>
      <c r="P52" s="18"/>
      <c r="Q52" s="18"/>
      <c r="R52" s="18"/>
      <c r="S52" s="18"/>
    </row>
    <row r="53" spans="2:19" x14ac:dyDescent="0.2">
      <c r="B53" s="23" t="s">
        <v>1887</v>
      </c>
      <c r="C53" s="32" t="s">
        <v>1888</v>
      </c>
      <c r="D53" s="32" t="s">
        <v>280</v>
      </c>
      <c r="E53" s="32" t="s">
        <v>1851</v>
      </c>
      <c r="F53" s="87" t="s">
        <v>1880</v>
      </c>
      <c r="G53" s="94" t="s">
        <v>182</v>
      </c>
      <c r="H53" s="105">
        <v>15398.298322156214</v>
      </c>
      <c r="I53" s="101">
        <v>3376.67</v>
      </c>
      <c r="J53" s="125">
        <v>0</v>
      </c>
      <c r="K53" s="125">
        <v>519.94971993199158</v>
      </c>
      <c r="L53" s="32">
        <v>1.0265532214770809E-4</v>
      </c>
      <c r="M53" s="41">
        <v>1.6962636989440623E-2</v>
      </c>
      <c r="N53" s="41">
        <v>2.1281166791704666E-3</v>
      </c>
      <c r="O53" s="18"/>
      <c r="P53" s="18"/>
      <c r="Q53" s="18"/>
      <c r="R53" s="18"/>
      <c r="S53" s="18"/>
    </row>
    <row r="54" spans="2:19" x14ac:dyDescent="0.2">
      <c r="B54" s="23" t="s">
        <v>1891</v>
      </c>
      <c r="C54" s="32" t="s">
        <v>1892</v>
      </c>
      <c r="D54" s="32" t="s">
        <v>280</v>
      </c>
      <c r="E54" s="32" t="s">
        <v>1851</v>
      </c>
      <c r="F54" s="87" t="s">
        <v>1880</v>
      </c>
      <c r="G54" s="94" t="s">
        <v>182</v>
      </c>
      <c r="H54" s="105">
        <v>15444.090688672963</v>
      </c>
      <c r="I54" s="101">
        <v>3281.6400000000003</v>
      </c>
      <c r="J54" s="125">
        <v>0</v>
      </c>
      <c r="K54" s="125">
        <v>506.81945769527658</v>
      </c>
      <c r="L54" s="32">
        <v>1.1031493349052116E-4</v>
      </c>
      <c r="M54" s="41">
        <v>1.6534280432336044E-2</v>
      </c>
      <c r="N54" s="41">
        <v>2.0743754634400492E-3</v>
      </c>
      <c r="O54" s="18"/>
      <c r="P54" s="18"/>
      <c r="Q54" s="18"/>
      <c r="R54" s="18"/>
      <c r="S54" s="18"/>
    </row>
    <row r="55" spans="2:19" x14ac:dyDescent="0.2">
      <c r="B55" s="23" t="s">
        <v>1921</v>
      </c>
      <c r="C55" s="32" t="s">
        <v>1922</v>
      </c>
      <c r="D55" s="32" t="s">
        <v>280</v>
      </c>
      <c r="E55" s="32" t="s">
        <v>1851</v>
      </c>
      <c r="F55" s="87" t="s">
        <v>1880</v>
      </c>
      <c r="G55" s="94" t="s">
        <v>182</v>
      </c>
      <c r="H55" s="105">
        <v>10933.02776135081</v>
      </c>
      <c r="I55" s="101">
        <v>3369.5</v>
      </c>
      <c r="J55" s="125">
        <v>0</v>
      </c>
      <c r="K55" s="125">
        <v>368.38837041871557</v>
      </c>
      <c r="L55" s="32">
        <v>3.1032563306923535E-4</v>
      </c>
      <c r="M55" s="41">
        <v>1.2018158600723151E-2</v>
      </c>
      <c r="N55" s="41">
        <v>1.5077870137194015E-3</v>
      </c>
      <c r="O55" s="18"/>
      <c r="P55" s="18"/>
      <c r="Q55" s="18"/>
      <c r="R55" s="18"/>
      <c r="S55" s="18"/>
    </row>
    <row r="56" spans="2:19" x14ac:dyDescent="0.2">
      <c r="B56" s="23" t="s">
        <v>1923</v>
      </c>
      <c r="C56" s="32" t="s">
        <v>1924</v>
      </c>
      <c r="D56" s="32" t="s">
        <v>280</v>
      </c>
      <c r="E56" s="32" t="s">
        <v>1851</v>
      </c>
      <c r="F56" s="87" t="s">
        <v>1880</v>
      </c>
      <c r="G56" s="94" t="s">
        <v>182</v>
      </c>
      <c r="H56" s="105">
        <v>1722.1398107879954</v>
      </c>
      <c r="I56" s="101">
        <v>3407.5900000000006</v>
      </c>
      <c r="J56" s="125">
        <v>0</v>
      </c>
      <c r="K56" s="125">
        <v>58.683464002275201</v>
      </c>
      <c r="L56" s="32">
        <v>9.5541737075616944E-5</v>
      </c>
      <c r="M56" s="41">
        <v>1.9144664551097371E-3</v>
      </c>
      <c r="N56" s="41">
        <v>2.4018718300507263E-4</v>
      </c>
      <c r="O56" s="18"/>
      <c r="P56" s="18"/>
      <c r="Q56" s="18"/>
      <c r="R56" s="18"/>
      <c r="S56" s="18"/>
    </row>
    <row r="57" spans="2:19" x14ac:dyDescent="0.2">
      <c r="B57" s="23" t="s">
        <v>1931</v>
      </c>
      <c r="C57" s="32" t="s">
        <v>1932</v>
      </c>
      <c r="D57" s="32" t="s">
        <v>280</v>
      </c>
      <c r="E57" s="32" t="s">
        <v>1851</v>
      </c>
      <c r="F57" s="87" t="s">
        <v>1880</v>
      </c>
      <c r="G57" s="94" t="s">
        <v>182</v>
      </c>
      <c r="H57" s="105">
        <v>1747.6968285978164</v>
      </c>
      <c r="I57" s="101">
        <v>3548.1900000000005</v>
      </c>
      <c r="J57" s="125">
        <v>0</v>
      </c>
      <c r="K57" s="125">
        <v>62.011604102624865</v>
      </c>
      <c r="L57" s="32">
        <v>7.1278336008073E-5</v>
      </c>
      <c r="M57" s="41">
        <v>2.0230424004523289E-3</v>
      </c>
      <c r="N57" s="41">
        <v>2.538090202455977E-4</v>
      </c>
      <c r="O57" s="18"/>
      <c r="P57" s="18"/>
      <c r="Q57" s="18"/>
      <c r="R57" s="18"/>
      <c r="S57" s="18"/>
    </row>
    <row r="58" spans="2:19" x14ac:dyDescent="0.2">
      <c r="B58" s="23" t="s">
        <v>1937</v>
      </c>
      <c r="C58" s="32" t="s">
        <v>1938</v>
      </c>
      <c r="D58" s="32" t="s">
        <v>280</v>
      </c>
      <c r="E58" s="32" t="s">
        <v>1851</v>
      </c>
      <c r="F58" s="87" t="s">
        <v>1880</v>
      </c>
      <c r="G58" s="94" t="s">
        <v>182</v>
      </c>
      <c r="H58" s="105">
        <v>2630.1997292076417</v>
      </c>
      <c r="I58" s="101">
        <v>3632.95</v>
      </c>
      <c r="J58" s="125">
        <v>0</v>
      </c>
      <c r="K58" s="125">
        <v>95.553841081216262</v>
      </c>
      <c r="L58" s="32">
        <v>1.14546348126327E-4</v>
      </c>
      <c r="M58" s="41">
        <v>3.1173112650572702E-3</v>
      </c>
      <c r="N58" s="41">
        <v>3.9109497547250955E-4</v>
      </c>
      <c r="O58" s="18"/>
      <c r="P58" s="18"/>
      <c r="Q58" s="18"/>
      <c r="R58" s="18"/>
      <c r="S58" s="18"/>
    </row>
    <row r="59" spans="2:19" x14ac:dyDescent="0.2">
      <c r="B59" s="23" t="s">
        <v>1893</v>
      </c>
      <c r="C59" s="32" t="s">
        <v>1894</v>
      </c>
      <c r="D59" s="32" t="s">
        <v>280</v>
      </c>
      <c r="E59" s="32" t="s">
        <v>1895</v>
      </c>
      <c r="F59" s="87" t="s">
        <v>1880</v>
      </c>
      <c r="G59" s="94" t="s">
        <v>182</v>
      </c>
      <c r="H59" s="105">
        <v>13568.31071420256</v>
      </c>
      <c r="I59" s="101">
        <v>317.20999999999998</v>
      </c>
      <c r="J59" s="125">
        <v>0</v>
      </c>
      <c r="K59" s="125">
        <v>43.040038437656875</v>
      </c>
      <c r="L59" s="32">
        <v>6.3850873949188524E-5</v>
      </c>
      <c r="M59" s="41">
        <v>1.404121437213269E-3</v>
      </c>
      <c r="N59" s="41">
        <v>1.7615977114728696E-4</v>
      </c>
      <c r="O59" s="18"/>
      <c r="P59" s="18"/>
      <c r="Q59" s="18"/>
      <c r="R59" s="18"/>
      <c r="S59" s="18"/>
    </row>
    <row r="60" spans="2:19" x14ac:dyDescent="0.2">
      <c r="B60" s="23" t="s">
        <v>1896</v>
      </c>
      <c r="C60" s="32" t="s">
        <v>1897</v>
      </c>
      <c r="D60" s="32" t="s">
        <v>280</v>
      </c>
      <c r="E60" s="32" t="s">
        <v>1895</v>
      </c>
      <c r="F60" s="87" t="s">
        <v>1880</v>
      </c>
      <c r="G60" s="94" t="s">
        <v>182</v>
      </c>
      <c r="H60" s="105">
        <v>179453.65667922804</v>
      </c>
      <c r="I60" s="101">
        <v>329.22</v>
      </c>
      <c r="J60" s="125">
        <v>0</v>
      </c>
      <c r="K60" s="125">
        <v>590.79732852260611</v>
      </c>
      <c r="L60" s="32">
        <v>5.6079267712258766E-4</v>
      </c>
      <c r="M60" s="41">
        <v>1.9273941756081821E-2</v>
      </c>
      <c r="N60" s="41">
        <v>2.4180908280953825E-3</v>
      </c>
      <c r="O60" s="18"/>
      <c r="P60" s="18"/>
      <c r="Q60" s="18"/>
      <c r="R60" s="18"/>
      <c r="S60" s="18"/>
    </row>
    <row r="61" spans="2:19" x14ac:dyDescent="0.2">
      <c r="B61" s="23" t="s">
        <v>1906</v>
      </c>
      <c r="C61" s="32" t="s">
        <v>1907</v>
      </c>
      <c r="D61" s="32" t="s">
        <v>280</v>
      </c>
      <c r="E61" s="32" t="s">
        <v>1895</v>
      </c>
      <c r="F61" s="87" t="s">
        <v>1880</v>
      </c>
      <c r="G61" s="94" t="s">
        <v>182</v>
      </c>
      <c r="H61" s="105">
        <v>42767.317365437579</v>
      </c>
      <c r="I61" s="101">
        <v>338.06</v>
      </c>
      <c r="J61" s="125">
        <v>0</v>
      </c>
      <c r="K61" s="125">
        <v>144.57919311161052</v>
      </c>
      <c r="L61" s="32">
        <v>1.1558734423091237E-4</v>
      </c>
      <c r="M61" s="41">
        <v>4.7166952398767677E-3</v>
      </c>
      <c r="N61" s="41">
        <v>5.917522031977829E-4</v>
      </c>
      <c r="O61" s="18"/>
      <c r="P61" s="18"/>
      <c r="Q61" s="18"/>
      <c r="R61" s="18"/>
      <c r="S61" s="18"/>
    </row>
    <row r="62" spans="2:19" x14ac:dyDescent="0.2">
      <c r="B62" s="23" t="s">
        <v>1927</v>
      </c>
      <c r="C62" s="32" t="s">
        <v>1928</v>
      </c>
      <c r="D62" s="32" t="s">
        <v>280</v>
      </c>
      <c r="E62" s="32" t="s">
        <v>1895</v>
      </c>
      <c r="F62" s="87" t="s">
        <v>1880</v>
      </c>
      <c r="G62" s="94" t="s">
        <v>182</v>
      </c>
      <c r="H62" s="105">
        <v>1693.298748704902</v>
      </c>
      <c r="I62" s="101">
        <v>3549.8000000000006</v>
      </c>
      <c r="J62" s="125">
        <v>0</v>
      </c>
      <c r="K62" s="125">
        <v>60.108719003203468</v>
      </c>
      <c r="L62" s="32">
        <v>4.32736710632482E-5</v>
      </c>
      <c r="M62" s="41">
        <v>1.9609634187032427E-3</v>
      </c>
      <c r="N62" s="41">
        <v>2.4602064886393161E-4</v>
      </c>
      <c r="O62" s="18"/>
      <c r="P62" s="18"/>
      <c r="Q62" s="18"/>
      <c r="R62" s="18"/>
      <c r="S62" s="18"/>
    </row>
    <row r="63" spans="2:19" x14ac:dyDescent="0.2">
      <c r="B63" s="23" t="s">
        <v>1945</v>
      </c>
      <c r="C63" s="32" t="s">
        <v>1946</v>
      </c>
      <c r="D63" s="32" t="s">
        <v>280</v>
      </c>
      <c r="E63" s="32" t="s">
        <v>1895</v>
      </c>
      <c r="F63" s="87" t="s">
        <v>1880</v>
      </c>
      <c r="G63" s="94" t="s">
        <v>182</v>
      </c>
      <c r="H63" s="105">
        <v>38427.203574419669</v>
      </c>
      <c r="I63" s="101">
        <v>364.9</v>
      </c>
      <c r="J63" s="125">
        <v>0</v>
      </c>
      <c r="K63" s="125">
        <v>140.2208658267997</v>
      </c>
      <c r="L63" s="32">
        <v>8.9344811844733018E-5</v>
      </c>
      <c r="M63" s="41">
        <v>4.5745108693897724E-3</v>
      </c>
      <c r="N63" s="41">
        <v>5.7391388415935197E-4</v>
      </c>
      <c r="O63" s="18"/>
      <c r="P63" s="18"/>
      <c r="Q63" s="18"/>
      <c r="R63" s="18"/>
      <c r="S63" s="18"/>
    </row>
    <row r="64" spans="2:19" x14ac:dyDescent="0.2">
      <c r="B64" s="23" t="s">
        <v>1900</v>
      </c>
      <c r="C64" s="32" t="s">
        <v>1914</v>
      </c>
      <c r="D64" s="32" t="s">
        <v>280</v>
      </c>
      <c r="E64" s="32" t="s">
        <v>1840</v>
      </c>
      <c r="F64" s="87" t="s">
        <v>1880</v>
      </c>
      <c r="G64" s="94" t="s">
        <v>182</v>
      </c>
      <c r="H64" s="105">
        <v>263753.90804290574</v>
      </c>
      <c r="I64" s="101">
        <v>169.5</v>
      </c>
      <c r="J64" s="125">
        <v>0</v>
      </c>
      <c r="K64" s="125">
        <v>447.06287413272526</v>
      </c>
      <c r="L64" s="32">
        <v>2.6375390804290571E-4</v>
      </c>
      <c r="M64" s="41">
        <v>1.4584804942988125E-2</v>
      </c>
      <c r="N64" s="41">
        <v>1.8297960795212681E-3</v>
      </c>
      <c r="O64" s="18"/>
      <c r="P64" s="18"/>
      <c r="Q64" s="18"/>
      <c r="R64" s="18"/>
      <c r="S64" s="18"/>
    </row>
    <row r="65" spans="2:19" x14ac:dyDescent="0.2">
      <c r="B65" s="23" t="s">
        <v>1935</v>
      </c>
      <c r="C65" s="32" t="s">
        <v>1936</v>
      </c>
      <c r="D65" s="32" t="s">
        <v>280</v>
      </c>
      <c r="E65" s="32" t="s">
        <v>1840</v>
      </c>
      <c r="F65" s="87" t="s">
        <v>1880</v>
      </c>
      <c r="G65" s="94" t="s">
        <v>182</v>
      </c>
      <c r="H65" s="105">
        <v>4018.2286793024859</v>
      </c>
      <c r="I65" s="101">
        <v>3617.4</v>
      </c>
      <c r="J65" s="125">
        <v>0</v>
      </c>
      <c r="K65" s="125">
        <v>145.3554042342497</v>
      </c>
      <c r="L65" s="32">
        <v>8.3078966121930524E-5</v>
      </c>
      <c r="M65" s="41">
        <v>4.7420180489788034E-3</v>
      </c>
      <c r="N65" s="41">
        <v>5.9492917930397662E-4</v>
      </c>
      <c r="O65" s="18"/>
      <c r="P65" s="18"/>
      <c r="Q65" s="18"/>
      <c r="R65" s="18"/>
      <c r="S65" s="18"/>
    </row>
    <row r="66" spans="2:19" x14ac:dyDescent="0.2">
      <c r="B66" s="23" t="s">
        <v>1885</v>
      </c>
      <c r="C66" s="32" t="s">
        <v>1886</v>
      </c>
      <c r="D66" s="32" t="s">
        <v>280</v>
      </c>
      <c r="E66" s="32" t="s">
        <v>1845</v>
      </c>
      <c r="F66" s="87" t="s">
        <v>1880</v>
      </c>
      <c r="G66" s="94" t="s">
        <v>182</v>
      </c>
      <c r="H66" s="105">
        <v>743.04482251017805</v>
      </c>
      <c r="I66" s="101">
        <v>3176.31</v>
      </c>
      <c r="J66" s="125">
        <v>0</v>
      </c>
      <c r="K66" s="125">
        <v>23.601407000247271</v>
      </c>
      <c r="L66" s="32">
        <v>4.9619019867123743E-6</v>
      </c>
      <c r="M66" s="41">
        <v>7.6996310227381434E-4</v>
      </c>
      <c r="N66" s="41">
        <v>9.6598855550275819E-5</v>
      </c>
      <c r="O66" s="18"/>
      <c r="P66" s="18"/>
      <c r="Q66" s="18"/>
      <c r="R66" s="18"/>
      <c r="S66" s="18"/>
    </row>
    <row r="67" spans="2:19" x14ac:dyDescent="0.2">
      <c r="B67" s="23" t="s">
        <v>1898</v>
      </c>
      <c r="C67" s="32" t="s">
        <v>1899</v>
      </c>
      <c r="D67" s="32" t="s">
        <v>280</v>
      </c>
      <c r="E67" s="32" t="s">
        <v>1845</v>
      </c>
      <c r="F67" s="87" t="s">
        <v>1880</v>
      </c>
      <c r="G67" s="94" t="s">
        <v>182</v>
      </c>
      <c r="H67" s="105">
        <v>3267.7053401304011</v>
      </c>
      <c r="I67" s="101">
        <v>3294.48</v>
      </c>
      <c r="J67" s="125">
        <v>0</v>
      </c>
      <c r="K67" s="125">
        <v>107.65389890036646</v>
      </c>
      <c r="L67" s="32">
        <v>2.1821070718733898E-5</v>
      </c>
      <c r="M67" s="41">
        <v>3.5120588348113869E-3</v>
      </c>
      <c r="N67" s="41">
        <v>4.4061963887117174E-4</v>
      </c>
      <c r="O67" s="18"/>
      <c r="P67" s="18"/>
      <c r="Q67" s="18"/>
      <c r="R67" s="18"/>
      <c r="S67" s="18"/>
    </row>
    <row r="68" spans="2:19" x14ac:dyDescent="0.2">
      <c r="B68" s="23" t="s">
        <v>1900</v>
      </c>
      <c r="C68" s="32" t="s">
        <v>1901</v>
      </c>
      <c r="D68" s="32" t="s">
        <v>280</v>
      </c>
      <c r="E68" s="32" t="s">
        <v>1845</v>
      </c>
      <c r="F68" s="87" t="s">
        <v>1880</v>
      </c>
      <c r="G68" s="94" t="s">
        <v>182</v>
      </c>
      <c r="H68" s="105">
        <v>8589.7863033614994</v>
      </c>
      <c r="I68" s="101">
        <v>3408.24</v>
      </c>
      <c r="J68" s="125">
        <v>0</v>
      </c>
      <c r="K68" s="125">
        <v>292.76053272519715</v>
      </c>
      <c r="L68" s="32">
        <v>5.9555851798595757E-5</v>
      </c>
      <c r="M68" s="41">
        <v>9.5509055031365586E-3</v>
      </c>
      <c r="N68" s="41">
        <v>1.1982477320630429E-3</v>
      </c>
      <c r="O68" s="18"/>
      <c r="P68" s="18"/>
      <c r="Q68" s="18"/>
      <c r="R68" s="18"/>
      <c r="S68" s="18"/>
    </row>
    <row r="69" spans="2:19" s="163" customFormat="1" x14ac:dyDescent="0.2">
      <c r="B69" s="133" t="s">
        <v>1949</v>
      </c>
      <c r="C69" s="170" t="s">
        <v>176</v>
      </c>
      <c r="D69" s="170" t="s">
        <v>176</v>
      </c>
      <c r="E69" s="170" t="s">
        <v>176</v>
      </c>
      <c r="F69" s="170" t="s">
        <v>176</v>
      </c>
      <c r="G69" s="171" t="s">
        <v>176</v>
      </c>
      <c r="H69" s="181" t="s">
        <v>176</v>
      </c>
      <c r="I69" s="167" t="s">
        <v>176</v>
      </c>
      <c r="J69" s="172" t="s">
        <v>176</v>
      </c>
      <c r="K69" s="172">
        <v>0</v>
      </c>
      <c r="L69" s="170" t="s">
        <v>176</v>
      </c>
      <c r="M69" s="166">
        <v>0</v>
      </c>
      <c r="N69" s="166">
        <v>0</v>
      </c>
    </row>
    <row r="70" spans="2:19" s="163" customFormat="1" x14ac:dyDescent="0.2">
      <c r="B70" s="133" t="s">
        <v>1950</v>
      </c>
      <c r="C70" s="170" t="s">
        <v>176</v>
      </c>
      <c r="D70" s="170" t="s">
        <v>176</v>
      </c>
      <c r="E70" s="170" t="s">
        <v>176</v>
      </c>
      <c r="F70" s="170" t="s">
        <v>176</v>
      </c>
      <c r="G70" s="171" t="s">
        <v>176</v>
      </c>
      <c r="H70" s="181" t="s">
        <v>176</v>
      </c>
      <c r="I70" s="167" t="s">
        <v>176</v>
      </c>
      <c r="J70" s="172" t="s">
        <v>176</v>
      </c>
      <c r="K70" s="172">
        <v>0</v>
      </c>
      <c r="L70" s="170" t="s">
        <v>176</v>
      </c>
      <c r="M70" s="166">
        <v>0</v>
      </c>
      <c r="N70" s="166">
        <v>0</v>
      </c>
    </row>
    <row r="71" spans="2:19" s="163" customFormat="1" x14ac:dyDescent="0.2">
      <c r="B71" s="133" t="s">
        <v>153</v>
      </c>
      <c r="C71" s="170" t="s">
        <v>176</v>
      </c>
      <c r="D71" s="170" t="s">
        <v>176</v>
      </c>
      <c r="E71" s="170" t="s">
        <v>176</v>
      </c>
      <c r="F71" s="170" t="s">
        <v>176</v>
      </c>
      <c r="G71" s="171" t="s">
        <v>176</v>
      </c>
      <c r="H71" s="181" t="s">
        <v>176</v>
      </c>
      <c r="I71" s="167" t="s">
        <v>176</v>
      </c>
      <c r="J71" s="172" t="s">
        <v>176</v>
      </c>
      <c r="K71" s="172">
        <v>0</v>
      </c>
      <c r="L71" s="170" t="s">
        <v>176</v>
      </c>
      <c r="M71" s="166">
        <v>0</v>
      </c>
      <c r="N71" s="166">
        <v>0</v>
      </c>
    </row>
    <row r="72" spans="2:19" s="163" customFormat="1" x14ac:dyDescent="0.2">
      <c r="B72" s="133" t="s">
        <v>368</v>
      </c>
      <c r="C72" s="170" t="s">
        <v>176</v>
      </c>
      <c r="D72" s="170" t="s">
        <v>176</v>
      </c>
      <c r="E72" s="170" t="s">
        <v>176</v>
      </c>
      <c r="F72" s="170" t="s">
        <v>176</v>
      </c>
      <c r="G72" s="171" t="s">
        <v>176</v>
      </c>
      <c r="H72" s="181" t="s">
        <v>176</v>
      </c>
      <c r="I72" s="167" t="s">
        <v>176</v>
      </c>
      <c r="J72" s="172" t="s">
        <v>176</v>
      </c>
      <c r="K72" s="172">
        <v>22311.551550392258</v>
      </c>
      <c r="L72" s="170" t="s">
        <v>176</v>
      </c>
      <c r="M72" s="166">
        <v>0.72788336085650207</v>
      </c>
      <c r="N72" s="166">
        <v>9.1319570282241802E-2</v>
      </c>
    </row>
    <row r="73" spans="2:19" s="163" customFormat="1" x14ac:dyDescent="0.2">
      <c r="B73" s="133" t="s">
        <v>1951</v>
      </c>
      <c r="C73" s="170" t="s">
        <v>176</v>
      </c>
      <c r="D73" s="170" t="s">
        <v>176</v>
      </c>
      <c r="E73" s="170" t="s">
        <v>176</v>
      </c>
      <c r="F73" s="170" t="s">
        <v>176</v>
      </c>
      <c r="G73" s="171" t="s">
        <v>176</v>
      </c>
      <c r="H73" s="181" t="s">
        <v>176</v>
      </c>
      <c r="I73" s="167" t="s">
        <v>176</v>
      </c>
      <c r="J73" s="172" t="s">
        <v>176</v>
      </c>
      <c r="K73" s="172">
        <v>17803.230108281397</v>
      </c>
      <c r="L73" s="170" t="s">
        <v>176</v>
      </c>
      <c r="M73" s="166">
        <v>0.58080563944866948</v>
      </c>
      <c r="N73" s="166">
        <v>7.2867335982985171E-2</v>
      </c>
    </row>
    <row r="74" spans="2:19" x14ac:dyDescent="0.2">
      <c r="B74" s="23" t="s">
        <v>1984</v>
      </c>
      <c r="C74" s="32" t="s">
        <v>1985</v>
      </c>
      <c r="D74" s="32" t="s">
        <v>1731</v>
      </c>
      <c r="E74" s="32" t="s">
        <v>176</v>
      </c>
      <c r="F74" s="87" t="s">
        <v>1835</v>
      </c>
      <c r="G74" s="94" t="s">
        <v>137</v>
      </c>
      <c r="H74" s="105">
        <v>157293.68644459223</v>
      </c>
      <c r="I74" s="101">
        <v>395.32</v>
      </c>
      <c r="J74" s="125">
        <v>0</v>
      </c>
      <c r="K74" s="125">
        <v>2621.3165743126247</v>
      </c>
      <c r="L74" s="32">
        <v>1.1950007867006106E-4</v>
      </c>
      <c r="M74" s="41">
        <v>8.5516810145190511E-2</v>
      </c>
      <c r="N74" s="41">
        <v>1.0728859559555756E-2</v>
      </c>
      <c r="O74" s="18"/>
      <c r="P74" s="18"/>
      <c r="Q74" s="18"/>
      <c r="R74" s="18"/>
      <c r="S74" s="18"/>
    </row>
    <row r="75" spans="2:19" x14ac:dyDescent="0.2">
      <c r="B75" s="23" t="s">
        <v>1958</v>
      </c>
      <c r="C75" s="32" t="s">
        <v>1959</v>
      </c>
      <c r="D75" s="32" t="s">
        <v>1663</v>
      </c>
      <c r="E75" s="32" t="s">
        <v>176</v>
      </c>
      <c r="F75" s="87" t="s">
        <v>1835</v>
      </c>
      <c r="G75" s="94" t="s">
        <v>136</v>
      </c>
      <c r="H75" s="105">
        <v>5623.5453975746022</v>
      </c>
      <c r="I75" s="101">
        <v>5262</v>
      </c>
      <c r="J75" s="125">
        <v>0</v>
      </c>
      <c r="K75" s="125">
        <v>1073.2690476326563</v>
      </c>
      <c r="L75" s="32">
        <v>7.0800784687878612E-5</v>
      </c>
      <c r="M75" s="41">
        <v>3.5013911055431758E-2</v>
      </c>
      <c r="N75" s="41">
        <v>4.3928127546702138E-3</v>
      </c>
      <c r="O75" s="18"/>
      <c r="P75" s="18"/>
      <c r="Q75" s="18"/>
      <c r="R75" s="18"/>
      <c r="S75" s="18"/>
    </row>
    <row r="76" spans="2:19" x14ac:dyDescent="0.2">
      <c r="B76" s="23" t="s">
        <v>1972</v>
      </c>
      <c r="C76" s="32" t="s">
        <v>1973</v>
      </c>
      <c r="D76" s="32" t="s">
        <v>1820</v>
      </c>
      <c r="E76" s="32" t="s">
        <v>176</v>
      </c>
      <c r="F76" s="87" t="s">
        <v>1835</v>
      </c>
      <c r="G76" s="94" t="s">
        <v>137</v>
      </c>
      <c r="H76" s="105">
        <v>10799.648289882221</v>
      </c>
      <c r="I76" s="101">
        <v>3994.5</v>
      </c>
      <c r="J76" s="125">
        <v>0</v>
      </c>
      <c r="K76" s="125">
        <v>1818.5759083616949</v>
      </c>
      <c r="L76" s="32">
        <v>1.8508321080680916E-4</v>
      </c>
      <c r="M76" s="41">
        <v>5.9328511563226743E-2</v>
      </c>
      <c r="N76" s="41">
        <v>7.4432999472108805E-3</v>
      </c>
      <c r="O76" s="18"/>
      <c r="P76" s="18"/>
      <c r="Q76" s="18"/>
      <c r="R76" s="18"/>
      <c r="S76" s="18"/>
    </row>
    <row r="77" spans="2:19" x14ac:dyDescent="0.2">
      <c r="B77" s="23" t="s">
        <v>1974</v>
      </c>
      <c r="C77" s="32" t="s">
        <v>1975</v>
      </c>
      <c r="D77" s="32" t="s">
        <v>1692</v>
      </c>
      <c r="E77" s="32" t="s">
        <v>176</v>
      </c>
      <c r="F77" s="87" t="s">
        <v>1835</v>
      </c>
      <c r="G77" s="94" t="s">
        <v>136</v>
      </c>
      <c r="H77" s="105">
        <v>6103.6133103493039</v>
      </c>
      <c r="I77" s="101">
        <v>4456</v>
      </c>
      <c r="J77" s="125">
        <v>0</v>
      </c>
      <c r="K77" s="125">
        <v>986.46061202258488</v>
      </c>
      <c r="L77" s="32">
        <v>2.6238955953330838E-4</v>
      </c>
      <c r="M77" s="41">
        <v>3.2181906489552825E-2</v>
      </c>
      <c r="N77" s="41">
        <v>4.0375120926395619E-3</v>
      </c>
      <c r="O77" s="18"/>
      <c r="P77" s="18"/>
      <c r="Q77" s="18"/>
      <c r="R77" s="18"/>
      <c r="S77" s="18"/>
    </row>
    <row r="78" spans="2:19" x14ac:dyDescent="0.2">
      <c r="B78" s="23" t="s">
        <v>1962</v>
      </c>
      <c r="C78" s="32" t="s">
        <v>1963</v>
      </c>
      <c r="D78" s="32" t="s">
        <v>1692</v>
      </c>
      <c r="E78" s="32" t="s">
        <v>176</v>
      </c>
      <c r="F78" s="87" t="s">
        <v>1835</v>
      </c>
      <c r="G78" s="94" t="s">
        <v>136</v>
      </c>
      <c r="H78" s="105">
        <v>0.51299999989809597</v>
      </c>
      <c r="I78" s="101">
        <v>7736.7900000000009</v>
      </c>
      <c r="J78" s="125">
        <v>0</v>
      </c>
      <c r="K78" s="125">
        <v>0.14395465707140437</v>
      </c>
      <c r="L78" s="32">
        <v>8.0193640268852851E-8</v>
      </c>
      <c r="M78" s="41">
        <v>4.6963206195418916E-6</v>
      </c>
      <c r="N78" s="41">
        <v>5.8919602225767269E-7</v>
      </c>
      <c r="O78" s="18"/>
      <c r="P78" s="18"/>
      <c r="Q78" s="18"/>
      <c r="R78" s="18"/>
      <c r="S78" s="18"/>
    </row>
    <row r="79" spans="2:19" x14ac:dyDescent="0.2">
      <c r="B79" s="23" t="s">
        <v>1966</v>
      </c>
      <c r="C79" s="32" t="s">
        <v>1967</v>
      </c>
      <c r="D79" s="32" t="s">
        <v>1692</v>
      </c>
      <c r="E79" s="32" t="s">
        <v>176</v>
      </c>
      <c r="F79" s="87" t="s">
        <v>1835</v>
      </c>
      <c r="G79" s="94" t="s">
        <v>136</v>
      </c>
      <c r="H79" s="105">
        <v>4.2749999991507996</v>
      </c>
      <c r="I79" s="101">
        <v>10211</v>
      </c>
      <c r="J79" s="125">
        <v>0</v>
      </c>
      <c r="K79" s="125">
        <v>1.5832589464354963</v>
      </c>
      <c r="L79" s="32">
        <v>3.0037119550200632E-6</v>
      </c>
      <c r="M79" s="41">
        <v>5.1651622722639957E-5</v>
      </c>
      <c r="N79" s="41">
        <v>6.4801646047543702E-6</v>
      </c>
      <c r="O79" s="18"/>
      <c r="P79" s="18"/>
      <c r="Q79" s="18"/>
      <c r="R79" s="18"/>
      <c r="S79" s="18"/>
    </row>
    <row r="80" spans="2:19" x14ac:dyDescent="0.2">
      <c r="B80" s="23" t="s">
        <v>1968</v>
      </c>
      <c r="C80" s="32" t="s">
        <v>1969</v>
      </c>
      <c r="D80" s="32" t="s">
        <v>1147</v>
      </c>
      <c r="E80" s="32" t="s">
        <v>176</v>
      </c>
      <c r="F80" s="87" t="s">
        <v>1835</v>
      </c>
      <c r="G80" s="94" t="s">
        <v>137</v>
      </c>
      <c r="H80" s="105">
        <v>5840.9410180579862</v>
      </c>
      <c r="I80" s="101">
        <v>3150</v>
      </c>
      <c r="J80" s="125">
        <v>0</v>
      </c>
      <c r="K80" s="125">
        <v>775.62673508615137</v>
      </c>
      <c r="L80" s="32">
        <v>9.0396253884118108E-5</v>
      </c>
      <c r="M80" s="41">
        <v>2.5303744270296524E-2</v>
      </c>
      <c r="N80" s="41">
        <v>3.1745842501141649E-3</v>
      </c>
      <c r="O80" s="18"/>
      <c r="P80" s="18"/>
      <c r="Q80" s="18"/>
      <c r="R80" s="18"/>
      <c r="S80" s="18"/>
    </row>
    <row r="81" spans="2:19" x14ac:dyDescent="0.2">
      <c r="B81" s="23" t="s">
        <v>1976</v>
      </c>
      <c r="C81" s="32" t="s">
        <v>1977</v>
      </c>
      <c r="D81" s="32" t="s">
        <v>1663</v>
      </c>
      <c r="E81" s="32" t="s">
        <v>176</v>
      </c>
      <c r="F81" s="87" t="s">
        <v>1835</v>
      </c>
      <c r="G81" s="94" t="s">
        <v>2</v>
      </c>
      <c r="H81" s="105">
        <v>26993.433497383256</v>
      </c>
      <c r="I81" s="101">
        <v>741.7</v>
      </c>
      <c r="J81" s="125">
        <v>0</v>
      </c>
      <c r="K81" s="125">
        <v>948.69648877901875</v>
      </c>
      <c r="L81" s="32">
        <v>3.4134881486580189E-5</v>
      </c>
      <c r="M81" s="41">
        <v>3.0949904453108041E-2</v>
      </c>
      <c r="N81" s="41">
        <v>3.8829462616215278E-3</v>
      </c>
      <c r="O81" s="18"/>
      <c r="P81" s="18"/>
      <c r="Q81" s="18"/>
      <c r="R81" s="18"/>
      <c r="S81" s="18"/>
    </row>
    <row r="82" spans="2:19" x14ac:dyDescent="0.2">
      <c r="B82" s="23" t="s">
        <v>1964</v>
      </c>
      <c r="C82" s="32" t="s">
        <v>1965</v>
      </c>
      <c r="D82" s="32" t="s">
        <v>1692</v>
      </c>
      <c r="E82" s="32" t="s">
        <v>176</v>
      </c>
      <c r="F82" s="87" t="s">
        <v>1835</v>
      </c>
      <c r="G82" s="94" t="s">
        <v>136</v>
      </c>
      <c r="H82" s="105">
        <v>3.8474999992357199</v>
      </c>
      <c r="I82" s="101">
        <v>1373</v>
      </c>
      <c r="J82" s="125">
        <v>0</v>
      </c>
      <c r="K82" s="125">
        <v>0.19160054096193982</v>
      </c>
      <c r="L82" s="32">
        <v>1.1092331489777903E-8</v>
      </c>
      <c r="M82" s="41">
        <v>6.2507013634759411E-6</v>
      </c>
      <c r="N82" s="41">
        <v>7.842071864420294E-7</v>
      </c>
      <c r="O82" s="18"/>
      <c r="P82" s="18"/>
      <c r="Q82" s="18"/>
      <c r="R82" s="18"/>
      <c r="S82" s="18"/>
    </row>
    <row r="83" spans="2:19" x14ac:dyDescent="0.2">
      <c r="B83" s="23" t="s">
        <v>1980</v>
      </c>
      <c r="C83" s="32" t="s">
        <v>1981</v>
      </c>
      <c r="D83" s="32" t="s">
        <v>1692</v>
      </c>
      <c r="E83" s="32" t="s">
        <v>176</v>
      </c>
      <c r="F83" s="87" t="s">
        <v>1835</v>
      </c>
      <c r="G83" s="94" t="s">
        <v>136</v>
      </c>
      <c r="H83" s="105">
        <v>3257.0162540918136</v>
      </c>
      <c r="I83" s="101">
        <v>5178</v>
      </c>
      <c r="J83" s="125">
        <v>0</v>
      </c>
      <c r="K83" s="125">
        <v>611.68739003460576</v>
      </c>
      <c r="L83" s="32">
        <v>3.4336812995719199E-6</v>
      </c>
      <c r="M83" s="41">
        <v>1.995545098001502E-2</v>
      </c>
      <c r="N83" s="41">
        <v>2.5035923422387081E-3</v>
      </c>
      <c r="O83" s="18"/>
      <c r="P83" s="18"/>
      <c r="Q83" s="18"/>
      <c r="R83" s="18"/>
      <c r="S83" s="18"/>
    </row>
    <row r="84" spans="2:19" x14ac:dyDescent="0.2">
      <c r="B84" s="23" t="s">
        <v>1954</v>
      </c>
      <c r="C84" s="32" t="s">
        <v>1955</v>
      </c>
      <c r="D84" s="32" t="s">
        <v>1663</v>
      </c>
      <c r="E84" s="32" t="s">
        <v>176</v>
      </c>
      <c r="F84" s="87" t="s">
        <v>1835</v>
      </c>
      <c r="G84" s="94" t="s">
        <v>136</v>
      </c>
      <c r="H84" s="105">
        <v>766.36952885630001</v>
      </c>
      <c r="I84" s="101">
        <v>52077</v>
      </c>
      <c r="J84" s="125">
        <v>0</v>
      </c>
      <c r="K84" s="125">
        <v>1447.5438953451087</v>
      </c>
      <c r="L84" s="32">
        <v>1.1170098754599614E-4</v>
      </c>
      <c r="M84" s="41">
        <v>4.7224107796868399E-2</v>
      </c>
      <c r="N84" s="41">
        <v>5.924692695128758E-3</v>
      </c>
      <c r="O84" s="18"/>
      <c r="P84" s="18"/>
      <c r="Q84" s="18"/>
      <c r="R84" s="18"/>
      <c r="S84" s="18"/>
    </row>
    <row r="85" spans="2:19" x14ac:dyDescent="0.2">
      <c r="B85" s="23" t="s">
        <v>1978</v>
      </c>
      <c r="C85" s="32" t="s">
        <v>1979</v>
      </c>
      <c r="D85" s="32" t="s">
        <v>1663</v>
      </c>
      <c r="E85" s="32" t="s">
        <v>176</v>
      </c>
      <c r="F85" s="87" t="s">
        <v>1835</v>
      </c>
      <c r="G85" s="94" t="s">
        <v>136</v>
      </c>
      <c r="H85" s="105">
        <v>3471.7581133301651</v>
      </c>
      <c r="I85" s="101">
        <v>4450.5</v>
      </c>
      <c r="J85" s="125">
        <v>0</v>
      </c>
      <c r="K85" s="125">
        <v>560.40992748276074</v>
      </c>
      <c r="L85" s="32">
        <v>2.6945829856508621E-4</v>
      </c>
      <c r="M85" s="41">
        <v>1.8282595029404353E-2</v>
      </c>
      <c r="N85" s="41">
        <v>2.2937173886828266E-3</v>
      </c>
      <c r="O85" s="18"/>
      <c r="P85" s="18"/>
      <c r="Q85" s="18"/>
      <c r="R85" s="18"/>
      <c r="S85" s="18"/>
    </row>
    <row r="86" spans="2:19" x14ac:dyDescent="0.2">
      <c r="B86" s="23" t="s">
        <v>1952</v>
      </c>
      <c r="C86" s="32" t="s">
        <v>1953</v>
      </c>
      <c r="D86" s="32" t="s">
        <v>1692</v>
      </c>
      <c r="E86" s="32" t="s">
        <v>176</v>
      </c>
      <c r="F86" s="87" t="s">
        <v>1835</v>
      </c>
      <c r="G86" s="94" t="s">
        <v>136</v>
      </c>
      <c r="H86" s="105">
        <v>597.17973174376402</v>
      </c>
      <c r="I86" s="101">
        <v>29072.000000000004</v>
      </c>
      <c r="J86" s="125">
        <v>2.864736975</v>
      </c>
      <c r="K86" s="125">
        <v>632.55579324179564</v>
      </c>
      <c r="L86" s="32">
        <v>6.2139777610666376E-7</v>
      </c>
      <c r="M86" s="41">
        <v>2.0636253631854395E-2</v>
      </c>
      <c r="N86" s="41">
        <v>2.5890052105035167E-3</v>
      </c>
      <c r="O86" s="18"/>
      <c r="P86" s="18"/>
      <c r="Q86" s="18"/>
      <c r="R86" s="18"/>
      <c r="S86" s="18"/>
    </row>
    <row r="87" spans="2:19" x14ac:dyDescent="0.2">
      <c r="B87" s="23" t="s">
        <v>1982</v>
      </c>
      <c r="C87" s="32" t="s">
        <v>1983</v>
      </c>
      <c r="D87" s="32" t="s">
        <v>1746</v>
      </c>
      <c r="E87" s="32" t="s">
        <v>176</v>
      </c>
      <c r="F87" s="87" t="s">
        <v>1835</v>
      </c>
      <c r="G87" s="94" t="s">
        <v>143</v>
      </c>
      <c r="H87" s="105">
        <v>278.38799994470008</v>
      </c>
      <c r="I87" s="101">
        <v>462</v>
      </c>
      <c r="J87" s="125">
        <v>0</v>
      </c>
      <c r="K87" s="125">
        <v>3.5843785714879872</v>
      </c>
      <c r="L87" s="32">
        <v>2.0271652873110379E-6</v>
      </c>
      <c r="M87" s="41">
        <v>1.1693536934462252E-4</v>
      </c>
      <c r="N87" s="41">
        <v>1.4670602810291965E-5</v>
      </c>
      <c r="O87" s="18"/>
      <c r="P87" s="18"/>
      <c r="Q87" s="18"/>
      <c r="R87" s="18"/>
      <c r="S87" s="18"/>
    </row>
    <row r="88" spans="2:19" x14ac:dyDescent="0.2">
      <c r="B88" s="23" t="s">
        <v>1960</v>
      </c>
      <c r="C88" s="32" t="s">
        <v>1961</v>
      </c>
      <c r="D88" s="32" t="s">
        <v>1692</v>
      </c>
      <c r="E88" s="32" t="s">
        <v>176</v>
      </c>
      <c r="F88" s="87" t="s">
        <v>1835</v>
      </c>
      <c r="G88" s="94" t="s">
        <v>136</v>
      </c>
      <c r="H88" s="105">
        <v>6.4124999987261999</v>
      </c>
      <c r="I88" s="101">
        <v>2736</v>
      </c>
      <c r="J88" s="125">
        <v>0</v>
      </c>
      <c r="K88" s="125">
        <v>0.63634264187359491</v>
      </c>
      <c r="L88" s="32">
        <v>4.0937975744213935E-8</v>
      </c>
      <c r="M88" s="41">
        <v>2.0759794305524866E-5</v>
      </c>
      <c r="N88" s="41">
        <v>2.6045045086584996E-6</v>
      </c>
      <c r="O88" s="18"/>
      <c r="P88" s="18"/>
      <c r="Q88" s="18"/>
      <c r="R88" s="18"/>
      <c r="S88" s="18"/>
    </row>
    <row r="89" spans="2:19" x14ac:dyDescent="0.2">
      <c r="B89" s="23" t="s">
        <v>1956</v>
      </c>
      <c r="C89" s="32" t="s">
        <v>1957</v>
      </c>
      <c r="D89" s="32" t="s">
        <v>1692</v>
      </c>
      <c r="E89" s="32" t="s">
        <v>176</v>
      </c>
      <c r="F89" s="87" t="s">
        <v>1835</v>
      </c>
      <c r="G89" s="94" t="s">
        <v>136</v>
      </c>
      <c r="H89" s="105">
        <v>4789.5550279368645</v>
      </c>
      <c r="I89" s="101">
        <v>26705</v>
      </c>
      <c r="J89" s="125">
        <v>20.962449840000001</v>
      </c>
      <c r="K89" s="125">
        <v>4660.0792306788753</v>
      </c>
      <c r="L89" s="32">
        <v>1.2242278343379216E-5</v>
      </c>
      <c r="M89" s="41">
        <v>0.15202860834770082</v>
      </c>
      <c r="N89" s="41">
        <v>1.9073367975581831E-2</v>
      </c>
      <c r="O89" s="18"/>
      <c r="P89" s="18"/>
      <c r="Q89" s="18"/>
      <c r="R89" s="18"/>
      <c r="S89" s="18"/>
    </row>
    <row r="90" spans="2:19" x14ac:dyDescent="0.2">
      <c r="B90" s="23" t="s">
        <v>1970</v>
      </c>
      <c r="C90" s="32" t="s">
        <v>1971</v>
      </c>
      <c r="D90" s="32" t="s">
        <v>1147</v>
      </c>
      <c r="E90" s="32" t="s">
        <v>176</v>
      </c>
      <c r="F90" s="87" t="s">
        <v>1835</v>
      </c>
      <c r="G90" s="94" t="s">
        <v>137</v>
      </c>
      <c r="H90" s="105">
        <v>7481.2867561921894</v>
      </c>
      <c r="I90" s="101">
        <v>2911</v>
      </c>
      <c r="J90" s="125">
        <v>2.3369740879999998</v>
      </c>
      <c r="K90" s="125">
        <v>920.41142749888854</v>
      </c>
      <c r="L90" s="32">
        <v>2.1255480992564191E-4</v>
      </c>
      <c r="M90" s="41">
        <v>3.0027143639270719E-2</v>
      </c>
      <c r="N90" s="41">
        <v>3.7671775471206778E-3</v>
      </c>
      <c r="O90" s="18"/>
      <c r="P90" s="18"/>
      <c r="Q90" s="18"/>
      <c r="R90" s="18"/>
      <c r="S90" s="18"/>
    </row>
    <row r="91" spans="2:19" x14ac:dyDescent="0.2">
      <c r="B91" s="23" t="s">
        <v>1986</v>
      </c>
      <c r="C91" s="32" t="s">
        <v>1987</v>
      </c>
      <c r="D91" s="32" t="s">
        <v>1692</v>
      </c>
      <c r="E91" s="32" t="s">
        <v>176</v>
      </c>
      <c r="F91" s="87" t="s">
        <v>1835</v>
      </c>
      <c r="G91" s="94" t="s">
        <v>136</v>
      </c>
      <c r="H91" s="105">
        <v>8053.3141722361815</v>
      </c>
      <c r="I91" s="101">
        <v>2535</v>
      </c>
      <c r="J91" s="125">
        <v>0</v>
      </c>
      <c r="K91" s="125">
        <v>740.45754224679911</v>
      </c>
      <c r="L91" s="32">
        <v>2.2227088258042153E-4</v>
      </c>
      <c r="M91" s="41">
        <v>2.4156398231868815E-2</v>
      </c>
      <c r="N91" s="41">
        <v>3.0306392819657497E-3</v>
      </c>
      <c r="O91" s="18"/>
      <c r="P91" s="18"/>
      <c r="Q91" s="18"/>
      <c r="R91" s="18"/>
      <c r="S91" s="18"/>
    </row>
    <row r="92" spans="2:19" s="163" customFormat="1" x14ac:dyDescent="0.2">
      <c r="B92" s="133" t="s">
        <v>1988</v>
      </c>
      <c r="C92" s="170" t="s">
        <v>176</v>
      </c>
      <c r="D92" s="170" t="s">
        <v>176</v>
      </c>
      <c r="E92" s="170" t="s">
        <v>176</v>
      </c>
      <c r="F92" s="170" t="s">
        <v>176</v>
      </c>
      <c r="G92" s="171" t="s">
        <v>176</v>
      </c>
      <c r="H92" s="181" t="s">
        <v>176</v>
      </c>
      <c r="I92" s="167" t="s">
        <v>176</v>
      </c>
      <c r="J92" s="172" t="s">
        <v>176</v>
      </c>
      <c r="K92" s="172">
        <v>154.98034617051763</v>
      </c>
      <c r="L92" s="170" t="s">
        <v>176</v>
      </c>
      <c r="M92" s="166">
        <v>5.0560184029567069E-3</v>
      </c>
      <c r="N92" s="166">
        <v>6.3432337202187674E-4</v>
      </c>
    </row>
    <row r="93" spans="2:19" x14ac:dyDescent="0.2">
      <c r="B93" s="23" t="s">
        <v>1989</v>
      </c>
      <c r="C93" s="32" t="s">
        <v>1990</v>
      </c>
      <c r="D93" s="32" t="s">
        <v>1663</v>
      </c>
      <c r="E93" s="32" t="s">
        <v>176</v>
      </c>
      <c r="F93" s="87" t="s">
        <v>1880</v>
      </c>
      <c r="G93" s="94" t="s">
        <v>136</v>
      </c>
      <c r="H93" s="105">
        <v>457.49062016747587</v>
      </c>
      <c r="I93" s="101">
        <v>9340</v>
      </c>
      <c r="J93" s="125">
        <v>0</v>
      </c>
      <c r="K93" s="125">
        <v>154.98034597051765</v>
      </c>
      <c r="L93" s="32">
        <v>1.679658569509096E-4</v>
      </c>
      <c r="M93" s="41">
        <v>5.0560183964319843E-3</v>
      </c>
      <c r="N93" s="41">
        <v>6.343233712032912E-4</v>
      </c>
      <c r="O93" s="18"/>
      <c r="P93" s="18"/>
      <c r="Q93" s="18"/>
      <c r="R93" s="18"/>
      <c r="S93" s="18"/>
    </row>
    <row r="94" spans="2:19" s="163" customFormat="1" x14ac:dyDescent="0.2">
      <c r="B94" s="133" t="s">
        <v>153</v>
      </c>
      <c r="C94" s="170" t="s">
        <v>176</v>
      </c>
      <c r="D94" s="170" t="s">
        <v>176</v>
      </c>
      <c r="E94" s="170" t="s">
        <v>176</v>
      </c>
      <c r="F94" s="170" t="s">
        <v>176</v>
      </c>
      <c r="G94" s="171" t="s">
        <v>176</v>
      </c>
      <c r="H94" s="181" t="s">
        <v>176</v>
      </c>
      <c r="I94" s="167" t="s">
        <v>176</v>
      </c>
      <c r="J94" s="172" t="s">
        <v>176</v>
      </c>
      <c r="K94" s="172">
        <v>4353.3410957403448</v>
      </c>
      <c r="L94" s="170" t="s">
        <v>176</v>
      </c>
      <c r="M94" s="166">
        <v>0.1420217029983511</v>
      </c>
      <c r="N94" s="166">
        <v>1.7817910926416176E-2</v>
      </c>
    </row>
    <row r="95" spans="2:19" x14ac:dyDescent="0.2">
      <c r="B95" s="23" t="s">
        <v>2003</v>
      </c>
      <c r="C95" s="32" t="s">
        <v>2004</v>
      </c>
      <c r="D95" s="32" t="s">
        <v>1692</v>
      </c>
      <c r="E95" s="32" t="s">
        <v>176</v>
      </c>
      <c r="F95" s="87" t="s">
        <v>1835</v>
      </c>
      <c r="G95" s="94" t="s">
        <v>136</v>
      </c>
      <c r="H95" s="105">
        <v>3138.6526609505663</v>
      </c>
      <c r="I95" s="101">
        <v>1544</v>
      </c>
      <c r="J95" s="125">
        <v>0</v>
      </c>
      <c r="K95" s="125">
        <v>175.76731101121683</v>
      </c>
      <c r="L95" s="32">
        <v>3.2883047242741734E-4</v>
      </c>
      <c r="M95" s="41">
        <v>5.7341642412719294E-3</v>
      </c>
      <c r="N95" s="41">
        <v>7.1940291893000496E-4</v>
      </c>
      <c r="O95" s="18"/>
      <c r="P95" s="18"/>
      <c r="Q95" s="18"/>
      <c r="R95" s="18"/>
      <c r="S95" s="18"/>
    </row>
    <row r="96" spans="2:19" x14ac:dyDescent="0.2">
      <c r="B96" s="23" t="s">
        <v>1991</v>
      </c>
      <c r="C96" s="32" t="s">
        <v>1992</v>
      </c>
      <c r="D96" s="32" t="s">
        <v>1668</v>
      </c>
      <c r="E96" s="32" t="s">
        <v>176</v>
      </c>
      <c r="F96" s="87" t="s">
        <v>1835</v>
      </c>
      <c r="G96" s="94" t="s">
        <v>136</v>
      </c>
      <c r="H96" s="105">
        <v>1234.5956579621306</v>
      </c>
      <c r="I96" s="101">
        <v>12194</v>
      </c>
      <c r="J96" s="125">
        <v>0.14496688199999999</v>
      </c>
      <c r="K96" s="125">
        <v>546.17746523444816</v>
      </c>
      <c r="L96" s="32">
        <v>1.5626743575452143E-5</v>
      </c>
      <c r="M96" s="41">
        <v>1.7818280728753088E-2</v>
      </c>
      <c r="N96" s="41">
        <v>2.2354649478501637E-3</v>
      </c>
      <c r="O96" s="18"/>
      <c r="P96" s="18"/>
      <c r="Q96" s="18"/>
      <c r="R96" s="18"/>
      <c r="S96" s="18"/>
    </row>
    <row r="97" spans="2:19" x14ac:dyDescent="0.2">
      <c r="B97" s="23" t="s">
        <v>1993</v>
      </c>
      <c r="C97" s="32" t="s">
        <v>1994</v>
      </c>
      <c r="D97" s="32" t="s">
        <v>1147</v>
      </c>
      <c r="E97" s="32" t="s">
        <v>176</v>
      </c>
      <c r="F97" s="87" t="s">
        <v>1835</v>
      </c>
      <c r="G97" s="94" t="s">
        <v>136</v>
      </c>
      <c r="H97" s="105">
        <v>5469.8275292302742</v>
      </c>
      <c r="I97" s="101">
        <v>3534.0000000000005</v>
      </c>
      <c r="J97" s="125">
        <v>0.80756888010000005</v>
      </c>
      <c r="K97" s="125">
        <v>701.92010650893053</v>
      </c>
      <c r="L97" s="32">
        <v>2.0909742103381002E-4</v>
      </c>
      <c r="M97" s="41">
        <v>2.2899167950042983E-2</v>
      </c>
      <c r="N97" s="41">
        <v>2.8729083387181117E-3</v>
      </c>
      <c r="O97" s="18"/>
      <c r="P97" s="18"/>
      <c r="Q97" s="18"/>
      <c r="R97" s="18"/>
      <c r="S97" s="18"/>
    </row>
    <row r="98" spans="2:19" x14ac:dyDescent="0.2">
      <c r="B98" s="23" t="s">
        <v>2001</v>
      </c>
      <c r="C98" s="32" t="s">
        <v>2002</v>
      </c>
      <c r="D98" s="32" t="s">
        <v>1820</v>
      </c>
      <c r="E98" s="32" t="s">
        <v>176</v>
      </c>
      <c r="F98" s="87" t="s">
        <v>1835</v>
      </c>
      <c r="G98" s="94" t="s">
        <v>137</v>
      </c>
      <c r="H98" s="105">
        <v>4878.2181925527339</v>
      </c>
      <c r="I98" s="101">
        <v>6105</v>
      </c>
      <c r="J98" s="125">
        <v>0</v>
      </c>
      <c r="K98" s="125">
        <v>1255.4698441990929</v>
      </c>
      <c r="L98" s="32">
        <v>6.7495264163412781E-4</v>
      </c>
      <c r="M98" s="41">
        <v>4.0957958821718904E-2</v>
      </c>
      <c r="N98" s="41">
        <v>5.138547465676299E-3</v>
      </c>
      <c r="O98" s="18"/>
      <c r="P98" s="18"/>
      <c r="Q98" s="18"/>
      <c r="R98" s="18"/>
      <c r="S98" s="18"/>
    </row>
    <row r="99" spans="2:19" x14ac:dyDescent="0.2">
      <c r="B99" s="23" t="s">
        <v>1995</v>
      </c>
      <c r="C99" s="32" t="s">
        <v>1996</v>
      </c>
      <c r="D99" s="32" t="s">
        <v>1692</v>
      </c>
      <c r="E99" s="32" t="s">
        <v>176</v>
      </c>
      <c r="F99" s="87" t="s">
        <v>1835</v>
      </c>
      <c r="G99" s="94" t="s">
        <v>136</v>
      </c>
      <c r="H99" s="105">
        <v>12816.364968367314</v>
      </c>
      <c r="I99" s="101">
        <v>2758</v>
      </c>
      <c r="J99" s="125">
        <v>0</v>
      </c>
      <c r="K99" s="125">
        <v>1282.0550793129264</v>
      </c>
      <c r="L99" s="32">
        <v>1.1382674336792759E-5</v>
      </c>
      <c r="M99" s="41">
        <v>4.182526516929011E-2</v>
      </c>
      <c r="N99" s="41">
        <v>5.2473589143541008E-3</v>
      </c>
      <c r="O99" s="18"/>
      <c r="P99" s="18"/>
      <c r="Q99" s="18"/>
      <c r="R99" s="18"/>
      <c r="S99" s="18"/>
    </row>
    <row r="100" spans="2:19" x14ac:dyDescent="0.2">
      <c r="B100" s="23" t="s">
        <v>1997</v>
      </c>
      <c r="C100" s="32" t="s">
        <v>1998</v>
      </c>
      <c r="D100" s="32" t="s">
        <v>1692</v>
      </c>
      <c r="E100" s="32" t="s">
        <v>176</v>
      </c>
      <c r="F100" s="87" t="s">
        <v>1835</v>
      </c>
      <c r="G100" s="94" t="s">
        <v>136</v>
      </c>
      <c r="H100" s="105">
        <v>1117.1458599665782</v>
      </c>
      <c r="I100" s="101">
        <v>9587</v>
      </c>
      <c r="J100" s="125">
        <v>0</v>
      </c>
      <c r="K100" s="125">
        <v>388.45450582842409</v>
      </c>
      <c r="L100" s="32">
        <v>1.9972395566753186E-5</v>
      </c>
      <c r="M100" s="41">
        <v>1.2672788380657192E-2</v>
      </c>
      <c r="N100" s="41">
        <v>1.5899162577883842E-3</v>
      </c>
      <c r="O100" s="18"/>
      <c r="P100" s="18"/>
      <c r="Q100" s="18"/>
      <c r="R100" s="18"/>
      <c r="S100" s="18"/>
    </row>
    <row r="101" spans="2:19" x14ac:dyDescent="0.2">
      <c r="B101" s="23" t="s">
        <v>1999</v>
      </c>
      <c r="C101" s="32" t="s">
        <v>2000</v>
      </c>
      <c r="D101" s="32" t="s">
        <v>1692</v>
      </c>
      <c r="E101" s="32" t="s">
        <v>176</v>
      </c>
      <c r="F101" s="87" t="s">
        <v>1835</v>
      </c>
      <c r="G101" s="94" t="s">
        <v>136</v>
      </c>
      <c r="H101" s="105">
        <v>8.5499999983015993</v>
      </c>
      <c r="I101" s="101">
        <v>11276</v>
      </c>
      <c r="J101" s="125">
        <v>0</v>
      </c>
      <c r="K101" s="125">
        <v>3.4967834453053874</v>
      </c>
      <c r="L101" s="32">
        <v>3.4039233645795848E-8</v>
      </c>
      <c r="M101" s="41">
        <v>1.1407770009215319E-4</v>
      </c>
      <c r="N101" s="41">
        <v>1.431208228052302E-5</v>
      </c>
      <c r="O101" s="18"/>
      <c r="P101" s="18"/>
      <c r="Q101" s="18"/>
      <c r="R101" s="18"/>
      <c r="S101" s="18"/>
    </row>
    <row r="102" spans="2:19" s="163" customFormat="1" x14ac:dyDescent="0.2">
      <c r="B102" s="133" t="s">
        <v>1950</v>
      </c>
      <c r="C102" s="170" t="s">
        <v>176</v>
      </c>
      <c r="D102" s="170" t="s">
        <v>176</v>
      </c>
      <c r="E102" s="170" t="s">
        <v>176</v>
      </c>
      <c r="F102" s="170" t="s">
        <v>176</v>
      </c>
      <c r="G102" s="171" t="s">
        <v>176</v>
      </c>
      <c r="H102" s="181" t="s">
        <v>176</v>
      </c>
      <c r="I102" s="167" t="s">
        <v>176</v>
      </c>
      <c r="J102" s="172" t="s">
        <v>176</v>
      </c>
      <c r="K102" s="172">
        <v>0</v>
      </c>
      <c r="L102" s="170" t="s">
        <v>176</v>
      </c>
      <c r="M102" s="166">
        <v>0</v>
      </c>
      <c r="N102" s="166">
        <v>0</v>
      </c>
    </row>
    <row r="103" spans="2:19" s="163" customFormat="1" x14ac:dyDescent="0.2">
      <c r="B103" s="116" t="s">
        <v>167</v>
      </c>
      <c r="C103" s="173"/>
      <c r="D103" s="173"/>
      <c r="E103" s="173"/>
      <c r="F103" s="173"/>
      <c r="G103" s="173"/>
      <c r="H103" s="174"/>
      <c r="I103" s="174"/>
      <c r="J103" s="174"/>
      <c r="K103" s="174"/>
      <c r="L103" s="175"/>
      <c r="M103" s="175"/>
      <c r="N103" s="176"/>
      <c r="O103" s="194"/>
      <c r="P103" s="194"/>
      <c r="Q103" s="194"/>
      <c r="R103" s="178"/>
      <c r="S103" s="178"/>
    </row>
    <row r="104" spans="2:19" s="163" customFormat="1" x14ac:dyDescent="0.2">
      <c r="B104" s="116" t="s">
        <v>168</v>
      </c>
      <c r="C104" s="173"/>
      <c r="D104" s="173"/>
      <c r="E104" s="173"/>
      <c r="F104" s="173"/>
      <c r="G104" s="173"/>
      <c r="H104" s="174"/>
      <c r="I104" s="174"/>
      <c r="J104" s="174"/>
      <c r="K104" s="174"/>
      <c r="L104" s="175"/>
      <c r="M104" s="175"/>
      <c r="N104" s="176"/>
      <c r="O104" s="194"/>
      <c r="P104" s="194"/>
      <c r="Q104" s="194"/>
      <c r="R104" s="178"/>
      <c r="S104" s="178"/>
    </row>
    <row r="105" spans="2:19" s="163" customFormat="1" x14ac:dyDescent="0.2">
      <c r="B105" s="116" t="s">
        <v>169</v>
      </c>
      <c r="C105" s="173"/>
      <c r="D105" s="173"/>
      <c r="E105" s="173"/>
      <c r="F105" s="173"/>
      <c r="G105" s="173"/>
      <c r="H105" s="174"/>
      <c r="I105" s="174"/>
      <c r="J105" s="174"/>
      <c r="K105" s="174"/>
      <c r="L105" s="175"/>
      <c r="M105" s="175"/>
      <c r="N105" s="176"/>
      <c r="O105" s="194"/>
      <c r="P105" s="194"/>
      <c r="Q105" s="194"/>
      <c r="R105" s="178"/>
      <c r="S105" s="178"/>
    </row>
    <row r="106" spans="2:19" s="163" customFormat="1" x14ac:dyDescent="0.2">
      <c r="B106" s="116" t="s">
        <v>170</v>
      </c>
      <c r="C106" s="173"/>
      <c r="D106" s="173"/>
      <c r="E106" s="173"/>
      <c r="F106" s="173"/>
      <c r="G106" s="173"/>
      <c r="H106" s="174"/>
      <c r="I106" s="174"/>
      <c r="J106" s="174"/>
      <c r="K106" s="174"/>
      <c r="L106" s="175"/>
      <c r="M106" s="175"/>
      <c r="N106" s="176"/>
      <c r="O106" s="194"/>
      <c r="P106" s="194"/>
      <c r="Q106" s="194"/>
      <c r="R106" s="178"/>
      <c r="S106" s="178"/>
    </row>
    <row r="107" spans="2:19" s="163" customFormat="1" x14ac:dyDescent="0.2">
      <c r="B107" s="116" t="s">
        <v>171</v>
      </c>
      <c r="C107" s="173"/>
      <c r="D107" s="173"/>
      <c r="E107" s="173"/>
      <c r="F107" s="173"/>
      <c r="G107" s="173"/>
      <c r="H107" s="174"/>
      <c r="I107" s="174"/>
      <c r="J107" s="174"/>
      <c r="K107" s="174"/>
      <c r="L107" s="175"/>
      <c r="M107" s="175"/>
      <c r="N107" s="176"/>
      <c r="O107" s="194"/>
      <c r="P107" s="194"/>
      <c r="Q107" s="194"/>
      <c r="R107" s="178"/>
      <c r="S107" s="178"/>
    </row>
  </sheetData>
  <mergeCells count="2">
    <mergeCell ref="B7:N7"/>
    <mergeCell ref="B6:N6"/>
  </mergeCells>
  <phoneticPr fontId="3" type="noConversion"/>
  <conditionalFormatting sqref="D11:F102">
    <cfRule type="expression" dxfId="109" priority="11" stopIfTrue="1">
      <formula>LEFT($ID11,3)="TIR"</formula>
    </cfRule>
  </conditionalFormatting>
  <conditionalFormatting sqref="N1:N5 N103:N55637 L11:L102 H11:I102">
    <cfRule type="expression" dxfId="108" priority="130" stopIfTrue="1">
      <formula>LEFT(#REF!,3)="TIR"</formula>
    </cfRule>
  </conditionalFormatting>
  <conditionalFormatting sqref="M11:N102 C11:G102">
    <cfRule type="expression" dxfId="107" priority="134" stopIfTrue="1">
      <formula>OR(LEFT(#REF!,3)="TIR",LEFT(#REF!,2)="IR")</formula>
    </cfRule>
  </conditionalFormatting>
  <conditionalFormatting sqref="B11:B102 J11:K102">
    <cfRule type="expression" dxfId="106" priority="136" stopIfTrue="1">
      <formula>#REF!&gt;0</formula>
    </cfRule>
    <cfRule type="expression" dxfId="105" priority="137" stopIfTrue="1">
      <formula>LEFT(#REF!,3)="TIR"</formula>
    </cfRule>
  </conditionalFormatting>
  <conditionalFormatting sqref="D11:E102">
    <cfRule type="expression" dxfId="104" priority="140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86" fitToHeight="0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pageSetUpPr fitToPage="1"/>
  </sheetPr>
  <dimension ref="A1:T52"/>
  <sheetViews>
    <sheetView rightToLeft="1" zoomScale="80" workbookViewId="0"/>
  </sheetViews>
  <sheetFormatPr defaultRowHeight="12.75" x14ac:dyDescent="0.2"/>
  <cols>
    <col min="1" max="1" width="4.5703125" style="18" bestFit="1" customWidth="1"/>
    <col min="2" max="2" width="33.85546875" style="13" bestFit="1" customWidth="1"/>
    <col min="3" max="3" width="15.85546875" style="12" bestFit="1" customWidth="1"/>
    <col min="4" max="4" width="11.42578125" style="12" bestFit="1" customWidth="1"/>
    <col min="5" max="5" width="12.42578125" style="12" bestFit="1" customWidth="1"/>
    <col min="6" max="6" width="10.7109375" style="12" bestFit="1" customWidth="1"/>
    <col min="7" max="7" width="8.5703125" style="93" bestFit="1" customWidth="1"/>
    <col min="8" max="8" width="9.85546875" style="93" bestFit="1" customWidth="1"/>
    <col min="9" max="9" width="12.7109375" style="93" bestFit="1" customWidth="1"/>
    <col min="10" max="10" width="9.85546875" style="45" bestFit="1" customWidth="1"/>
    <col min="11" max="11" width="10.28515625" style="95" bestFit="1" customWidth="1"/>
    <col min="12" max="12" width="9.85546875" style="97" bestFit="1" customWidth="1"/>
    <col min="13" max="13" width="15.28515625" style="97" bestFit="1" customWidth="1"/>
    <col min="14" max="14" width="15.85546875" style="97" bestFit="1" customWidth="1"/>
    <col min="15" max="15" width="13.140625" style="97" bestFit="1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20" s="10" customFormat="1" x14ac:dyDescent="0.2">
      <c r="A1"/>
      <c r="B1" s="10" t="s">
        <v>163</v>
      </c>
      <c r="C1" s="12" t="s">
        <v>172</v>
      </c>
      <c r="D1" s="12"/>
      <c r="E1" s="12"/>
      <c r="F1" s="12"/>
      <c r="G1" s="93"/>
      <c r="H1" s="93"/>
      <c r="I1" s="93"/>
      <c r="J1" s="45"/>
      <c r="K1" s="95"/>
      <c r="L1" s="96"/>
      <c r="M1" s="96"/>
      <c r="N1" s="96"/>
      <c r="O1" s="96"/>
      <c r="P1" s="16"/>
      <c r="Q1" s="16"/>
      <c r="R1" s="18"/>
    </row>
    <row r="2" spans="1:20" s="10" customFormat="1" x14ac:dyDescent="0.2">
      <c r="B2" s="13" t="s">
        <v>164</v>
      </c>
      <c r="C2" s="12" t="s">
        <v>56</v>
      </c>
      <c r="D2" s="12"/>
      <c r="E2" s="12"/>
      <c r="F2" s="12"/>
      <c r="G2" s="93"/>
      <c r="H2" s="93"/>
      <c r="I2" s="93"/>
      <c r="J2" s="45"/>
      <c r="K2" s="95"/>
      <c r="L2" s="96"/>
      <c r="M2" s="96"/>
      <c r="N2" s="96"/>
      <c r="O2" s="96"/>
      <c r="P2" s="16"/>
      <c r="Q2" s="16"/>
      <c r="R2" s="18"/>
    </row>
    <row r="3" spans="1:20" s="10" customFormat="1" x14ac:dyDescent="0.2">
      <c r="B3" s="13" t="s">
        <v>165</v>
      </c>
      <c r="C3" s="161" t="s">
        <v>173</v>
      </c>
      <c r="D3" s="12"/>
      <c r="E3" s="12"/>
      <c r="F3" s="12"/>
      <c r="G3" s="93"/>
      <c r="H3" s="93"/>
      <c r="I3" s="93"/>
      <c r="J3" s="45"/>
      <c r="K3" s="95"/>
      <c r="L3" s="96"/>
      <c r="M3" s="96"/>
      <c r="N3" s="96"/>
      <c r="O3" s="96"/>
      <c r="P3" s="16"/>
      <c r="Q3" s="16"/>
      <c r="R3" s="18"/>
    </row>
    <row r="4" spans="1:20" s="10" customFormat="1" x14ac:dyDescent="0.2">
      <c r="B4" s="13" t="s">
        <v>166</v>
      </c>
      <c r="C4" s="12" t="s">
        <v>174</v>
      </c>
      <c r="D4" s="12"/>
      <c r="E4" s="12"/>
      <c r="F4" s="12"/>
      <c r="G4" s="93"/>
      <c r="H4" s="93"/>
      <c r="I4" s="93"/>
      <c r="J4" s="45"/>
      <c r="K4" s="95"/>
      <c r="L4" s="96"/>
      <c r="M4" s="96"/>
      <c r="N4" s="96"/>
      <c r="O4" s="96"/>
      <c r="P4" s="16"/>
      <c r="Q4" s="16"/>
      <c r="R4" s="18"/>
    </row>
    <row r="5" spans="1:20" s="10" customFormat="1" ht="13.5" thickBot="1" x14ac:dyDescent="0.25">
      <c r="B5" s="19"/>
      <c r="C5" s="20"/>
      <c r="D5" s="20"/>
      <c r="E5" s="20"/>
      <c r="F5" s="20"/>
      <c r="G5" s="93"/>
      <c r="H5" s="93"/>
      <c r="I5" s="93"/>
      <c r="J5" s="45"/>
      <c r="K5" s="95"/>
      <c r="L5" s="96"/>
      <c r="M5" s="96"/>
      <c r="N5" s="96"/>
      <c r="O5" s="96"/>
      <c r="P5" s="16"/>
      <c r="Q5" s="16"/>
      <c r="R5" s="18"/>
    </row>
    <row r="6" spans="1:20" s="10" customFormat="1" ht="15.75" customHeight="1" thickBot="1" x14ac:dyDescent="0.25">
      <c r="B6" s="228" t="s">
        <v>11</v>
      </c>
      <c r="C6" s="229"/>
      <c r="D6" s="229"/>
      <c r="E6" s="229"/>
      <c r="F6" s="229"/>
      <c r="G6" s="229"/>
      <c r="H6" s="229"/>
      <c r="I6" s="229"/>
      <c r="J6" s="229"/>
      <c r="K6" s="229"/>
      <c r="L6" s="229"/>
      <c r="M6" s="229"/>
      <c r="N6" s="229"/>
      <c r="O6" s="230"/>
      <c r="P6" s="16"/>
      <c r="Q6" s="16"/>
      <c r="R6" s="16"/>
      <c r="S6" s="16"/>
      <c r="T6" s="16"/>
    </row>
    <row r="7" spans="1:20" s="10" customFormat="1" x14ac:dyDescent="0.2">
      <c r="B7" s="231" t="s">
        <v>24</v>
      </c>
      <c r="C7" s="232"/>
      <c r="D7" s="232"/>
      <c r="E7" s="232"/>
      <c r="F7" s="232"/>
      <c r="G7" s="232"/>
      <c r="H7" s="232"/>
      <c r="I7" s="232"/>
      <c r="J7" s="232"/>
      <c r="K7" s="232"/>
      <c r="L7" s="232"/>
      <c r="M7" s="232"/>
      <c r="N7" s="232"/>
      <c r="O7" s="233"/>
      <c r="P7" s="16"/>
      <c r="Q7" s="16"/>
      <c r="R7" s="16"/>
      <c r="S7" s="16"/>
      <c r="T7" s="16"/>
    </row>
    <row r="8" spans="1:20" s="10" customFormat="1" ht="30.75" customHeight="1" x14ac:dyDescent="0.2">
      <c r="B8" s="9"/>
      <c r="C8" s="4" t="s">
        <v>77</v>
      </c>
      <c r="D8" s="4" t="s">
        <v>85</v>
      </c>
      <c r="E8" s="4" t="s">
        <v>83</v>
      </c>
      <c r="F8" s="4" t="s">
        <v>20</v>
      </c>
      <c r="G8" s="4" t="s">
        <v>78</v>
      </c>
      <c r="H8" s="4" t="s">
        <v>5</v>
      </c>
      <c r="I8" s="4" t="s">
        <v>6</v>
      </c>
      <c r="J8" s="5" t="s">
        <v>75</v>
      </c>
      <c r="K8" s="5" t="s">
        <v>76</v>
      </c>
      <c r="L8" s="5" t="s">
        <v>7</v>
      </c>
      <c r="M8" s="38" t="s">
        <v>18</v>
      </c>
      <c r="N8" s="38" t="s">
        <v>84</v>
      </c>
      <c r="O8" s="6" t="s">
        <v>8</v>
      </c>
    </row>
    <row r="9" spans="1:20" s="10" customFormat="1" x14ac:dyDescent="0.2">
      <c r="B9" s="34"/>
      <c r="C9" s="3"/>
      <c r="D9" s="3"/>
      <c r="E9" s="3"/>
      <c r="F9" s="3"/>
      <c r="G9" s="3"/>
      <c r="H9" s="84"/>
      <c r="I9" s="37"/>
      <c r="J9" s="2" t="s">
        <v>145</v>
      </c>
      <c r="K9" s="80"/>
      <c r="L9" s="2" t="s">
        <v>147</v>
      </c>
      <c r="M9" s="88" t="s">
        <v>9</v>
      </c>
      <c r="N9" s="88" t="s">
        <v>9</v>
      </c>
      <c r="O9" s="86" t="s">
        <v>9</v>
      </c>
    </row>
    <row r="10" spans="1:20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30">
        <v>13</v>
      </c>
    </row>
    <row r="11" spans="1:20" s="163" customFormat="1" ht="12.75" customHeight="1" thickBot="1" x14ac:dyDescent="0.25">
      <c r="B11" s="142" t="s">
        <v>61</v>
      </c>
      <c r="C11" s="103"/>
      <c r="D11" s="103"/>
      <c r="E11" s="103"/>
      <c r="F11" s="103"/>
      <c r="G11" s="143"/>
      <c r="H11" s="143"/>
      <c r="I11" s="143"/>
      <c r="J11" s="146"/>
      <c r="K11" s="143"/>
      <c r="L11" s="145">
        <v>11912.19808921557</v>
      </c>
      <c r="M11" s="103"/>
      <c r="N11" s="103">
        <v>1</v>
      </c>
      <c r="O11" s="121">
        <v>4.8755767081782482E-2</v>
      </c>
    </row>
    <row r="12" spans="1:20" s="163" customFormat="1" x14ac:dyDescent="0.2">
      <c r="B12" s="132" t="s">
        <v>149</v>
      </c>
      <c r="C12" s="166" t="s">
        <v>176</v>
      </c>
      <c r="D12" s="166" t="s">
        <v>176</v>
      </c>
      <c r="E12" s="166" t="s">
        <v>176</v>
      </c>
      <c r="F12" s="166" t="s">
        <v>176</v>
      </c>
      <c r="G12" s="167" t="s">
        <v>176</v>
      </c>
      <c r="H12" s="167" t="s">
        <v>176</v>
      </c>
      <c r="I12" s="167" t="s">
        <v>176</v>
      </c>
      <c r="J12" s="179" t="s">
        <v>176</v>
      </c>
      <c r="K12" s="167" t="s">
        <v>176</v>
      </c>
      <c r="L12" s="168">
        <v>0</v>
      </c>
      <c r="M12" s="166" t="s">
        <v>176</v>
      </c>
      <c r="N12" s="166">
        <v>0</v>
      </c>
      <c r="O12" s="166">
        <v>0</v>
      </c>
    </row>
    <row r="13" spans="1:20" s="163" customFormat="1" x14ac:dyDescent="0.2">
      <c r="B13" s="133" t="s">
        <v>65</v>
      </c>
      <c r="C13" s="170" t="s">
        <v>176</v>
      </c>
      <c r="D13" s="170" t="s">
        <v>176</v>
      </c>
      <c r="E13" s="170" t="s">
        <v>176</v>
      </c>
      <c r="F13" s="170" t="s">
        <v>176</v>
      </c>
      <c r="G13" s="167" t="s">
        <v>176</v>
      </c>
      <c r="H13" s="171" t="s">
        <v>176</v>
      </c>
      <c r="I13" s="171" t="s">
        <v>176</v>
      </c>
      <c r="J13" s="181" t="s">
        <v>176</v>
      </c>
      <c r="K13" s="171" t="s">
        <v>176</v>
      </c>
      <c r="L13" s="172">
        <v>0</v>
      </c>
      <c r="M13" s="170" t="s">
        <v>176</v>
      </c>
      <c r="N13" s="170">
        <v>0</v>
      </c>
      <c r="O13" s="166">
        <v>0</v>
      </c>
    </row>
    <row r="14" spans="1:20" s="163" customFormat="1" x14ac:dyDescent="0.2">
      <c r="B14" s="133" t="s">
        <v>2005</v>
      </c>
      <c r="C14" s="170" t="s">
        <v>176</v>
      </c>
      <c r="D14" s="170" t="s">
        <v>176</v>
      </c>
      <c r="E14" s="170" t="s">
        <v>176</v>
      </c>
      <c r="F14" s="170" t="s">
        <v>176</v>
      </c>
      <c r="G14" s="167" t="s">
        <v>176</v>
      </c>
      <c r="H14" s="171" t="s">
        <v>176</v>
      </c>
      <c r="I14" s="171" t="s">
        <v>176</v>
      </c>
      <c r="J14" s="181" t="s">
        <v>176</v>
      </c>
      <c r="K14" s="171" t="s">
        <v>176</v>
      </c>
      <c r="L14" s="172">
        <v>0</v>
      </c>
      <c r="M14" s="170" t="s">
        <v>176</v>
      </c>
      <c r="N14" s="170">
        <v>0</v>
      </c>
      <c r="O14" s="166">
        <v>0</v>
      </c>
    </row>
    <row r="15" spans="1:20" s="163" customFormat="1" x14ac:dyDescent="0.2">
      <c r="B15" s="133" t="s">
        <v>66</v>
      </c>
      <c r="C15" s="170" t="s">
        <v>176</v>
      </c>
      <c r="D15" s="170" t="s">
        <v>176</v>
      </c>
      <c r="E15" s="170" t="s">
        <v>176</v>
      </c>
      <c r="F15" s="170" t="s">
        <v>176</v>
      </c>
      <c r="G15" s="167" t="s">
        <v>176</v>
      </c>
      <c r="H15" s="171" t="s">
        <v>176</v>
      </c>
      <c r="I15" s="171" t="s">
        <v>176</v>
      </c>
      <c r="J15" s="181" t="s">
        <v>176</v>
      </c>
      <c r="K15" s="171" t="s">
        <v>176</v>
      </c>
      <c r="L15" s="172">
        <v>0</v>
      </c>
      <c r="M15" s="170" t="s">
        <v>176</v>
      </c>
      <c r="N15" s="170">
        <v>0</v>
      </c>
      <c r="O15" s="166">
        <v>0</v>
      </c>
    </row>
    <row r="16" spans="1:20" s="163" customFormat="1" x14ac:dyDescent="0.2">
      <c r="B16" s="133" t="s">
        <v>153</v>
      </c>
      <c r="C16" s="170" t="s">
        <v>176</v>
      </c>
      <c r="D16" s="170" t="s">
        <v>176</v>
      </c>
      <c r="E16" s="170" t="s">
        <v>176</v>
      </c>
      <c r="F16" s="170" t="s">
        <v>176</v>
      </c>
      <c r="G16" s="167" t="s">
        <v>176</v>
      </c>
      <c r="H16" s="171" t="s">
        <v>176</v>
      </c>
      <c r="I16" s="171" t="s">
        <v>176</v>
      </c>
      <c r="J16" s="181" t="s">
        <v>176</v>
      </c>
      <c r="K16" s="171" t="s">
        <v>176</v>
      </c>
      <c r="L16" s="172">
        <v>0</v>
      </c>
      <c r="M16" s="170" t="s">
        <v>176</v>
      </c>
      <c r="N16" s="170">
        <v>0</v>
      </c>
      <c r="O16" s="166">
        <v>0</v>
      </c>
    </row>
    <row r="17" spans="2:17" s="163" customFormat="1" x14ac:dyDescent="0.2">
      <c r="B17" s="133" t="s">
        <v>368</v>
      </c>
      <c r="C17" s="170" t="s">
        <v>176</v>
      </c>
      <c r="D17" s="170" t="s">
        <v>176</v>
      </c>
      <c r="E17" s="170" t="s">
        <v>176</v>
      </c>
      <c r="F17" s="170" t="s">
        <v>176</v>
      </c>
      <c r="G17" s="167" t="s">
        <v>176</v>
      </c>
      <c r="H17" s="171" t="s">
        <v>176</v>
      </c>
      <c r="I17" s="171" t="s">
        <v>176</v>
      </c>
      <c r="J17" s="181" t="s">
        <v>176</v>
      </c>
      <c r="K17" s="171" t="s">
        <v>176</v>
      </c>
      <c r="L17" s="172">
        <v>11912.198088415569</v>
      </c>
      <c r="M17" s="170" t="s">
        <v>176</v>
      </c>
      <c r="N17" s="170">
        <v>0.99999999993284194</v>
      </c>
      <c r="O17" s="166">
        <v>0</v>
      </c>
    </row>
    <row r="18" spans="2:17" s="163" customFormat="1" x14ac:dyDescent="0.2">
      <c r="B18" s="133" t="s">
        <v>65</v>
      </c>
      <c r="C18" s="170" t="s">
        <v>176</v>
      </c>
      <c r="D18" s="170" t="s">
        <v>176</v>
      </c>
      <c r="E18" s="170" t="s">
        <v>176</v>
      </c>
      <c r="F18" s="170" t="s">
        <v>176</v>
      </c>
      <c r="G18" s="167" t="s">
        <v>176</v>
      </c>
      <c r="H18" s="171" t="s">
        <v>176</v>
      </c>
      <c r="I18" s="171" t="s">
        <v>176</v>
      </c>
      <c r="J18" s="181" t="s">
        <v>176</v>
      </c>
      <c r="K18" s="171" t="s">
        <v>176</v>
      </c>
      <c r="L18" s="172">
        <v>6388.6673255649002</v>
      </c>
      <c r="M18" s="170" t="s">
        <v>176</v>
      </c>
      <c r="N18" s="170">
        <v>0.53631305303332144</v>
      </c>
      <c r="O18" s="166">
        <v>2.6148354296612275E-2</v>
      </c>
    </row>
    <row r="19" spans="2:17" x14ac:dyDescent="0.2">
      <c r="B19" s="23" t="s">
        <v>2013</v>
      </c>
      <c r="C19" s="32" t="s">
        <v>2014</v>
      </c>
      <c r="D19" s="32" t="s">
        <v>1147</v>
      </c>
      <c r="E19" s="32" t="s">
        <v>176</v>
      </c>
      <c r="F19" s="32" t="s">
        <v>1880</v>
      </c>
      <c r="G19" s="101" t="s">
        <v>1150</v>
      </c>
      <c r="H19" s="94" t="s">
        <v>272</v>
      </c>
      <c r="I19" s="94" t="s">
        <v>136</v>
      </c>
      <c r="J19" s="105">
        <v>2167.8015316451583</v>
      </c>
      <c r="K19" s="94">
        <v>13232</v>
      </c>
      <c r="L19" s="125">
        <v>1040.3813696763441</v>
      </c>
      <c r="M19" s="32">
        <v>4.7645650497732918E-5</v>
      </c>
      <c r="N19" s="32">
        <v>8.7337480613106089E-2</v>
      </c>
      <c r="O19" s="41">
        <v>4.2582058622822926E-3</v>
      </c>
      <c r="P19" s="18"/>
      <c r="Q19" s="18"/>
    </row>
    <row r="20" spans="2:17" x14ac:dyDescent="0.2">
      <c r="B20" s="23" t="s">
        <v>2019</v>
      </c>
      <c r="C20" s="32" t="s">
        <v>2020</v>
      </c>
      <c r="D20" s="32" t="s">
        <v>1147</v>
      </c>
      <c r="E20" s="32" t="s">
        <v>176</v>
      </c>
      <c r="F20" s="32" t="s">
        <v>1880</v>
      </c>
      <c r="G20" s="101" t="s">
        <v>426</v>
      </c>
      <c r="H20" s="94" t="s">
        <v>176</v>
      </c>
      <c r="I20" s="94" t="s">
        <v>136</v>
      </c>
      <c r="J20" s="105">
        <v>1305.5533849582687</v>
      </c>
      <c r="K20" s="94">
        <v>10160</v>
      </c>
      <c r="L20" s="125">
        <v>481.10060013336681</v>
      </c>
      <c r="M20" s="32">
        <v>7.8957369472658658E-6</v>
      </c>
      <c r="N20" s="32">
        <v>4.038722295668673E-2</v>
      </c>
      <c r="O20" s="41">
        <v>1.9691100355562364E-3</v>
      </c>
      <c r="P20" s="18"/>
      <c r="Q20" s="18"/>
    </row>
    <row r="21" spans="2:17" x14ac:dyDescent="0.2">
      <c r="B21" s="23" t="s">
        <v>2017</v>
      </c>
      <c r="C21" s="32" t="s">
        <v>2018</v>
      </c>
      <c r="D21" s="32" t="s">
        <v>1147</v>
      </c>
      <c r="E21" s="32" t="s">
        <v>176</v>
      </c>
      <c r="F21" s="32" t="s">
        <v>1880</v>
      </c>
      <c r="G21" s="101" t="s">
        <v>426</v>
      </c>
      <c r="H21" s="94" t="s">
        <v>176</v>
      </c>
      <c r="I21" s="94" t="s">
        <v>136</v>
      </c>
      <c r="J21" s="105">
        <v>49.810293885353595</v>
      </c>
      <c r="K21" s="94">
        <v>124858.99999999999</v>
      </c>
      <c r="L21" s="125">
        <v>225.57268656862877</v>
      </c>
      <c r="M21" s="32">
        <v>3.4686539491345267E-6</v>
      </c>
      <c r="N21" s="32">
        <v>1.8936277325076196E-2</v>
      </c>
      <c r="O21" s="41">
        <v>9.2325272665745399E-4</v>
      </c>
      <c r="P21" s="18"/>
      <c r="Q21" s="18"/>
    </row>
    <row r="22" spans="2:17" x14ac:dyDescent="0.2">
      <c r="B22" s="23" t="s">
        <v>2021</v>
      </c>
      <c r="C22" s="32" t="s">
        <v>2022</v>
      </c>
      <c r="D22" s="32" t="s">
        <v>1147</v>
      </c>
      <c r="E22" s="32" t="s">
        <v>176</v>
      </c>
      <c r="F22" s="32" t="s">
        <v>1880</v>
      </c>
      <c r="G22" s="101" t="s">
        <v>426</v>
      </c>
      <c r="H22" s="94" t="s">
        <v>176</v>
      </c>
      <c r="I22" s="94" t="s">
        <v>137</v>
      </c>
      <c r="J22" s="105">
        <v>216.53148609174033</v>
      </c>
      <c r="K22" s="94">
        <v>118816.3</v>
      </c>
      <c r="L22" s="125">
        <v>1084.5672257838235</v>
      </c>
      <c r="M22" s="32">
        <v>6.6625216144077957E-5</v>
      </c>
      <c r="N22" s="32">
        <v>9.1046775554018966E-2</v>
      </c>
      <c r="O22" s="41">
        <v>4.4390553824590756E-3</v>
      </c>
      <c r="P22" s="18"/>
      <c r="Q22" s="18"/>
    </row>
    <row r="23" spans="2:17" x14ac:dyDescent="0.2">
      <c r="B23" s="23" t="s">
        <v>2011</v>
      </c>
      <c r="C23" s="32" t="s">
        <v>2012</v>
      </c>
      <c r="D23" s="32" t="s">
        <v>1147</v>
      </c>
      <c r="E23" s="32" t="s">
        <v>176</v>
      </c>
      <c r="F23" s="32" t="s">
        <v>1880</v>
      </c>
      <c r="G23" s="101" t="s">
        <v>1173</v>
      </c>
      <c r="H23" s="94" t="s">
        <v>256</v>
      </c>
      <c r="I23" s="94" t="s">
        <v>136</v>
      </c>
      <c r="J23" s="105">
        <v>221.76479476274702</v>
      </c>
      <c r="K23" s="94">
        <v>129207</v>
      </c>
      <c r="L23" s="125">
        <v>1039.2647603517262</v>
      </c>
      <c r="M23" s="32">
        <v>3.7109043571351456E-5</v>
      </c>
      <c r="N23" s="32">
        <v>8.7243743981440358E-2</v>
      </c>
      <c r="O23" s="41">
        <v>4.2536356609017686E-3</v>
      </c>
      <c r="P23" s="18"/>
      <c r="Q23" s="18"/>
    </row>
    <row r="24" spans="2:17" x14ac:dyDescent="0.2">
      <c r="B24" s="23" t="s">
        <v>2015</v>
      </c>
      <c r="C24" s="32" t="s">
        <v>2016</v>
      </c>
      <c r="D24" s="32" t="s">
        <v>1147</v>
      </c>
      <c r="E24" s="32" t="s">
        <v>176</v>
      </c>
      <c r="F24" s="32" t="s">
        <v>1880</v>
      </c>
      <c r="G24" s="101" t="s">
        <v>426</v>
      </c>
      <c r="H24" s="94" t="s">
        <v>176</v>
      </c>
      <c r="I24" s="94" t="s">
        <v>136</v>
      </c>
      <c r="J24" s="105">
        <v>14944.544477492949</v>
      </c>
      <c r="K24" s="94">
        <v>1424</v>
      </c>
      <c r="L24" s="125">
        <v>771.86300655551452</v>
      </c>
      <c r="M24" s="32">
        <v>2.5365449665891372E-4</v>
      </c>
      <c r="N24" s="32">
        <v>6.4796018398510569E-2</v>
      </c>
      <c r="O24" s="41">
        <v>3.1591795808646734E-3</v>
      </c>
      <c r="P24" s="18"/>
      <c r="Q24" s="18"/>
    </row>
    <row r="25" spans="2:17" x14ac:dyDescent="0.2">
      <c r="B25" s="23" t="s">
        <v>2009</v>
      </c>
      <c r="C25" s="32" t="s">
        <v>2010</v>
      </c>
      <c r="D25" s="32" t="s">
        <v>1147</v>
      </c>
      <c r="E25" s="32" t="s">
        <v>176</v>
      </c>
      <c r="F25" s="32" t="s">
        <v>1880</v>
      </c>
      <c r="G25" s="101" t="s">
        <v>426</v>
      </c>
      <c r="H25" s="94" t="s">
        <v>176</v>
      </c>
      <c r="I25" s="94" t="s">
        <v>136</v>
      </c>
      <c r="J25" s="105">
        <v>2027.3287169249666</v>
      </c>
      <c r="K25" s="94">
        <v>13919</v>
      </c>
      <c r="L25" s="125">
        <v>1023.4809476679482</v>
      </c>
      <c r="M25" s="32">
        <v>2.9540212542628437E-5</v>
      </c>
      <c r="N25" s="32">
        <v>8.5918731371209547E-2</v>
      </c>
      <c r="O25" s="41">
        <v>4.1890336546969303E-3</v>
      </c>
      <c r="P25" s="18"/>
      <c r="Q25" s="18"/>
    </row>
    <row r="26" spans="2:17" x14ac:dyDescent="0.2">
      <c r="B26" s="23" t="s">
        <v>2006</v>
      </c>
      <c r="C26" s="32" t="s">
        <v>2007</v>
      </c>
      <c r="D26" s="32" t="s">
        <v>1147</v>
      </c>
      <c r="E26" s="32" t="s">
        <v>176</v>
      </c>
      <c r="F26" s="32" t="s">
        <v>1880</v>
      </c>
      <c r="G26" s="101" t="s">
        <v>2008</v>
      </c>
      <c r="H26" s="94" t="s">
        <v>272</v>
      </c>
      <c r="I26" s="94" t="s">
        <v>136</v>
      </c>
      <c r="J26" s="105">
        <v>8258.0015169482485</v>
      </c>
      <c r="K26" s="94">
        <v>2412</v>
      </c>
      <c r="L26" s="125">
        <v>722.43672862754761</v>
      </c>
      <c r="M26" s="32">
        <v>5.0040748644052291E-5</v>
      </c>
      <c r="N26" s="32">
        <v>6.0646802816483457E-2</v>
      </c>
      <c r="O26" s="41">
        <v>2.956881392375257E-3</v>
      </c>
      <c r="P26" s="18"/>
      <c r="Q26" s="18"/>
    </row>
    <row r="27" spans="2:17" s="163" customFormat="1" x14ac:dyDescent="0.2">
      <c r="B27" s="133" t="s">
        <v>2005</v>
      </c>
      <c r="C27" s="170" t="s">
        <v>176</v>
      </c>
      <c r="D27" s="170" t="s">
        <v>176</v>
      </c>
      <c r="E27" s="170" t="s">
        <v>176</v>
      </c>
      <c r="F27" s="170" t="s">
        <v>176</v>
      </c>
      <c r="G27" s="167" t="s">
        <v>176</v>
      </c>
      <c r="H27" s="171" t="s">
        <v>176</v>
      </c>
      <c r="I27" s="171" t="s">
        <v>176</v>
      </c>
      <c r="J27" s="181" t="s">
        <v>176</v>
      </c>
      <c r="K27" s="171" t="s">
        <v>176</v>
      </c>
      <c r="L27" s="172">
        <v>0</v>
      </c>
      <c r="M27" s="170" t="s">
        <v>176</v>
      </c>
      <c r="N27" s="170">
        <v>0</v>
      </c>
      <c r="O27" s="166">
        <v>0</v>
      </c>
    </row>
    <row r="28" spans="2:17" s="163" customFormat="1" x14ac:dyDescent="0.2">
      <c r="B28" s="133" t="s">
        <v>66</v>
      </c>
      <c r="C28" s="170" t="s">
        <v>176</v>
      </c>
      <c r="D28" s="170" t="s">
        <v>176</v>
      </c>
      <c r="E28" s="170" t="s">
        <v>176</v>
      </c>
      <c r="F28" s="170" t="s">
        <v>176</v>
      </c>
      <c r="G28" s="167" t="s">
        <v>176</v>
      </c>
      <c r="H28" s="171" t="s">
        <v>176</v>
      </c>
      <c r="I28" s="171" t="s">
        <v>176</v>
      </c>
      <c r="J28" s="181" t="s">
        <v>176</v>
      </c>
      <c r="K28" s="171" t="s">
        <v>176</v>
      </c>
      <c r="L28" s="172">
        <v>4731.5669348914325</v>
      </c>
      <c r="M28" s="170" t="s">
        <v>176</v>
      </c>
      <c r="N28" s="170">
        <v>0.39720351352913164</v>
      </c>
      <c r="O28" s="166">
        <v>0</v>
      </c>
    </row>
    <row r="29" spans="2:17" x14ac:dyDescent="0.2">
      <c r="B29" s="23" t="s">
        <v>2039</v>
      </c>
      <c r="C29" s="32" t="s">
        <v>2040</v>
      </c>
      <c r="D29" s="32" t="s">
        <v>1147</v>
      </c>
      <c r="E29" s="32" t="s">
        <v>176</v>
      </c>
      <c r="F29" s="32" t="s">
        <v>1835</v>
      </c>
      <c r="G29" s="101" t="s">
        <v>426</v>
      </c>
      <c r="H29" s="94" t="s">
        <v>176</v>
      </c>
      <c r="I29" s="94" t="s">
        <v>162</v>
      </c>
      <c r="J29" s="105">
        <v>912.78913651873188</v>
      </c>
      <c r="K29" s="94">
        <v>970500</v>
      </c>
      <c r="L29" s="125">
        <v>283.13916673465081</v>
      </c>
      <c r="M29" s="32">
        <v>2.8110686731146228E-4</v>
      </c>
      <c r="N29" s="32">
        <v>2.3768843047613876E-2</v>
      </c>
      <c r="O29" s="41">
        <v>1.1588681754329071E-3</v>
      </c>
      <c r="P29" s="18"/>
      <c r="Q29" s="18"/>
    </row>
    <row r="30" spans="2:17" x14ac:dyDescent="0.2">
      <c r="B30" s="23" t="s">
        <v>2041</v>
      </c>
      <c r="C30" s="32" t="s">
        <v>2042</v>
      </c>
      <c r="D30" s="32" t="s">
        <v>1147</v>
      </c>
      <c r="E30" s="32" t="s">
        <v>176</v>
      </c>
      <c r="F30" s="32" t="s">
        <v>1835</v>
      </c>
      <c r="G30" s="101" t="s">
        <v>426</v>
      </c>
      <c r="H30" s="94" t="s">
        <v>176</v>
      </c>
      <c r="I30" s="94" t="s">
        <v>136</v>
      </c>
      <c r="J30" s="105">
        <v>80.927200231765681</v>
      </c>
      <c r="K30" s="94">
        <v>100889</v>
      </c>
      <c r="L30" s="125">
        <v>296.1323743049839</v>
      </c>
      <c r="M30" s="32">
        <v>7.2848321389653149E-5</v>
      </c>
      <c r="N30" s="32">
        <v>2.4859591159173251E-2</v>
      </c>
      <c r="O30" s="41">
        <v>1.21204843630499E-3</v>
      </c>
      <c r="P30" s="18"/>
      <c r="Q30" s="18"/>
    </row>
    <row r="31" spans="2:17" x14ac:dyDescent="0.2">
      <c r="B31" s="23" t="s">
        <v>2027</v>
      </c>
      <c r="C31" s="32" t="s">
        <v>2028</v>
      </c>
      <c r="D31" s="32" t="s">
        <v>1147</v>
      </c>
      <c r="E31" s="32" t="s">
        <v>176</v>
      </c>
      <c r="F31" s="32" t="s">
        <v>1835</v>
      </c>
      <c r="G31" s="101" t="s">
        <v>426</v>
      </c>
      <c r="H31" s="94" t="s">
        <v>176</v>
      </c>
      <c r="I31" s="94" t="s">
        <v>137</v>
      </c>
      <c r="J31" s="105">
        <v>4392.4776982135527</v>
      </c>
      <c r="K31" s="94">
        <v>2653</v>
      </c>
      <c r="L31" s="125">
        <v>491.2541259530833</v>
      </c>
      <c r="M31" s="32">
        <v>4.5405637346672654E-5</v>
      </c>
      <c r="N31" s="32">
        <v>4.123958670548207E-2</v>
      </c>
      <c r="O31" s="41">
        <v>2.0106676839614572E-3</v>
      </c>
      <c r="P31" s="18"/>
      <c r="Q31" s="18"/>
    </row>
    <row r="32" spans="2:17" x14ac:dyDescent="0.2">
      <c r="B32" s="23" t="s">
        <v>2043</v>
      </c>
      <c r="C32" s="32" t="s">
        <v>2044</v>
      </c>
      <c r="D32" s="32" t="s">
        <v>1147</v>
      </c>
      <c r="E32" s="32" t="s">
        <v>176</v>
      </c>
      <c r="F32" s="32" t="s">
        <v>1835</v>
      </c>
      <c r="G32" s="101" t="s">
        <v>426</v>
      </c>
      <c r="H32" s="94" t="s">
        <v>176</v>
      </c>
      <c r="I32" s="94" t="s">
        <v>136</v>
      </c>
      <c r="J32" s="105">
        <v>673.30846431548696</v>
      </c>
      <c r="K32" s="94">
        <v>11530</v>
      </c>
      <c r="L32" s="125">
        <v>281.57295394207398</v>
      </c>
      <c r="M32" s="32">
        <v>3.0257510707531825E-5</v>
      </c>
      <c r="N32" s="32">
        <v>2.363736330048016E-2</v>
      </c>
      <c r="O32" s="41">
        <v>1.1524577795056839E-3</v>
      </c>
      <c r="P32" s="18"/>
      <c r="Q32" s="18"/>
    </row>
    <row r="33" spans="2:17" x14ac:dyDescent="0.2">
      <c r="B33" s="23" t="s">
        <v>2023</v>
      </c>
      <c r="C33" s="32" t="s">
        <v>2024</v>
      </c>
      <c r="D33" s="32" t="s">
        <v>1147</v>
      </c>
      <c r="E33" s="32" t="s">
        <v>176</v>
      </c>
      <c r="F33" s="32" t="s">
        <v>1835</v>
      </c>
      <c r="G33" s="101" t="s">
        <v>426</v>
      </c>
      <c r="H33" s="94" t="s">
        <v>176</v>
      </c>
      <c r="I33" s="94" t="s">
        <v>137</v>
      </c>
      <c r="J33" s="105">
        <v>5857.8957985105644</v>
      </c>
      <c r="K33" s="94">
        <v>1827.9800000000002</v>
      </c>
      <c r="L33" s="125">
        <v>451.41135333554064</v>
      </c>
      <c r="M33" s="32">
        <v>7.9330598701676602E-5</v>
      </c>
      <c r="N33" s="32">
        <v>3.7894883039614274E-2</v>
      </c>
      <c r="O33" s="41">
        <v>1.8475940910708227E-3</v>
      </c>
      <c r="P33" s="18"/>
      <c r="Q33" s="18"/>
    </row>
    <row r="34" spans="2:17" x14ac:dyDescent="0.2">
      <c r="B34" s="23" t="s">
        <v>2037</v>
      </c>
      <c r="C34" s="32" t="s">
        <v>2038</v>
      </c>
      <c r="D34" s="32" t="s">
        <v>1147</v>
      </c>
      <c r="E34" s="32" t="s">
        <v>176</v>
      </c>
      <c r="F34" s="32" t="s">
        <v>1835</v>
      </c>
      <c r="G34" s="101" t="s">
        <v>426</v>
      </c>
      <c r="H34" s="94" t="s">
        <v>176</v>
      </c>
      <c r="I34" s="94" t="s">
        <v>162</v>
      </c>
      <c r="J34" s="105">
        <v>9113.0767430369251</v>
      </c>
      <c r="K34" s="94">
        <v>106220.90000000001</v>
      </c>
      <c r="L34" s="125">
        <v>309.39190859712659</v>
      </c>
      <c r="M34" s="32">
        <v>1.42454675557979E-4</v>
      </c>
      <c r="N34" s="32">
        <v>2.59726967500001E-2</v>
      </c>
      <c r="O34" s="41">
        <v>1.2663187532287736E-3</v>
      </c>
      <c r="P34" s="18"/>
      <c r="Q34" s="18"/>
    </row>
    <row r="35" spans="2:17" x14ac:dyDescent="0.2">
      <c r="B35" s="23" t="s">
        <v>2031</v>
      </c>
      <c r="C35" s="32" t="s">
        <v>2032</v>
      </c>
      <c r="D35" s="32" t="s">
        <v>1147</v>
      </c>
      <c r="E35" s="32" t="s">
        <v>176</v>
      </c>
      <c r="F35" s="32" t="s">
        <v>1835</v>
      </c>
      <c r="G35" s="101" t="s">
        <v>426</v>
      </c>
      <c r="H35" s="94" t="s">
        <v>176</v>
      </c>
      <c r="I35" s="94" t="s">
        <v>2</v>
      </c>
      <c r="J35" s="105">
        <v>47351.654401554224</v>
      </c>
      <c r="K35" s="94">
        <v>210.34</v>
      </c>
      <c r="L35" s="125">
        <v>471.95208796283862</v>
      </c>
      <c r="M35" s="32">
        <v>4.3260743743065929E-5</v>
      </c>
      <c r="N35" s="32">
        <v>3.9619227654559358E-2</v>
      </c>
      <c r="O35" s="41">
        <v>1.9316658354858111E-3</v>
      </c>
      <c r="P35" s="18"/>
      <c r="Q35" s="18"/>
    </row>
    <row r="36" spans="2:17" x14ac:dyDescent="0.2">
      <c r="B36" s="23" t="s">
        <v>2045</v>
      </c>
      <c r="C36" s="32" t="s">
        <v>2046</v>
      </c>
      <c r="D36" s="32" t="s">
        <v>1147</v>
      </c>
      <c r="E36" s="32" t="s">
        <v>176</v>
      </c>
      <c r="F36" s="32" t="s">
        <v>1835</v>
      </c>
      <c r="G36" s="101" t="s">
        <v>426</v>
      </c>
      <c r="H36" s="94" t="s">
        <v>176</v>
      </c>
      <c r="I36" s="94" t="s">
        <v>136</v>
      </c>
      <c r="J36" s="105">
        <v>563.35679361132316</v>
      </c>
      <c r="K36" s="94">
        <v>13716</v>
      </c>
      <c r="L36" s="125">
        <v>280.25835460113848</v>
      </c>
      <c r="M36" s="32">
        <v>6.2872852793957661E-5</v>
      </c>
      <c r="N36" s="32">
        <v>2.3527005889438984E-2</v>
      </c>
      <c r="O36" s="41">
        <v>1.1470772192772117E-3</v>
      </c>
      <c r="P36" s="18"/>
      <c r="Q36" s="18"/>
    </row>
    <row r="37" spans="2:17" x14ac:dyDescent="0.2">
      <c r="B37" s="23" t="s">
        <v>2029</v>
      </c>
      <c r="C37" s="32" t="s">
        <v>2030</v>
      </c>
      <c r="D37" s="32" t="s">
        <v>1147</v>
      </c>
      <c r="E37" s="32" t="s">
        <v>176</v>
      </c>
      <c r="F37" s="32" t="s">
        <v>1835</v>
      </c>
      <c r="G37" s="101" t="s">
        <v>426</v>
      </c>
      <c r="H37" s="94" t="s">
        <v>176</v>
      </c>
      <c r="I37" s="94" t="s">
        <v>137</v>
      </c>
      <c r="J37" s="105">
        <v>98896.870489136141</v>
      </c>
      <c r="K37" s="94">
        <v>101.8</v>
      </c>
      <c r="L37" s="125">
        <v>424.41402089541742</v>
      </c>
      <c r="M37" s="32">
        <v>5.6578146889029924E-5</v>
      </c>
      <c r="N37" s="32">
        <v>3.5628522772774472E-2</v>
      </c>
      <c r="O37" s="41">
        <v>1.7370959577773749E-3</v>
      </c>
      <c r="P37" s="18"/>
      <c r="Q37" s="18"/>
    </row>
    <row r="38" spans="2:17" x14ac:dyDescent="0.2">
      <c r="B38" s="23" t="s">
        <v>2035</v>
      </c>
      <c r="C38" s="32" t="s">
        <v>2036</v>
      </c>
      <c r="D38" s="32" t="s">
        <v>1147</v>
      </c>
      <c r="E38" s="32" t="s">
        <v>176</v>
      </c>
      <c r="F38" s="32" t="s">
        <v>1835</v>
      </c>
      <c r="G38" s="101" t="s">
        <v>426</v>
      </c>
      <c r="H38" s="94" t="s">
        <v>176</v>
      </c>
      <c r="I38" s="94" t="s">
        <v>136</v>
      </c>
      <c r="J38" s="105">
        <v>575.93003065480752</v>
      </c>
      <c r="K38" s="94">
        <v>19514.02</v>
      </c>
      <c r="L38" s="125">
        <v>407.62801665376543</v>
      </c>
      <c r="M38" s="32">
        <v>1.0697509028602179E-4</v>
      </c>
      <c r="N38" s="32">
        <v>3.4219378623564188E-2</v>
      </c>
      <c r="O38" s="41">
        <v>1.6683920538538219E-3</v>
      </c>
      <c r="P38" s="18"/>
      <c r="Q38" s="18"/>
    </row>
    <row r="39" spans="2:17" x14ac:dyDescent="0.2">
      <c r="B39" s="23" t="s">
        <v>2025</v>
      </c>
      <c r="C39" s="32" t="s">
        <v>2026</v>
      </c>
      <c r="D39" s="32" t="s">
        <v>1147</v>
      </c>
      <c r="E39" s="32" t="s">
        <v>176</v>
      </c>
      <c r="F39" s="32" t="s">
        <v>1835</v>
      </c>
      <c r="G39" s="101" t="s">
        <v>426</v>
      </c>
      <c r="H39" s="94" t="s">
        <v>176</v>
      </c>
      <c r="I39" s="94" t="s">
        <v>137</v>
      </c>
      <c r="J39" s="105">
        <v>47766.458188781457</v>
      </c>
      <c r="K39" s="94">
        <v>230.33999999999997</v>
      </c>
      <c r="L39" s="125">
        <v>463.82248516474317</v>
      </c>
      <c r="M39" s="32">
        <v>3.1641212246122449E-5</v>
      </c>
      <c r="N39" s="32">
        <v>3.8936767311202963E-2</v>
      </c>
      <c r="O39" s="41">
        <v>1.8983919579425735E-3</v>
      </c>
      <c r="P39" s="18"/>
      <c r="Q39" s="18"/>
    </row>
    <row r="40" spans="2:17" x14ac:dyDescent="0.2">
      <c r="B40" s="23" t="s">
        <v>2033</v>
      </c>
      <c r="C40" s="32" t="s">
        <v>2034</v>
      </c>
      <c r="D40" s="32" t="s">
        <v>1147</v>
      </c>
      <c r="E40" s="32" t="s">
        <v>176</v>
      </c>
      <c r="F40" s="32" t="s">
        <v>1835</v>
      </c>
      <c r="G40" s="101" t="s">
        <v>426</v>
      </c>
      <c r="H40" s="94" t="s">
        <v>176</v>
      </c>
      <c r="I40" s="94" t="s">
        <v>136</v>
      </c>
      <c r="J40" s="105">
        <v>798.56328290364206</v>
      </c>
      <c r="K40" s="94">
        <v>19700.05</v>
      </c>
      <c r="L40" s="125">
        <v>570.59008654607032</v>
      </c>
      <c r="M40" s="32">
        <v>1.6310701135115272E-4</v>
      </c>
      <c r="N40" s="32">
        <v>4.7899647258438448E-2</v>
      </c>
      <c r="O40" s="41">
        <v>2.3353840450319658E-3</v>
      </c>
      <c r="P40" s="18"/>
      <c r="Q40" s="18"/>
    </row>
    <row r="41" spans="2:17" s="163" customFormat="1" x14ac:dyDescent="0.2">
      <c r="B41" s="133" t="s">
        <v>153</v>
      </c>
      <c r="C41" s="170" t="s">
        <v>176</v>
      </c>
      <c r="D41" s="170" t="s">
        <v>176</v>
      </c>
      <c r="E41" s="170" t="s">
        <v>176</v>
      </c>
      <c r="F41" s="170" t="s">
        <v>176</v>
      </c>
      <c r="G41" s="167" t="s">
        <v>176</v>
      </c>
      <c r="H41" s="171" t="s">
        <v>176</v>
      </c>
      <c r="I41" s="171" t="s">
        <v>176</v>
      </c>
      <c r="J41" s="181" t="s">
        <v>176</v>
      </c>
      <c r="K41" s="171" t="s">
        <v>176</v>
      </c>
      <c r="L41" s="172">
        <v>791.96382775923917</v>
      </c>
      <c r="M41" s="170" t="s">
        <v>176</v>
      </c>
      <c r="N41" s="170">
        <v>6.6483433353599547E-2</v>
      </c>
      <c r="O41" s="166">
        <v>3.2414507913853083E-3</v>
      </c>
    </row>
    <row r="42" spans="2:17" x14ac:dyDescent="0.2">
      <c r="B42" s="23" t="s">
        <v>2047</v>
      </c>
      <c r="C42" s="32" t="s">
        <v>2048</v>
      </c>
      <c r="D42" s="32" t="s">
        <v>1147</v>
      </c>
      <c r="E42" s="32" t="s">
        <v>2049</v>
      </c>
      <c r="F42" s="32" t="s">
        <v>1147</v>
      </c>
      <c r="G42" s="101" t="s">
        <v>426</v>
      </c>
      <c r="H42" s="94" t="s">
        <v>176</v>
      </c>
      <c r="I42" s="94" t="s">
        <v>136</v>
      </c>
      <c r="J42" s="105">
        <v>288.7050607754249</v>
      </c>
      <c r="K42" s="94">
        <v>11015</v>
      </c>
      <c r="L42" s="125">
        <v>115.34172808348866</v>
      </c>
      <c r="M42" s="32">
        <v>5.7962510091147291E-5</v>
      </c>
      <c r="N42" s="32">
        <v>9.6826569890497878E-3</v>
      </c>
      <c r="O42" s="41">
        <v>4.7208536889090471E-4</v>
      </c>
      <c r="P42" s="18"/>
      <c r="Q42" s="18"/>
    </row>
    <row r="43" spans="2:17" x14ac:dyDescent="0.2">
      <c r="B43" s="23" t="s">
        <v>2050</v>
      </c>
      <c r="C43" s="32" t="s">
        <v>2051</v>
      </c>
      <c r="D43" s="32" t="s">
        <v>1147</v>
      </c>
      <c r="E43" s="32" t="s">
        <v>176</v>
      </c>
      <c r="F43" s="32" t="s">
        <v>1147</v>
      </c>
      <c r="G43" s="101" t="s">
        <v>426</v>
      </c>
      <c r="H43" s="94" t="s">
        <v>176</v>
      </c>
      <c r="I43" s="94" t="s">
        <v>136</v>
      </c>
      <c r="J43" s="105">
        <v>7398.942930111778</v>
      </c>
      <c r="K43" s="94">
        <v>1373.3700000000001</v>
      </c>
      <c r="L43" s="125">
        <v>368.55710635954961</v>
      </c>
      <c r="M43" s="32">
        <v>8.3162378534663292E-5</v>
      </c>
      <c r="N43" s="32">
        <v>3.0939470918739522E-2</v>
      </c>
      <c r="O43" s="41">
        <v>1.5084776377476466E-3</v>
      </c>
      <c r="P43" s="18"/>
      <c r="Q43" s="18"/>
    </row>
    <row r="44" spans="2:17" x14ac:dyDescent="0.2">
      <c r="B44" s="23" t="s">
        <v>2052</v>
      </c>
      <c r="C44" s="32" t="s">
        <v>2053</v>
      </c>
      <c r="D44" s="32" t="s">
        <v>1147</v>
      </c>
      <c r="E44" s="32" t="s">
        <v>176</v>
      </c>
      <c r="F44" s="32" t="s">
        <v>1147</v>
      </c>
      <c r="G44" s="101" t="s">
        <v>426</v>
      </c>
      <c r="H44" s="94" t="s">
        <v>176</v>
      </c>
      <c r="I44" s="94" t="s">
        <v>136</v>
      </c>
      <c r="J44" s="105">
        <v>689.41526083523888</v>
      </c>
      <c r="K44" s="94">
        <v>10907</v>
      </c>
      <c r="L44" s="125">
        <v>272.73053311620083</v>
      </c>
      <c r="M44" s="32">
        <v>2.2271722269153293E-5</v>
      </c>
      <c r="N44" s="32">
        <v>2.2895063620803204E-2</v>
      </c>
      <c r="O44" s="41">
        <v>1.1162663892184724E-3</v>
      </c>
      <c r="P44" s="18"/>
      <c r="Q44" s="18"/>
    </row>
    <row r="45" spans="2:17" x14ac:dyDescent="0.2">
      <c r="B45" s="23" t="s">
        <v>2054</v>
      </c>
      <c r="C45" s="32" t="s">
        <v>2055</v>
      </c>
      <c r="D45" s="32" t="s">
        <v>1147</v>
      </c>
      <c r="E45" s="32" t="s">
        <v>176</v>
      </c>
      <c r="F45" s="32" t="s">
        <v>1147</v>
      </c>
      <c r="G45" s="101" t="s">
        <v>2056</v>
      </c>
      <c r="H45" s="94" t="s">
        <v>256</v>
      </c>
      <c r="I45" s="94" t="s">
        <v>136</v>
      </c>
      <c r="J45" s="105">
        <v>1303.54</v>
      </c>
      <c r="K45" s="94">
        <v>100</v>
      </c>
      <c r="L45" s="125">
        <v>4.7279399999999994</v>
      </c>
      <c r="M45" s="32">
        <v>0</v>
      </c>
      <c r="N45" s="32">
        <v>3.9689904118370308E-4</v>
      </c>
      <c r="O45" s="41">
        <v>1.9351117206935419E-5</v>
      </c>
      <c r="P45" s="18"/>
      <c r="Q45" s="18"/>
    </row>
    <row r="46" spans="2:17" x14ac:dyDescent="0.2">
      <c r="B46" s="23" t="s">
        <v>2057</v>
      </c>
      <c r="C46" s="32" t="s">
        <v>2058</v>
      </c>
      <c r="D46" s="32" t="s">
        <v>1147</v>
      </c>
      <c r="E46" s="32" t="s">
        <v>176</v>
      </c>
      <c r="F46" s="32" t="s">
        <v>1147</v>
      </c>
      <c r="G46" s="101" t="s">
        <v>2056</v>
      </c>
      <c r="H46" s="94" t="s">
        <v>256</v>
      </c>
      <c r="I46" s="94" t="s">
        <v>137</v>
      </c>
      <c r="J46" s="105">
        <v>1032.47</v>
      </c>
      <c r="K46" s="94">
        <v>100</v>
      </c>
      <c r="L46" s="125">
        <v>4.3524799999999999</v>
      </c>
      <c r="M46" s="32">
        <v>0</v>
      </c>
      <c r="N46" s="32">
        <v>3.6538008916594628E-4</v>
      </c>
      <c r="O46" s="41">
        <v>1.7814386523695791E-5</v>
      </c>
      <c r="P46" s="18"/>
      <c r="Q46" s="18"/>
    </row>
    <row r="47" spans="2:17" x14ac:dyDescent="0.2">
      <c r="B47" s="23" t="s">
        <v>2059</v>
      </c>
      <c r="C47" s="32" t="s">
        <v>2060</v>
      </c>
      <c r="D47" s="32" t="s">
        <v>1147</v>
      </c>
      <c r="E47" s="32" t="s">
        <v>176</v>
      </c>
      <c r="F47" s="32" t="s">
        <v>1147</v>
      </c>
      <c r="G47" s="101" t="s">
        <v>2061</v>
      </c>
      <c r="H47" s="94" t="s">
        <v>272</v>
      </c>
      <c r="I47" s="94" t="s">
        <v>2</v>
      </c>
      <c r="J47" s="105">
        <v>5540.58</v>
      </c>
      <c r="K47" s="94">
        <v>100</v>
      </c>
      <c r="L47" s="125">
        <v>26.25404</v>
      </c>
      <c r="M47" s="32">
        <v>0</v>
      </c>
      <c r="N47" s="32">
        <v>2.2039626778678641E-3</v>
      </c>
      <c r="O47" s="41">
        <v>1.0745589097906717E-4</v>
      </c>
      <c r="P47" s="18"/>
      <c r="Q47" s="18"/>
    </row>
    <row r="48" spans="2:17" s="163" customFormat="1" x14ac:dyDescent="0.2">
      <c r="B48" s="116" t="s">
        <v>167</v>
      </c>
      <c r="C48" s="173"/>
      <c r="D48" s="173"/>
      <c r="E48" s="173"/>
      <c r="F48" s="173"/>
      <c r="G48" s="174"/>
      <c r="H48" s="174"/>
      <c r="I48" s="174"/>
      <c r="J48" s="175"/>
      <c r="K48" s="176"/>
      <c r="L48" s="177"/>
      <c r="M48" s="177"/>
      <c r="N48" s="177"/>
      <c r="O48" s="177"/>
      <c r="P48" s="178"/>
      <c r="Q48" s="178"/>
    </row>
    <row r="49" spans="2:17" s="163" customFormat="1" x14ac:dyDescent="0.2">
      <c r="B49" s="116" t="s">
        <v>168</v>
      </c>
      <c r="C49" s="173"/>
      <c r="D49" s="173"/>
      <c r="E49" s="173"/>
      <c r="F49" s="173"/>
      <c r="G49" s="174"/>
      <c r="H49" s="174"/>
      <c r="I49" s="174"/>
      <c r="J49" s="175"/>
      <c r="K49" s="176"/>
      <c r="L49" s="177"/>
      <c r="M49" s="177"/>
      <c r="N49" s="177"/>
      <c r="O49" s="177"/>
      <c r="P49" s="178"/>
      <c r="Q49" s="178"/>
    </row>
    <row r="50" spans="2:17" s="163" customFormat="1" x14ac:dyDescent="0.2">
      <c r="B50" s="116" t="s">
        <v>169</v>
      </c>
      <c r="C50" s="173"/>
      <c r="D50" s="173"/>
      <c r="E50" s="173"/>
      <c r="F50" s="173"/>
      <c r="G50" s="174"/>
      <c r="H50" s="174"/>
      <c r="I50" s="174"/>
      <c r="J50" s="175"/>
      <c r="K50" s="176"/>
      <c r="L50" s="177"/>
      <c r="M50" s="177"/>
      <c r="N50" s="177"/>
      <c r="O50" s="177"/>
      <c r="P50" s="178"/>
      <c r="Q50" s="178"/>
    </row>
    <row r="51" spans="2:17" s="163" customFormat="1" x14ac:dyDescent="0.2">
      <c r="B51" s="116" t="s">
        <v>170</v>
      </c>
      <c r="C51" s="173"/>
      <c r="D51" s="173"/>
      <c r="E51" s="173"/>
      <c r="F51" s="173"/>
      <c r="G51" s="174"/>
      <c r="H51" s="174"/>
      <c r="I51" s="174"/>
      <c r="J51" s="175"/>
      <c r="K51" s="176"/>
      <c r="L51" s="177"/>
      <c r="M51" s="177"/>
      <c r="N51" s="177"/>
      <c r="O51" s="177"/>
      <c r="P51" s="178"/>
      <c r="Q51" s="178"/>
    </row>
    <row r="52" spans="2:17" s="163" customFormat="1" x14ac:dyDescent="0.2">
      <c r="B52" s="116" t="s">
        <v>171</v>
      </c>
      <c r="C52" s="173"/>
      <c r="D52" s="173"/>
      <c r="E52" s="173"/>
      <c r="F52" s="173"/>
      <c r="G52" s="174"/>
      <c r="H52" s="174"/>
      <c r="I52" s="174"/>
      <c r="J52" s="175"/>
      <c r="K52" s="176"/>
      <c r="L52" s="177"/>
      <c r="M52" s="177"/>
      <c r="N52" s="177"/>
      <c r="O52" s="177"/>
      <c r="P52" s="178"/>
      <c r="Q52" s="178"/>
    </row>
  </sheetData>
  <mergeCells count="2">
    <mergeCell ref="B7:O7"/>
    <mergeCell ref="B6:O6"/>
  </mergeCells>
  <phoneticPr fontId="3" type="noConversion"/>
  <conditionalFormatting sqref="D11:E47">
    <cfRule type="expression" dxfId="103" priority="9" stopIfTrue="1">
      <formula>LEFT($IC11,3)="TIR"</formula>
    </cfRule>
  </conditionalFormatting>
  <conditionalFormatting sqref="K1:K5 K48:K55582 M11:M47 J11:K47">
    <cfRule type="expression" dxfId="102" priority="152" stopIfTrue="1">
      <formula>LEFT(#REF!,3)="TIR"</formula>
    </cfRule>
  </conditionalFormatting>
  <conditionalFormatting sqref="N11:O47 C11:I47">
    <cfRule type="expression" dxfId="101" priority="156" stopIfTrue="1">
      <formula>OR(LEFT(#REF!,3)="TIR",LEFT(#REF!,2)="IR")</formula>
    </cfRule>
  </conditionalFormatting>
  <conditionalFormatting sqref="B11:B47 L11:L47">
    <cfRule type="expression" dxfId="100" priority="158" stopIfTrue="1">
      <formula>#REF!&gt;0</formula>
    </cfRule>
    <cfRule type="expression" dxfId="99" priority="159" stopIfTrue="1">
      <formula>LEFT(#REF!,3)="TIR"</formula>
    </cfRule>
  </conditionalFormatting>
  <conditionalFormatting sqref="D11:E47">
    <cfRule type="expression" dxfId="98" priority="162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73" fitToHeight="0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pageSetUpPr fitToPage="1"/>
  </sheetPr>
  <dimension ref="A1:Q20"/>
  <sheetViews>
    <sheetView rightToLeft="1" zoomScale="85" workbookViewId="0"/>
  </sheetViews>
  <sheetFormatPr defaultRowHeight="12.75" x14ac:dyDescent="0.2"/>
  <cols>
    <col min="1" max="1" width="4.28515625" style="18" bestFit="1" customWidth="1"/>
    <col min="2" max="2" width="17.7109375" style="13" bestFit="1" customWidth="1"/>
    <col min="3" max="3" width="9.5703125" style="12" bestFit="1" customWidth="1"/>
    <col min="4" max="4" width="10.7109375" style="12" bestFit="1" customWidth="1"/>
    <col min="5" max="5" width="10" style="12" bestFit="1" customWidth="1"/>
    <col min="6" max="6" width="9.42578125" style="93" bestFit="1" customWidth="1"/>
    <col min="7" max="7" width="9" style="93" bestFit="1" customWidth="1"/>
    <col min="8" max="8" width="8.5703125" style="93" bestFit="1" customWidth="1"/>
    <col min="9" max="9" width="8.42578125" style="45" bestFit="1" customWidth="1"/>
    <col min="10" max="10" width="11.7109375" style="95" bestFit="1" customWidth="1"/>
    <col min="11" max="11" width="13.85546875" style="95" bestFit="1" customWidth="1"/>
    <col min="12" max="12" width="12.42578125" style="97" bestFit="1" customWidth="1"/>
    <col min="13" max="13" width="11.42578125" style="27" bestFit="1" customWidth="1"/>
    <col min="14" max="14" width="7.28515625" style="27" customWidth="1"/>
    <col min="15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7" s="10" customFormat="1" x14ac:dyDescent="0.2">
      <c r="A1"/>
      <c r="B1" s="10" t="s">
        <v>163</v>
      </c>
      <c r="C1" s="12" t="s">
        <v>172</v>
      </c>
      <c r="D1" s="12"/>
      <c r="E1" s="12"/>
      <c r="F1" s="93"/>
      <c r="G1" s="93"/>
      <c r="H1" s="93"/>
      <c r="I1" s="45"/>
      <c r="J1" s="95"/>
      <c r="K1" s="95"/>
      <c r="L1" s="96"/>
      <c r="M1" s="17"/>
      <c r="N1" s="17"/>
      <c r="O1" s="16"/>
      <c r="P1" s="16"/>
      <c r="Q1" s="18"/>
    </row>
    <row r="2" spans="1:17" s="10" customFormat="1" x14ac:dyDescent="0.2">
      <c r="B2" s="13" t="s">
        <v>164</v>
      </c>
      <c r="C2" s="12" t="s">
        <v>56</v>
      </c>
      <c r="D2" s="12"/>
      <c r="E2" s="12"/>
      <c r="F2" s="93"/>
      <c r="G2" s="93"/>
      <c r="H2" s="93"/>
      <c r="I2" s="45"/>
      <c r="J2" s="95"/>
      <c r="K2" s="95"/>
      <c r="L2" s="96"/>
      <c r="M2" s="17"/>
      <c r="N2" s="17"/>
      <c r="O2" s="16"/>
      <c r="P2" s="16"/>
      <c r="Q2" s="18"/>
    </row>
    <row r="3" spans="1:17" s="10" customFormat="1" x14ac:dyDescent="0.2">
      <c r="B3" s="13" t="s">
        <v>165</v>
      </c>
      <c r="C3" s="161" t="s">
        <v>173</v>
      </c>
      <c r="D3" s="12"/>
      <c r="E3" s="12"/>
      <c r="F3" s="93"/>
      <c r="G3" s="93"/>
      <c r="H3" s="93"/>
      <c r="I3" s="45"/>
      <c r="J3" s="95"/>
      <c r="K3" s="95"/>
      <c r="L3" s="96"/>
      <c r="M3" s="17"/>
      <c r="N3" s="17"/>
      <c r="O3" s="16"/>
      <c r="P3" s="16"/>
      <c r="Q3" s="18"/>
    </row>
    <row r="4" spans="1:17" s="10" customFormat="1" x14ac:dyDescent="0.2">
      <c r="B4" s="13" t="s">
        <v>166</v>
      </c>
      <c r="C4" s="12" t="s">
        <v>174</v>
      </c>
      <c r="D4" s="12"/>
      <c r="E4" s="12"/>
      <c r="F4" s="93"/>
      <c r="G4" s="93"/>
      <c r="H4" s="93"/>
      <c r="I4" s="45"/>
      <c r="J4" s="95"/>
      <c r="K4" s="95"/>
      <c r="L4" s="96"/>
      <c r="M4" s="17"/>
      <c r="N4" s="17"/>
      <c r="O4" s="16"/>
      <c r="P4" s="16"/>
      <c r="Q4" s="18"/>
    </row>
    <row r="5" spans="1:17" s="10" customFormat="1" ht="13.5" thickBot="1" x14ac:dyDescent="0.25">
      <c r="B5" s="19"/>
      <c r="C5" s="20"/>
      <c r="D5" s="20"/>
      <c r="E5" s="20"/>
      <c r="F5" s="93"/>
      <c r="G5" s="93"/>
      <c r="H5" s="93"/>
      <c r="I5" s="45"/>
      <c r="J5" s="95"/>
      <c r="K5" s="95"/>
      <c r="L5" s="96"/>
      <c r="M5" s="17"/>
      <c r="N5" s="17"/>
      <c r="O5" s="16"/>
      <c r="P5" s="16"/>
      <c r="Q5" s="18"/>
    </row>
    <row r="6" spans="1:17" s="10" customFormat="1" ht="13.5" thickBot="1" x14ac:dyDescent="0.25">
      <c r="B6" s="234" t="s">
        <v>11</v>
      </c>
      <c r="C6" s="235"/>
      <c r="D6" s="235"/>
      <c r="E6" s="235"/>
      <c r="F6" s="235"/>
      <c r="G6" s="235"/>
      <c r="H6" s="235"/>
      <c r="I6" s="235"/>
      <c r="J6" s="235"/>
      <c r="K6" s="236"/>
      <c r="L6" s="237"/>
      <c r="M6" s="17"/>
      <c r="N6" s="17"/>
      <c r="O6" s="16"/>
      <c r="P6" s="16"/>
      <c r="Q6" s="18"/>
    </row>
    <row r="7" spans="1:17" s="10" customFormat="1" x14ac:dyDescent="0.2">
      <c r="B7" s="231" t="s">
        <v>25</v>
      </c>
      <c r="C7" s="232"/>
      <c r="D7" s="232"/>
      <c r="E7" s="232"/>
      <c r="F7" s="232"/>
      <c r="G7" s="232"/>
      <c r="H7" s="232"/>
      <c r="I7" s="232"/>
      <c r="J7" s="232"/>
      <c r="K7" s="232"/>
      <c r="L7" s="233"/>
    </row>
    <row r="8" spans="1:17" s="10" customFormat="1" ht="25.5" x14ac:dyDescent="0.2">
      <c r="B8" s="9"/>
      <c r="C8" s="4" t="s">
        <v>77</v>
      </c>
      <c r="D8" s="4" t="s">
        <v>85</v>
      </c>
      <c r="E8" s="4" t="s">
        <v>20</v>
      </c>
      <c r="F8" s="4" t="s">
        <v>6</v>
      </c>
      <c r="G8" s="5" t="s">
        <v>75</v>
      </c>
      <c r="H8" s="5" t="s">
        <v>76</v>
      </c>
      <c r="I8" s="5" t="s">
        <v>7</v>
      </c>
      <c r="J8" s="5" t="s">
        <v>18</v>
      </c>
      <c r="K8" s="38" t="s">
        <v>84</v>
      </c>
      <c r="L8" s="6" t="s">
        <v>8</v>
      </c>
    </row>
    <row r="9" spans="1:17" s="10" customFormat="1" x14ac:dyDescent="0.2">
      <c r="B9" s="34"/>
      <c r="C9" s="3"/>
      <c r="D9" s="3"/>
      <c r="E9" s="3"/>
      <c r="F9" s="37"/>
      <c r="G9" s="2" t="s">
        <v>145</v>
      </c>
      <c r="H9" s="80"/>
      <c r="I9" s="2" t="s">
        <v>147</v>
      </c>
      <c r="J9" s="80" t="s">
        <v>9</v>
      </c>
      <c r="K9" s="80" t="s">
        <v>9</v>
      </c>
      <c r="L9" s="86" t="s">
        <v>9</v>
      </c>
    </row>
    <row r="10" spans="1:17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90">
        <v>9</v>
      </c>
      <c r="L10" s="66">
        <v>10</v>
      </c>
    </row>
    <row r="11" spans="1:17" s="163" customFormat="1" ht="12.75" customHeight="1" thickBot="1" x14ac:dyDescent="0.25">
      <c r="B11" s="195" t="s">
        <v>62</v>
      </c>
      <c r="C11" s="106"/>
      <c r="D11" s="106"/>
      <c r="E11" s="106"/>
      <c r="F11" s="196"/>
      <c r="G11" s="201"/>
      <c r="H11" s="196"/>
      <c r="I11" s="199">
        <v>4.0000000000000003E-7</v>
      </c>
      <c r="J11" s="106"/>
      <c r="K11" s="123">
        <v>1</v>
      </c>
      <c r="L11" s="122">
        <v>0</v>
      </c>
    </row>
    <row r="12" spans="1:17" s="163" customFormat="1" x14ac:dyDescent="0.2">
      <c r="B12" s="132" t="s">
        <v>149</v>
      </c>
      <c r="C12" s="166" t="s">
        <v>176</v>
      </c>
      <c r="D12" s="166" t="s">
        <v>176</v>
      </c>
      <c r="E12" s="166" t="s">
        <v>176</v>
      </c>
      <c r="F12" s="167" t="s">
        <v>176</v>
      </c>
      <c r="G12" s="179" t="s">
        <v>176</v>
      </c>
      <c r="H12" s="167" t="s">
        <v>176</v>
      </c>
      <c r="I12" s="168">
        <v>0</v>
      </c>
      <c r="J12" s="166" t="s">
        <v>176</v>
      </c>
      <c r="K12" s="166">
        <v>0</v>
      </c>
      <c r="L12" s="166">
        <v>0</v>
      </c>
    </row>
    <row r="13" spans="1:17" s="163" customFormat="1" x14ac:dyDescent="0.2">
      <c r="B13" s="133" t="s">
        <v>2062</v>
      </c>
      <c r="C13" s="166" t="s">
        <v>176</v>
      </c>
      <c r="D13" s="170" t="s">
        <v>176</v>
      </c>
      <c r="E13" s="170" t="s">
        <v>176</v>
      </c>
      <c r="F13" s="171" t="s">
        <v>176</v>
      </c>
      <c r="G13" s="181" t="s">
        <v>176</v>
      </c>
      <c r="H13" s="171" t="s">
        <v>176</v>
      </c>
      <c r="I13" s="172">
        <v>0</v>
      </c>
      <c r="J13" s="170" t="s">
        <v>176</v>
      </c>
      <c r="K13" s="166">
        <v>0</v>
      </c>
      <c r="L13" s="166">
        <v>0</v>
      </c>
    </row>
    <row r="14" spans="1:17" s="163" customFormat="1" x14ac:dyDescent="0.2">
      <c r="B14" s="133" t="s">
        <v>368</v>
      </c>
      <c r="C14" s="166" t="s">
        <v>176</v>
      </c>
      <c r="D14" s="170" t="s">
        <v>176</v>
      </c>
      <c r="E14" s="170" t="s">
        <v>176</v>
      </c>
      <c r="F14" s="171" t="s">
        <v>176</v>
      </c>
      <c r="G14" s="181" t="s">
        <v>176</v>
      </c>
      <c r="H14" s="171" t="s">
        <v>176</v>
      </c>
      <c r="I14" s="172">
        <v>0</v>
      </c>
      <c r="J14" s="170" t="s">
        <v>176</v>
      </c>
      <c r="K14" s="166">
        <v>0</v>
      </c>
      <c r="L14" s="166">
        <v>0</v>
      </c>
    </row>
    <row r="15" spans="1:17" s="163" customFormat="1" x14ac:dyDescent="0.2">
      <c r="B15" s="133" t="s">
        <v>2063</v>
      </c>
      <c r="C15" s="166" t="s">
        <v>176</v>
      </c>
      <c r="D15" s="170" t="s">
        <v>176</v>
      </c>
      <c r="E15" s="170" t="s">
        <v>176</v>
      </c>
      <c r="F15" s="171" t="s">
        <v>176</v>
      </c>
      <c r="G15" s="181" t="s">
        <v>176</v>
      </c>
      <c r="H15" s="171" t="s">
        <v>176</v>
      </c>
      <c r="I15" s="172">
        <v>0</v>
      </c>
      <c r="J15" s="170" t="s">
        <v>176</v>
      </c>
      <c r="K15" s="166">
        <v>0</v>
      </c>
      <c r="L15" s="166">
        <v>0</v>
      </c>
    </row>
    <row r="16" spans="1:17" s="163" customFormat="1" x14ac:dyDescent="0.2">
      <c r="B16" s="116" t="s">
        <v>167</v>
      </c>
      <c r="C16" s="173"/>
      <c r="D16" s="173"/>
      <c r="E16" s="173"/>
      <c r="F16" s="174"/>
      <c r="G16" s="174"/>
      <c r="H16" s="174"/>
      <c r="I16" s="175"/>
      <c r="J16" s="176"/>
      <c r="K16" s="176"/>
      <c r="L16" s="177"/>
      <c r="M16" s="194"/>
      <c r="N16" s="194"/>
      <c r="O16" s="178"/>
      <c r="P16" s="178"/>
    </row>
    <row r="17" spans="2:16" s="163" customFormat="1" x14ac:dyDescent="0.2">
      <c r="B17" s="116" t="s">
        <v>168</v>
      </c>
      <c r="C17" s="173"/>
      <c r="D17" s="173"/>
      <c r="E17" s="173"/>
      <c r="F17" s="174"/>
      <c r="G17" s="174"/>
      <c r="H17" s="174"/>
      <c r="I17" s="175"/>
      <c r="J17" s="176"/>
      <c r="K17" s="176"/>
      <c r="L17" s="177"/>
      <c r="M17" s="194"/>
      <c r="N17" s="194"/>
      <c r="O17" s="178"/>
      <c r="P17" s="178"/>
    </row>
    <row r="18" spans="2:16" s="163" customFormat="1" x14ac:dyDescent="0.2">
      <c r="B18" s="116" t="s">
        <v>169</v>
      </c>
      <c r="C18" s="173"/>
      <c r="D18" s="173"/>
      <c r="E18" s="173"/>
      <c r="F18" s="174"/>
      <c r="G18" s="174"/>
      <c r="H18" s="174"/>
      <c r="I18" s="175"/>
      <c r="J18" s="176"/>
      <c r="K18" s="176"/>
      <c r="L18" s="177"/>
      <c r="M18" s="194"/>
      <c r="N18" s="194"/>
      <c r="O18" s="178"/>
      <c r="P18" s="178"/>
    </row>
    <row r="19" spans="2:16" s="163" customFormat="1" x14ac:dyDescent="0.2">
      <c r="B19" s="116" t="s">
        <v>170</v>
      </c>
      <c r="C19" s="173"/>
      <c r="D19" s="173"/>
      <c r="E19" s="173"/>
      <c r="F19" s="174"/>
      <c r="G19" s="174"/>
      <c r="H19" s="174"/>
      <c r="I19" s="175"/>
      <c r="J19" s="176"/>
      <c r="K19" s="176"/>
      <c r="L19" s="177"/>
      <c r="M19" s="194"/>
      <c r="N19" s="194"/>
      <c r="O19" s="178"/>
      <c r="P19" s="178"/>
    </row>
    <row r="20" spans="2:16" s="163" customFormat="1" x14ac:dyDescent="0.2">
      <c r="B20" s="116" t="s">
        <v>171</v>
      </c>
      <c r="C20" s="173"/>
      <c r="D20" s="173"/>
      <c r="E20" s="173"/>
      <c r="F20" s="174"/>
      <c r="G20" s="174"/>
      <c r="H20" s="174"/>
      <c r="I20" s="175"/>
      <c r="J20" s="176"/>
      <c r="K20" s="176"/>
      <c r="L20" s="177"/>
      <c r="M20" s="194"/>
      <c r="N20" s="194"/>
      <c r="O20" s="178"/>
      <c r="P20" s="178"/>
    </row>
  </sheetData>
  <mergeCells count="2">
    <mergeCell ref="B7:L7"/>
    <mergeCell ref="B6:L6"/>
  </mergeCells>
  <phoneticPr fontId="3" type="noConversion"/>
  <conditionalFormatting sqref="K12:L15 C12:F15">
    <cfRule type="expression" dxfId="97" priority="166" stopIfTrue="1">
      <formula>OR(LEFT(#REF!,3)="TIR",LEFT(#REF!,2)="IR")</formula>
    </cfRule>
  </conditionalFormatting>
  <conditionalFormatting sqref="B11:B15 I11:I15">
    <cfRule type="expression" dxfId="96" priority="168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85" fitToHeight="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26</vt:i4>
      </vt:variant>
    </vt:vector>
  </HeadingPairs>
  <TitlesOfParts>
    <vt:vector size="56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'השקעות אחרות'!WPrint_Area_W</vt:lpstr>
      <vt:lpstr>'זכויות מקרקעין'!WPrint_Area_W</vt:lpstr>
      <vt:lpstr>'חוזים עתידיים'!WPrint_Area_W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מסחריות'!WPrint_Area_W</vt:lpstr>
      <vt:lpstr>'תעודות סל'!WPrint_Area_W</vt:lpstr>
      <vt:lpstr>מזומנים!WPrint_TitlesW</vt:lpstr>
    </vt:vector>
  </TitlesOfParts>
  <Company>Clal - Ins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hastamirc</dc:creator>
  <cp:lastModifiedBy>קטיה פרימק</cp:lastModifiedBy>
  <cp:lastPrinted>2008-08-19T12:49:13Z</cp:lastPrinted>
  <dcterms:created xsi:type="dcterms:W3CDTF">2006-06-20T08:20:07Z</dcterms:created>
  <dcterms:modified xsi:type="dcterms:W3CDTF">2018-11-29T12:53:51Z</dcterms:modified>
</cp:coreProperties>
</file>