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קונצרני'!$B$10:$V$189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קונצרני'!$B$6:$U$31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מובנים'!$B$6:$Q$31</definedName>
    <definedName name="Print_Area" localSheetId="2">מזומנים!$B$6:$K$36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1">
    <s v="Migdal Hashkaot Neches Boded"/>
    <s v="{[Time].[Hie Time].[Yom].&amp;[20180930]}"/>
    <s v="{[Medida].[Medida].&amp;[2]}"/>
    <s v="{[Keren].[Keren].[All]}"/>
    <s v="{[Cheshbon KM].[Hie Peilut].[Peilut 4].&amp;[Kod_Peilut_L4_7100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9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fi="14">
        <n x="1" s="1"/>
        <n x="2" s="1"/>
        <n x="3" s="1"/>
        <n x="4" s="1"/>
        <n x="5" s="1"/>
        <n x="6"/>
        <n x="9"/>
      </t>
    </mdx>
    <mdx n="0" f="v">
      <t c="7" si="8">
        <n x="1" s="1"/>
        <n x="2" s="1"/>
        <n x="3" s="1"/>
        <n x="4" s="1"/>
        <n x="5" s="1"/>
        <n x="10"/>
        <n x="7"/>
      </t>
    </mdx>
    <mdx n="0" f="v">
      <t c="7" fi="14">
        <n x="1" s="1"/>
        <n x="2" s="1"/>
        <n x="3" s="1"/>
        <n x="4" s="1"/>
        <n x="5" s="1"/>
        <n x="10"/>
        <n x="9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fi="14">
        <n x="1" s="1"/>
        <n x="2" s="1"/>
        <n x="3" s="1"/>
        <n x="4" s="1"/>
        <n x="5" s="1"/>
        <n x="11"/>
        <n x="9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2"/>
        <n x="9"/>
      </t>
    </mdx>
    <mdx n="0" f="v">
      <t c="7" si="8">
        <n x="1" s="1"/>
        <n x="2" s="1"/>
        <n x="3" s="1"/>
        <n x="4" s="1"/>
        <n x="5" s="1"/>
        <n x="13"/>
        <n x="7"/>
      </t>
    </mdx>
    <mdx n="0" f="v">
      <t c="7" fi="14">
        <n x="1" s="1"/>
        <n x="2" s="1"/>
        <n x="3" s="1"/>
        <n x="4" s="1"/>
        <n x="5" s="1"/>
        <n x="13"/>
        <n x="9"/>
      </t>
    </mdx>
    <mdx n="0" f="v">
      <t c="7" si="8">
        <n x="1" s="1"/>
        <n x="2" s="1"/>
        <n x="3" s="1"/>
        <n x="4" s="1"/>
        <n x="5" s="1"/>
        <n x="14"/>
        <n x="7"/>
      </t>
    </mdx>
    <mdx n="0" f="v">
      <t c="7" fi="14">
        <n x="1" s="1"/>
        <n x="2" s="1"/>
        <n x="3" s="1"/>
        <n x="4" s="1"/>
        <n x="5" s="1"/>
        <n x="14"/>
        <n x="9"/>
      </t>
    </mdx>
    <mdx n="0" f="v">
      <t c="7" si="8">
        <n x="1" s="1"/>
        <n x="2" s="1"/>
        <n x="3" s="1"/>
        <n x="4" s="1"/>
        <n x="5" s="1"/>
        <n x="15"/>
        <n x="7"/>
      </t>
    </mdx>
    <mdx n="0" f="v">
      <t c="7" fi="14">
        <n x="1" s="1"/>
        <n x="2" s="1"/>
        <n x="3" s="1"/>
        <n x="4" s="1"/>
        <n x="5" s="1"/>
        <n x="15"/>
        <n x="9"/>
      </t>
    </mdx>
    <mdx n="0" f="v">
      <t c="7" si="8">
        <n x="1" s="1"/>
        <n x="2" s="1"/>
        <n x="3" s="1"/>
        <n x="4" s="1"/>
        <n x="5" s="1"/>
        <n x="16"/>
        <n x="7"/>
      </t>
    </mdx>
    <mdx n="0" f="v">
      <t c="7" fi="14">
        <n x="1" s="1"/>
        <n x="2" s="1"/>
        <n x="3" s="1"/>
        <n x="4" s="1"/>
        <n x="5" s="1"/>
        <n x="16"/>
        <n x="9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7"/>
        <n x="9"/>
      </t>
    </mdx>
    <mdx n="0" f="v">
      <t c="7" si="8">
        <n x="1" s="1"/>
        <n x="2" s="1"/>
        <n x="3" s="1"/>
        <n x="4" s="1"/>
        <n x="5" s="1"/>
        <n x="18"/>
        <n x="7"/>
      </t>
    </mdx>
    <mdx n="0" f="v">
      <t c="7" fi="14">
        <n x="1" s="1"/>
        <n x="2" s="1"/>
        <n x="3" s="1"/>
        <n x="4" s="1"/>
        <n x="5" s="1"/>
        <n x="18"/>
        <n x="9"/>
      </t>
    </mdx>
    <mdx n="0" f="v">
      <t c="7" si="8">
        <n x="1" s="1"/>
        <n x="2" s="1"/>
        <n x="3" s="1"/>
        <n x="4" s="1"/>
        <n x="5" s="1"/>
        <n x="19"/>
        <n x="7"/>
      </t>
    </mdx>
    <mdx n="0" f="v">
      <t c="7" fi="14">
        <n x="1" s="1"/>
        <n x="2" s="1"/>
        <n x="3" s="1"/>
        <n x="4" s="1"/>
        <n x="5" s="1"/>
        <n x="19"/>
        <n x="9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0"/>
        <n x="9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1"/>
        <n x="9"/>
      </t>
    </mdx>
    <mdx n="0" f="v">
      <t c="7" si="8">
        <n x="1" s="1"/>
        <n x="2" s="1"/>
        <n x="3" s="1"/>
        <n x="4" s="1"/>
        <n x="5" s="1"/>
        <n x="22"/>
        <n x="7"/>
      </t>
    </mdx>
    <mdx n="0" f="v">
      <t c="7" fi="14">
        <n x="1" s="1"/>
        <n x="2" s="1"/>
        <n x="3" s="1"/>
        <n x="4" s="1"/>
        <n x="5" s="1"/>
        <n x="22"/>
        <n x="9"/>
      </t>
    </mdx>
    <mdx n="0" f="v">
      <t c="7" si="8">
        <n x="1" s="1"/>
        <n x="2" s="1"/>
        <n x="3" s="1"/>
        <n x="4" s="1"/>
        <n x="5" s="1"/>
        <n x="23"/>
        <n x="7"/>
      </t>
    </mdx>
    <mdx n="0" f="v">
      <t c="7" fi="14">
        <n x="1" s="1"/>
        <n x="2" s="1"/>
        <n x="3" s="1"/>
        <n x="4" s="1"/>
        <n x="5" s="1"/>
        <n x="23"/>
        <n x="9"/>
      </t>
    </mdx>
    <mdx n="0" f="v">
      <t c="7" si="8">
        <n x="1" s="1"/>
        <n x="2" s="1"/>
        <n x="3" s="1"/>
        <n x="4" s="1"/>
        <n x="5" s="1"/>
        <n x="24"/>
        <n x="7"/>
      </t>
    </mdx>
    <mdx n="0" f="v">
      <t c="7" fi="14">
        <n x="1" s="1"/>
        <n x="2" s="1"/>
        <n x="3" s="1"/>
        <n x="4" s="1"/>
        <n x="5" s="1"/>
        <n x="24"/>
        <n x="9"/>
      </t>
    </mdx>
    <mdx n="0" f="v">
      <t c="7" si="8">
        <n x="1" s="1"/>
        <n x="2" s="1"/>
        <n x="3" s="1"/>
        <n x="4" s="1"/>
        <n x="5" s="1"/>
        <n x="25"/>
        <n x="7"/>
      </t>
    </mdx>
    <mdx n="0" f="v">
      <t c="7" fi="14">
        <n x="1" s="1"/>
        <n x="2" s="1"/>
        <n x="3" s="1"/>
        <n x="4" s="1"/>
        <n x="5" s="1"/>
        <n x="25"/>
        <n x="9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6"/>
        <n x="9"/>
      </t>
    </mdx>
    <mdx n="0" f="v">
      <t c="7" si="8">
        <n x="1" s="1"/>
        <n x="2" s="1"/>
        <n x="3" s="1"/>
        <n x="4" s="1"/>
        <n x="5" s="1"/>
        <n x="27"/>
        <n x="7"/>
      </t>
    </mdx>
    <mdx n="0" f="v">
      <t c="7" fi="14">
        <n x="1" s="1"/>
        <n x="2" s="1"/>
        <n x="3" s="1"/>
        <n x="4" s="1"/>
        <n x="5" s="1"/>
        <n x="27"/>
        <n x="9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8"/>
        <n x="9"/>
      </t>
    </mdx>
    <mdx n="0" f="v">
      <t c="7" si="8">
        <n x="1" s="1"/>
        <n x="2" s="1"/>
        <n x="3" s="1"/>
        <n x="4" s="1"/>
        <n x="5" s="1"/>
        <n x="29"/>
        <n x="7"/>
      </t>
    </mdx>
    <mdx n="0" f="v">
      <t c="7" fi="14">
        <n x="1" s="1"/>
        <n x="2" s="1"/>
        <n x="3" s="1"/>
        <n x="4" s="1"/>
        <n x="5" s="1"/>
        <n x="29"/>
        <n x="9"/>
      </t>
    </mdx>
    <mdx n="0" f="v">
      <t c="7" si="8">
        <n x="1" s="1"/>
        <n x="2" s="1"/>
        <n x="3" s="1"/>
        <n x="4" s="1"/>
        <n x="5" s="1"/>
        <n x="30"/>
        <n x="7"/>
      </t>
    </mdx>
    <mdx n="0" f="v">
      <t c="7" fi="14">
        <n x="1" s="1"/>
        <n x="2" s="1"/>
        <n x="3" s="1"/>
        <n x="4" s="1"/>
        <n x="5" s="1"/>
        <n x="30"/>
        <n x="9"/>
      </t>
    </mdx>
    <mdx n="0" f="v">
      <t c="7" si="8">
        <n x="1" s="1"/>
        <n x="2" s="1"/>
        <n x="3" s="1"/>
        <n x="4" s="1"/>
        <n x="5" s="1"/>
        <n x="31"/>
        <n x="7"/>
      </t>
    </mdx>
    <mdx n="0" f="v">
      <t c="7" fi="14">
        <n x="1" s="1"/>
        <n x="2" s="1"/>
        <n x="3" s="1"/>
        <n x="4" s="1"/>
        <n x="5" s="1"/>
        <n x="31"/>
        <n x="9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7">
        <n x="1" s="1"/>
        <n x="2" s="1"/>
        <n x="3" s="1"/>
        <n x="4" s="1"/>
        <n x="5" s="1"/>
        <n x="32"/>
        <n x="9"/>
      </t>
    </mdx>
    <mdx n="0" f="v">
      <t c="7">
        <n x="1" s="1"/>
        <n x="2" s="1"/>
        <n x="3" s="1"/>
        <n x="4" s="1"/>
        <n x="5" s="1"/>
        <n x="33"/>
        <n x="7"/>
      </t>
    </mdx>
    <mdx n="0" f="v">
      <t c="7">
        <n x="1" s="1"/>
        <n x="2" s="1"/>
        <n x="3" s="1"/>
        <n x="4" s="1"/>
        <n x="5" s="1"/>
        <n x="33"/>
        <n x="9"/>
      </t>
    </mdx>
    <mdx n="0" f="v">
      <t c="7">
        <n x="1" s="1"/>
        <n x="2" s="1"/>
        <n x="3" s="1"/>
        <n x="4" s="1"/>
        <n x="5" s="1"/>
        <n x="34"/>
        <n x="7"/>
      </t>
    </mdx>
    <mdx n="0" f="v">
      <t c="7">
        <n x="1" s="1"/>
        <n x="2" s="1"/>
        <n x="3" s="1"/>
        <n x="4" s="1"/>
        <n x="5" s="1"/>
        <n x="34"/>
        <n x="9"/>
      </t>
    </mdx>
    <mdx n="0" f="v">
      <t c="7">
        <n x="1" s="1"/>
        <n x="2" s="1"/>
        <n x="3" s="1"/>
        <n x="4" s="1"/>
        <n x="5" s="1"/>
        <n x="35"/>
        <n x="7"/>
      </t>
    </mdx>
    <mdx n="0" f="v">
      <t c="7">
        <n x="1" s="1"/>
        <n x="2" s="1"/>
        <n x="3" s="1"/>
        <n x="4" s="1"/>
        <n x="5" s="1"/>
        <n x="35"/>
        <n x="9"/>
      </t>
    </mdx>
    <mdx n="0" f="v">
      <t c="7">
        <n x="1" s="1"/>
        <n x="2" s="1"/>
        <n x="3" s="1"/>
        <n x="4" s="1"/>
        <n x="5" s="1"/>
        <n x="36"/>
        <n x="7"/>
      </t>
    </mdx>
    <mdx n="0" f="v">
      <t c="7">
        <n x="1" s="1"/>
        <n x="2" s="1"/>
        <n x="3" s="1"/>
        <n x="4" s="1"/>
        <n x="5" s="1"/>
        <n x="36"/>
        <n x="9"/>
      </t>
    </mdx>
    <mdx n="0" f="v">
      <t c="7" si="8">
        <n x="1" s="1"/>
        <n x="2" s="1"/>
        <n x="3" s="1"/>
        <n x="4" s="1"/>
        <n x="5" s="1"/>
        <n x="37"/>
        <n x="7"/>
      </t>
    </mdx>
    <mdx n="0" f="v">
      <t c="3" si="40">
        <n x="1" s="1"/>
        <n x="38"/>
        <n x="39"/>
      </t>
    </mdx>
    <mdx n="0" f="v">
      <t c="3" si="40">
        <n x="1" s="1"/>
        <n x="41"/>
        <n x="39"/>
      </t>
    </mdx>
    <mdx n="0" f="v">
      <t c="3" si="40">
        <n x="1" s="1"/>
        <n x="42"/>
        <n x="39"/>
      </t>
    </mdx>
    <mdx n="0" f="v">
      <t c="3" si="40">
        <n x="1" s="1"/>
        <n x="43"/>
        <n x="39"/>
      </t>
    </mdx>
    <mdx n="0" f="v">
      <t c="3" si="40">
        <n x="1" s="1"/>
        <n x="44"/>
        <n x="39"/>
      </t>
    </mdx>
    <mdx n="0" f="v">
      <t c="3" si="40">
        <n x="1" s="1"/>
        <n x="45"/>
        <n x="39"/>
      </t>
    </mdx>
    <mdx n="0" f="v">
      <t c="3" si="40">
        <n x="1" s="1"/>
        <n x="46"/>
        <n x="39"/>
      </t>
    </mdx>
    <mdx n="0" f="v">
      <t c="3" si="40">
        <n x="1" s="1"/>
        <n x="47"/>
        <n x="39"/>
      </t>
    </mdx>
    <mdx n="0" f="v">
      <t c="3" si="40">
        <n x="1" s="1"/>
        <n x="48"/>
        <n x="39"/>
      </t>
    </mdx>
    <mdx n="0" f="v">
      <t c="3" si="40">
        <n x="1" s="1"/>
        <n x="49"/>
        <n x="39"/>
      </t>
    </mdx>
    <mdx n="0" f="v">
      <t c="3" si="40">
        <n x="1" s="1"/>
        <n x="50"/>
        <n x="39"/>
      </t>
    </mdx>
  </mdxMetadata>
  <valueMetadata count="6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</valueMetadata>
</metadata>
</file>

<file path=xl/sharedStrings.xml><?xml version="1.0" encoding="utf-8"?>
<sst xmlns="http://schemas.openxmlformats.org/spreadsheetml/2006/main" count="6000" uniqueCount="1692">
  <si>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</si>
  <si>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</si>
  <si>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</si>
  <si>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</si>
  <si>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</si>
  <si>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</si>
  <si>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</si>
  <si>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</si>
  <si>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</si>
  <si>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</si>
  <si>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</si>
  <si>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</si>
  <si>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</si>
  <si>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</si>
  <si>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</si>
  <si>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</si>
  <si>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</si>
  <si>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</si>
  <si>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</si>
  <si>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</si>
  <si>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</si>
  <si>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</si>
  <si>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</si>
  <si>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</si>
  <si>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</si>
  <si>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</si>
  <si>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</si>
  <si>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</si>
  <si>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</si>
  <si>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</si>
  <si>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</si>
  <si>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</si>
  <si>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</si>
  <si>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</si>
  <si>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</si>
  <si>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</si>
  <si>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</si>
  <si>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</si>
  <si>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</si>
  <si>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</si>
  <si>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</si>
  <si>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</si>
  <si>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</si>
  <si>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</si>
  <si>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</si>
  <si>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</si>
  <si>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</si>
  <si>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</si>
  <si>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</si>
  <si>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</si>
  <si>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</si>
  <si>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</si>
  <si>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</si>
  <si>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</si>
  <si>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</si>
  <si>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</si>
  <si>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</si>
  <si>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</si>
  <si>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</si>
  <si>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</si>
  <si>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</si>
  <si>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</si>
  <si>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</si>
  <si>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</si>
  <si>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</si>
  <si>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</si>
  <si>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</si>
  <si>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</si>
  <si>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</si>
  <si>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</si>
  <si>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</si>
  <si>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</si>
  <si>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</si>
  <si>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</si>
  <si>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</si>
  <si>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</si>
  <si>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</si>
  <si>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</si>
  <si>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</si>
  <si>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</si>
  <si>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</si>
  <si>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</si>
  <si>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</si>
  <si>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</si>
  <si>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</si>
  <si>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</si>
  <si>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</si>
  <si>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</si>
  <si>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</si>
  <si>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</si>
  <si>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</si>
  <si>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</si>
  <si>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</si>
  <si>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</si>
  <si>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</si>
  <si>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</si>
  <si>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</si>
  <si>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</si>
  <si>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</si>
  <si>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</si>
  <si>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</si>
  <si>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</si>
  <si>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</si>
  <si>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</si>
  <si>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</si>
  <si>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</si>
  <si>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</si>
  <si>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</si>
  <si>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</si>
  <si>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</si>
  <si>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</si>
  <si>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</si>
  <si>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</si>
  <si>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</si>
  <si>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</si>
  <si>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</si>
  <si>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</si>
  <si>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</si>
  <si>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</si>
  <si>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</si>
  <si>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</si>
  <si>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</si>
  <si>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</si>
  <si>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</si>
  <si>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</si>
  <si>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</si>
  <si>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</si>
  <si>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</si>
  <si>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</si>
  <si>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</si>
  <si>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</si>
  <si>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</si>
  <si>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</si>
  <si>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</si>
  <si>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</si>
  <si>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</si>
  <si>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</si>
  <si>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</si>
  <si>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</si>
  <si>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</si>
  <si>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</si>
  <si>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</si>
  <si>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</si>
  <si>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</si>
  <si>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</si>
  <si>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</si>
  <si>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</si>
  <si>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</si>
  <si>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</si>
  <si>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</si>
  <si>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</si>
  <si>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</si>
  <si>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</si>
  <si>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</si>
  <si>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</si>
  <si>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</si>
  <si>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</si>
  <si>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</si>
  <si>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</si>
  <si>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</si>
  <si>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</si>
  <si>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</si>
  <si>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</si>
  <si>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</si>
  <si>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</si>
  <si>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</si>
  <si>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</si>
  <si>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</si>
  <si>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</si>
  <si>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</si>
  <si>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</si>
  <si>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</si>
  <si>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</si>
  <si>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</si>
  <si>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</si>
  <si>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</si>
  <si>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</si>
  <si>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</si>
  <si>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</si>
  <si>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</si>
  <si>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</si>
  <si>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</si>
  <si>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</si>
  <si>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</si>
  <si>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</si>
  <si>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</si>
  <si>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</si>
  <si>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</si>
  <si>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</si>
  <si>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</si>
  <si>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</si>
  <si>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</si>
  <si>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</si>
  <si>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</si>
  <si>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</si>
  <si>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</si>
  <si>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</si>
  <si>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</si>
  <si>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</si>
  <si>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</si>
  <si>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</si>
  <si>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</si>
  <si>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</si>
  <si>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</si>
  <si>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</si>
  <si>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</si>
  <si>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</si>
  <si>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</si>
  <si>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</si>
  <si>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</si>
  <si>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</si>
  <si>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</si>
  <si>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</si>
  <si>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</si>
  <si>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</si>
  <si>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</si>
  <si>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</si>
  <si>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</si>
  <si>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</si>
  <si>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</si>
  <si>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</si>
  <si>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</si>
  <si>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</si>
  <si>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</si>
  <si>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</si>
  <si>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</si>
  <si>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</si>
  <si>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</si>
  <si>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</si>
  <si>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</si>
  <si>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</si>
  <si>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</si>
  <si>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</si>
  <si>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</si>
  <si>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</si>
  <si>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</si>
  <si>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</si>
  <si>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</si>
  <si>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</si>
  <si>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</si>
  <si>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</si>
  <si>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</si>
  <si>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</si>
  <si>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</si>
  <si>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</si>
  <si>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</si>
  <si>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</si>
  <si>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</si>
  <si>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</si>
  <si>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</si>
  <si>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</si>
  <si>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</si>
  <si>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</si>
  <si>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</si>
  <si>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</si>
  <si>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</si>
  <si>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</si>
  <si>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</si>
  <si>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</si>
  <si>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</si>
  <si>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</si>
  <si>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</si>
  <si>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</si>
  <si>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חברה לביטוח</t>
  </si>
  <si>
    <t>מסלול לבני 60 ומעלה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</si>
  <si>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</si>
  <si>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</si>
  <si>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</si>
  <si>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</si>
  <si>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</si>
  <si>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</si>
  <si>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</si>
  <si>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</si>
  <si>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</si>
  <si>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</si>
  <si>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</si>
  <si>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</si>
  <si>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</si>
  <si>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</si>
  <si>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</si>
  <si>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</si>
  <si>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</si>
  <si>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</si>
  <si>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</si>
  <si>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</si>
  <si>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</si>
  <si>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</si>
  <si>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</si>
  <si>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מקמ 419</t>
  </si>
  <si>
    <t>8190415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</si>
  <si>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</si>
  <si>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</si>
  <si>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</si>
  <si>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</si>
  <si>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</si>
  <si>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</si>
  <si>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</si>
  <si>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</si>
  <si>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</si>
  <si>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</si>
  <si>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</si>
  <si>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</si>
  <si>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</si>
  <si>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</si>
  <si>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</si>
  <si>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</si>
  <si>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</si>
  <si>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</si>
  <si>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</si>
  <si>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</si>
  <si>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</si>
  <si>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</si>
  <si>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</si>
  <si>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</si>
  <si>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</si>
  <si>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</si>
  <si>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</si>
  <si>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</si>
  <si>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</si>
  <si>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</si>
  <si>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אלה פקדונות אגח ב</t>
  </si>
  <si>
    <t>1142215</t>
  </si>
  <si>
    <t>מגמה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</si>
  <si>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</si>
  <si>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</si>
  <si>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</si>
  <si>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</si>
  <si>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</si>
  <si>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</si>
  <si>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</si>
  <si>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</si>
  <si>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</si>
  <si>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</si>
  <si>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</si>
  <si>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</si>
  <si>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</si>
  <si>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</si>
  <si>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</si>
  <si>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</si>
  <si>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</si>
  <si>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</si>
  <si>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</si>
  <si>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</si>
  <si>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</si>
  <si>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</si>
  <si>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</si>
  <si>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</si>
  <si>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</si>
  <si>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</si>
  <si>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</si>
  <si>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</si>
  <si>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</si>
  <si>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</si>
  <si>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</si>
  <si>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</si>
  <si>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</si>
  <si>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</si>
  <si>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</si>
  <si>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</si>
  <si>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</si>
  <si>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</si>
  <si>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</si>
  <si>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</si>
  <si>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</si>
  <si>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</si>
  <si>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</si>
  <si>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</si>
  <si>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</si>
  <si>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</si>
  <si>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</si>
  <si>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</si>
  <si>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</si>
  <si>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</si>
  <si>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</si>
  <si>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</si>
  <si>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</si>
  <si>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</si>
  <si>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</si>
  <si>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</si>
  <si>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</si>
  <si>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</si>
  <si>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</si>
  <si>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</si>
  <si>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</si>
  <si>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</si>
  <si>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</si>
  <si>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</si>
  <si>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</si>
  <si>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</si>
  <si>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</si>
  <si>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</si>
  <si>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</si>
  <si>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</si>
  <si>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</si>
  <si>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</si>
  <si>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</si>
  <si>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</si>
  <si>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</si>
  <si>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</si>
  <si>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</si>
  <si>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</si>
  <si>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</si>
  <si>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</si>
  <si>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</si>
  <si>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</si>
  <si>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</si>
  <si>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</si>
  <si>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</si>
  <si>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</si>
  <si>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</si>
  <si>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</si>
  <si>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</si>
  <si>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</si>
  <si>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</si>
  <si>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</si>
  <si>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</si>
  <si>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</si>
  <si>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</si>
  <si>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</si>
  <si>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</si>
  <si>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</si>
  <si>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</si>
  <si>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חשמל אגח 27</t>
  </si>
  <si>
    <t>6000210</t>
  </si>
  <si>
    <t>520000472</t>
  </si>
  <si>
    <t>חשמל</t>
  </si>
  <si>
    <t>חשמל אגח 29</t>
  </si>
  <si>
    <t>6000236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</si>
  <si>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</si>
  <si>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</si>
  <si>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</si>
  <si>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</si>
  <si>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</si>
  <si>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</si>
  <si>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</si>
  <si>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</si>
  <si>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</si>
  <si>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</si>
  <si>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</si>
  <si>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</si>
  <si>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</si>
  <si>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</si>
  <si>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</si>
  <si>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</si>
  <si>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</si>
  <si>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</si>
  <si>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</si>
  <si>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</si>
  <si>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</si>
  <si>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</si>
  <si>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</si>
  <si>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</si>
  <si>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</si>
  <si>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</si>
  <si>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</si>
  <si>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</si>
  <si>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</si>
  <si>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</si>
  <si>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</si>
  <si>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</si>
  <si>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</si>
  <si>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</si>
  <si>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</si>
  <si>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</si>
  <si>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</si>
  <si>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ז</t>
  </si>
  <si>
    <t>1136084</t>
  </si>
  <si>
    <t>ביג אגח ח</t>
  </si>
  <si>
    <t>1138924</t>
  </si>
  <si>
    <t>ביג אגח ט</t>
  </si>
  <si>
    <t>1141050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</si>
  <si>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</si>
  <si>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</si>
  <si>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</si>
  <si>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</si>
  <si>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</si>
  <si>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</si>
  <si>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</si>
  <si>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</si>
  <si>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</si>
  <si>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</si>
  <si>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</si>
  <si>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</si>
  <si>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</si>
  <si>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</si>
  <si>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</si>
  <si>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</si>
  <si>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</si>
  <si>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</si>
  <si>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</si>
  <si>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</si>
  <si>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</si>
  <si>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</si>
  <si>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</si>
  <si>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</si>
  <si>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</si>
  <si>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</si>
  <si>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</si>
  <si>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</si>
  <si>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</si>
  <si>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</si>
  <si>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</si>
  <si>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</si>
  <si>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</si>
  <si>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</si>
  <si>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</si>
  <si>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</si>
  <si>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</si>
  <si>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</si>
  <si>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</si>
  <si>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</si>
  <si>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</si>
  <si>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</si>
  <si>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</si>
  <si>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</si>
  <si>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</si>
  <si>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</si>
  <si>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</si>
  <si>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</si>
  <si>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</si>
  <si>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</si>
  <si>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</si>
  <si>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</si>
  <si>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</si>
  <si>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</si>
  <si>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</si>
  <si>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</si>
  <si>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</si>
  <si>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</si>
  <si>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</si>
  <si>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</si>
  <si>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</si>
  <si>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</si>
  <si>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</si>
  <si>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</si>
  <si>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</si>
  <si>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</si>
  <si>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</si>
  <si>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בינל הנפק התח כב (COCO)</t>
  </si>
  <si>
    <t>1138585</t>
  </si>
  <si>
    <t>A+.IL</t>
  </si>
  <si>
    <t>בינלאומי הנפ התח כג (coco)</t>
  </si>
  <si>
    <t>1142058</t>
  </si>
  <si>
    <t>בינלאומי הנפ התח כד (coco)</t>
  </si>
  <si>
    <t>1151000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</si>
  <si>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</si>
  <si>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</si>
  <si>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</si>
  <si>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</si>
  <si>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</si>
  <si>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</si>
  <si>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</si>
  <si>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</si>
  <si>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</si>
  <si>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</si>
  <si>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</si>
  <si>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</si>
  <si>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</si>
  <si>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</si>
  <si>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</si>
  <si>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</si>
  <si>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</si>
  <si>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</si>
  <si>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</si>
  <si>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ריבוע נדלן ז</t>
  </si>
  <si>
    <t>1140615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</si>
  <si>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</si>
  <si>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</si>
  <si>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</si>
  <si>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</si>
  <si>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</si>
  <si>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</si>
  <si>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</si>
  <si>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דיסקונט שטר הון 1</t>
  </si>
  <si>
    <t>6910095</t>
  </si>
  <si>
    <t>כלכלית ירושלים אגח טו</t>
  </si>
  <si>
    <t>1980416</t>
  </si>
  <si>
    <t>520017070</t>
  </si>
  <si>
    <t>מגה אור אגח ו</t>
  </si>
  <si>
    <t>1138668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</si>
  <si>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</si>
  <si>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</si>
  <si>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</si>
  <si>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</si>
  <si>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</si>
  <si>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</si>
  <si>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</si>
  <si>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ירושלים הנפקות נדחה אגח י</t>
  </si>
  <si>
    <t>1127414</t>
  </si>
  <si>
    <t>אלדן סדרה ד</t>
  </si>
  <si>
    <t>1140821</t>
  </si>
  <si>
    <t>510454333</t>
  </si>
  <si>
    <t>שרותים</t>
  </si>
  <si>
    <t>BBB+.IL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</si>
  <si>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</si>
  <si>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</si>
  <si>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</si>
  <si>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</si>
  <si>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</si>
  <si>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</si>
  <si>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</si>
  <si>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</si>
  <si>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</si>
  <si>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</si>
  <si>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</si>
  <si>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</si>
  <si>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</si>
  <si>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</si>
  <si>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</si>
  <si>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</si>
  <si>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</si>
  <si>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</si>
  <si>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</si>
  <si>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</si>
  <si>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</si>
  <si>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</si>
  <si>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</si>
  <si>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</si>
  <si>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</si>
  <si>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</si>
  <si>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</si>
  <si>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</si>
  <si>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</si>
  <si>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</si>
  <si>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</si>
  <si>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</si>
  <si>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</si>
  <si>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</si>
  <si>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</si>
  <si>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</si>
  <si>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</si>
  <si>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</si>
  <si>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</si>
  <si>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</si>
  <si>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</si>
  <si>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</si>
  <si>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</si>
  <si>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</si>
  <si>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</si>
  <si>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</si>
  <si>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</si>
  <si>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</si>
  <si>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</si>
  <si>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</si>
  <si>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</si>
  <si>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</si>
  <si>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ביטחוניות</t>
  </si>
  <si>
    <t>תעשיה אוירית אגח ד</t>
  </si>
  <si>
    <t>1133131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</si>
  <si>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</si>
  <si>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</si>
  <si>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</si>
  <si>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</si>
  <si>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</si>
  <si>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</si>
  <si>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</si>
  <si>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</si>
  <si>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</si>
  <si>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</si>
  <si>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</si>
  <si>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</si>
  <si>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</si>
  <si>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</si>
  <si>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</si>
  <si>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</si>
  <si>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</si>
  <si>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</si>
  <si>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</si>
  <si>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</si>
  <si>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</si>
  <si>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</si>
  <si>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קרסו אגח ג</t>
  </si>
  <si>
    <t>1141829</t>
  </si>
  <si>
    <t>דיסקונט התח יב  COCO</t>
  </si>
  <si>
    <t>6910160</t>
  </si>
  <si>
    <t>יוניברסל אגח ב</t>
  </si>
  <si>
    <t>1141647</t>
  </si>
  <si>
    <t>511809071</t>
  </si>
  <si>
    <t>לייטסטון אגח א</t>
  </si>
  <si>
    <t>1133891</t>
  </si>
  <si>
    <t>1838682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</si>
  <si>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</si>
  <si>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</si>
  <si>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</si>
  <si>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</si>
  <si>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</si>
  <si>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</si>
  <si>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</si>
  <si>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</si>
  <si>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</si>
  <si>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</si>
  <si>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520007469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</si>
  <si>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</si>
  <si>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</si>
  <si>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</si>
  <si>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</si>
  <si>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</si>
  <si>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</si>
  <si>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</si>
  <si>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</si>
  <si>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</si>
  <si>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</si>
  <si>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</si>
  <si>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</si>
  <si>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</si>
  <si>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</si>
  <si>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</si>
  <si>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</si>
  <si>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</si>
  <si>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</si>
  <si>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</si>
  <si>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אול יר אגח 3</t>
  </si>
  <si>
    <t>1140136</t>
  </si>
  <si>
    <t>1841580</t>
  </si>
  <si>
    <t>אול יר אגח ה</t>
  </si>
  <si>
    <t>1143304</t>
  </si>
  <si>
    <t>או.פי.סי אגח א*</t>
  </si>
  <si>
    <t>1141589</t>
  </si>
  <si>
    <t>514401702</t>
  </si>
  <si>
    <t>חיפוש נפט וגז</t>
  </si>
  <si>
    <t>אלבר 14</t>
  </si>
  <si>
    <t>1132562</t>
  </si>
  <si>
    <t>512025891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</si>
  <si>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</si>
  <si>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</si>
  <si>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</si>
  <si>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</si>
  <si>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</si>
  <si>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</si>
  <si>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</si>
  <si>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</si>
  <si>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</si>
  <si>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</si>
  <si>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</si>
  <si>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</si>
  <si>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</si>
  <si>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</si>
  <si>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</si>
  <si>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</si>
  <si>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</si>
  <si>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</si>
  <si>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</si>
  <si>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</si>
  <si>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</si>
  <si>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</si>
  <si>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</si>
  <si>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</si>
  <si>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</si>
  <si>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</si>
  <si>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</si>
  <si>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</si>
  <si>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</si>
  <si>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</si>
  <si>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</si>
  <si>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</si>
  <si>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520043027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</si>
  <si>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</si>
  <si>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</si>
  <si>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</si>
  <si>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</si>
  <si>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</si>
  <si>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</si>
  <si>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</si>
  <si>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</si>
  <si>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</si>
  <si>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</si>
  <si>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</si>
  <si>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</si>
  <si>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</si>
  <si>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</si>
  <si>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</si>
  <si>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</si>
  <si>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</si>
  <si>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</si>
  <si>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</si>
  <si>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</si>
  <si>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</si>
  <si>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</si>
  <si>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</si>
  <si>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</si>
  <si>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</si>
  <si>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</si>
  <si>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</si>
  <si>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</si>
  <si>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</si>
  <si>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</si>
  <si>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</si>
  <si>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</si>
  <si>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</si>
  <si>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</si>
  <si>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</si>
  <si>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</si>
  <si>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</si>
  <si>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</si>
  <si>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</si>
  <si>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</si>
  <si>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</si>
  <si>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</si>
  <si>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</si>
  <si>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</si>
  <si>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</si>
  <si>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</si>
  <si>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</si>
  <si>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</si>
  <si>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</si>
  <si>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</si>
  <si>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</si>
  <si>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</si>
  <si>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</si>
  <si>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</si>
  <si>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</si>
  <si>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</si>
  <si>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</si>
  <si>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</si>
  <si>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</si>
  <si>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</si>
  <si>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</si>
  <si>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</si>
  <si>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</si>
  <si>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</si>
  <si>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</si>
  <si>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</si>
  <si>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</si>
  <si>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</si>
  <si>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</si>
  <si>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</si>
  <si>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</si>
  <si>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</si>
  <si>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</si>
  <si>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</si>
  <si>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</si>
  <si>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</si>
  <si>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</si>
  <si>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</si>
  <si>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</si>
  <si>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</si>
  <si>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</si>
  <si>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</si>
  <si>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</si>
  <si>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</si>
  <si>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אנלייט אנרגיה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</si>
  <si>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</si>
  <si>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</si>
  <si>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</si>
  <si>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</si>
  <si>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</si>
  <si>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</si>
  <si>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</si>
  <si>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</si>
  <si>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</si>
  <si>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</si>
  <si>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</si>
  <si>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</si>
  <si>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</si>
  <si>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</si>
  <si>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</si>
  <si>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</si>
  <si>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</si>
  <si>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</si>
  <si>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</si>
  <si>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</si>
  <si>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</si>
  <si>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</si>
  <si>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</si>
  <si>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</si>
  <si>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</si>
  <si>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</si>
  <si>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</si>
  <si>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</si>
  <si>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</si>
  <si>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</si>
  <si>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</si>
  <si>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</si>
  <si>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</si>
  <si>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</si>
  <si>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</si>
  <si>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</si>
  <si>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</si>
  <si>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</si>
  <si>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</si>
  <si>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</si>
  <si>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</si>
  <si>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</si>
  <si>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</si>
  <si>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</si>
  <si>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</si>
  <si>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</si>
  <si>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</si>
  <si>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</si>
  <si>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</si>
  <si>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</si>
  <si>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</si>
  <si>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</si>
  <si>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</si>
  <si>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</si>
  <si>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</si>
  <si>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</si>
  <si>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</si>
  <si>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</si>
  <si>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</si>
  <si>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</si>
  <si>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</si>
  <si>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</si>
  <si>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</si>
  <si>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</si>
  <si>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</si>
  <si>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</si>
  <si>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</si>
  <si>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</si>
  <si>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</si>
  <si>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</si>
  <si>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</si>
  <si>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</si>
  <si>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</si>
  <si>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</si>
  <si>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</si>
  <si>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</si>
  <si>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</si>
  <si>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</si>
  <si>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</si>
  <si>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</si>
  <si>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</si>
  <si>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</si>
  <si>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</si>
  <si>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</si>
  <si>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</si>
  <si>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</si>
  <si>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</si>
  <si>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</si>
  <si>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</si>
  <si>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</si>
  <si>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</si>
  <si>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</si>
  <si>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</si>
  <si>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</si>
  <si>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</si>
  <si>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</si>
  <si>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</si>
  <si>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</si>
  <si>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</si>
  <si>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</si>
  <si>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</si>
  <si>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</si>
  <si>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</si>
  <si>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דלק תמלוגים*</t>
  </si>
  <si>
    <t>1129493</t>
  </si>
  <si>
    <t>514837111</t>
  </si>
  <si>
    <t>נובולוג</t>
  </si>
  <si>
    <t>1140151</t>
  </si>
  <si>
    <t>510475312</t>
  </si>
  <si>
    <t>פלרם*</t>
  </si>
  <si>
    <t>644013</t>
  </si>
  <si>
    <t>520039843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</si>
  <si>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</si>
  <si>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</si>
  <si>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</si>
  <si>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</si>
  <si>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</si>
  <si>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</si>
  <si>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</si>
  <si>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</si>
  <si>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</si>
  <si>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</si>
  <si>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</si>
  <si>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</si>
  <si>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</si>
  <si>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</si>
  <si>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</si>
  <si>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CHECK POINT SOFTWARE TECH</t>
  </si>
  <si>
    <t>IL0010824113</t>
  </si>
  <si>
    <t>NASDAQ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</si>
  <si>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</si>
  <si>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</si>
  <si>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</si>
  <si>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</si>
  <si>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</si>
  <si>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</si>
  <si>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</si>
  <si>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</si>
  <si>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</si>
  <si>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</si>
  <si>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</si>
  <si>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</si>
  <si>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</si>
  <si>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</si>
  <si>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</si>
  <si>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</si>
  <si>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</si>
  <si>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INSTRUMENTS*</t>
  </si>
  <si>
    <t>IL0010845571</t>
  </si>
  <si>
    <t>PERRIGO CO</t>
  </si>
  <si>
    <t>IE00BGH1M568</t>
  </si>
  <si>
    <t>REDHILL BIOPHARMA LTD ADR</t>
  </si>
  <si>
    <t>US7574681034</t>
  </si>
  <si>
    <t>SAPIENS INTERNATIONAL CORP*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</si>
  <si>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</si>
  <si>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</si>
  <si>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</si>
  <si>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</si>
  <si>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</si>
  <si>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</si>
  <si>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</si>
  <si>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</si>
  <si>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</si>
  <si>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</si>
  <si>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</si>
  <si>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</si>
  <si>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</si>
  <si>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</si>
  <si>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</si>
  <si>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</si>
  <si>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</si>
  <si>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</si>
  <si>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</si>
  <si>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AIRBUS</t>
  </si>
  <si>
    <t>NL0000235190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</si>
  <si>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</si>
  <si>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</si>
  <si>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</si>
  <si>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</si>
  <si>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</si>
  <si>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</si>
  <si>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</si>
  <si>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</si>
  <si>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</si>
  <si>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</si>
  <si>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</si>
  <si>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</si>
  <si>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</si>
  <si>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</si>
  <si>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</si>
  <si>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</si>
  <si>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</si>
  <si>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</si>
  <si>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</si>
  <si>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ASML HOLDING NV</t>
  </si>
  <si>
    <t>NL0010273215</t>
  </si>
  <si>
    <t>ASOS</t>
  </si>
  <si>
    <t>GB0030927254</t>
  </si>
  <si>
    <t>BAE SYSTEMS</t>
  </si>
  <si>
    <t>GB0002634946</t>
  </si>
  <si>
    <t>BANK OF AMERICA CORP</t>
  </si>
  <si>
    <t>US0605051046</t>
  </si>
  <si>
    <t>Banks</t>
  </si>
  <si>
    <t>BECTON DICKINSON AND CO</t>
  </si>
  <si>
    <t>US0758871091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</si>
  <si>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</si>
  <si>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</si>
  <si>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</si>
  <si>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</si>
  <si>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</si>
  <si>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</si>
  <si>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</si>
  <si>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</si>
  <si>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</si>
  <si>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</si>
  <si>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ENERGY</t>
  </si>
  <si>
    <t>BRITISH LAND CO PLC</t>
  </si>
  <si>
    <t>GB0001367019</t>
  </si>
  <si>
    <t>CARREFOUR SA</t>
  </si>
  <si>
    <t>FR0000120172</t>
  </si>
  <si>
    <t>Food &amp; Staples Retailing</t>
  </si>
  <si>
    <t>CF INDUSTRIES HOLDINGS INC</t>
  </si>
  <si>
    <t>US1252691001</t>
  </si>
  <si>
    <t>MATERIALS</t>
  </si>
  <si>
    <t>CHENIERE ENERGY</t>
  </si>
  <si>
    <t>US16411R2085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</si>
  <si>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</si>
  <si>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</si>
  <si>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</si>
  <si>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</si>
  <si>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</si>
  <si>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</si>
  <si>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</si>
  <si>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</si>
  <si>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</si>
  <si>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</si>
  <si>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</si>
  <si>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</si>
  <si>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</si>
  <si>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</si>
  <si>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</si>
  <si>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</si>
  <si>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</si>
  <si>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Commercial &amp; Professional Sevi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</si>
  <si>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</si>
  <si>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</si>
  <si>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</si>
  <si>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</si>
  <si>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</si>
  <si>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</si>
  <si>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</si>
  <si>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</si>
  <si>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</si>
  <si>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</si>
  <si>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</si>
  <si>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</si>
  <si>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</si>
  <si>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</si>
  <si>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</si>
  <si>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</si>
  <si>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</si>
  <si>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</si>
  <si>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</si>
  <si>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</si>
  <si>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</si>
  <si>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</si>
  <si>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</si>
  <si>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</si>
  <si>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</si>
  <si>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</si>
  <si>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GECINA</t>
  </si>
  <si>
    <t>FR0010040865</t>
  </si>
  <si>
    <t>GENERAL DYNAMICS CORP</t>
  </si>
  <si>
    <t>US3695501086</t>
  </si>
  <si>
    <t>GOLDMAN SACHS GROUP INC</t>
  </si>
  <si>
    <t>US38141G1040</t>
  </si>
  <si>
    <t>INPEX</t>
  </si>
  <si>
    <t>JP3294460005</t>
  </si>
  <si>
    <t>JPMORGAN CHASE</t>
  </si>
  <si>
    <t>US46625H1005</t>
  </si>
  <si>
    <t>JUST EAT PLC</t>
  </si>
  <si>
    <t>GB00BKX5CN86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</si>
  <si>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</si>
  <si>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</si>
  <si>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</si>
  <si>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</si>
  <si>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</si>
  <si>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</si>
  <si>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</si>
  <si>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</si>
  <si>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</si>
  <si>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</si>
  <si>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</si>
  <si>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</si>
  <si>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</si>
  <si>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</si>
  <si>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</si>
  <si>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</si>
  <si>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</si>
  <si>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</si>
  <si>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</si>
  <si>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</si>
  <si>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</si>
  <si>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</si>
  <si>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</si>
  <si>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</si>
  <si>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</si>
  <si>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</si>
  <si>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</si>
  <si>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</si>
  <si>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</si>
  <si>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</si>
  <si>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</si>
  <si>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</si>
  <si>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</si>
  <si>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</si>
  <si>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</si>
  <si>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</si>
  <si>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</si>
  <si>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</si>
  <si>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</si>
  <si>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</si>
  <si>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</si>
  <si>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</si>
  <si>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</si>
  <si>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ROYAL DUTCH SHELL PLC A SHS</t>
  </si>
  <si>
    <t>GB00B03MLX29</t>
  </si>
  <si>
    <t>S&amp;P GLOBAL</t>
  </si>
  <si>
    <t>US78409V1044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</si>
  <si>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</si>
  <si>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</si>
  <si>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</si>
  <si>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</si>
  <si>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</si>
  <si>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</si>
  <si>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</si>
  <si>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</si>
  <si>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SOCIETE GENERALE</t>
  </si>
  <si>
    <t>FR0000130809</t>
  </si>
  <si>
    <t>SOUTHWEST AIRLINES</t>
  </si>
  <si>
    <t>US8447411088</t>
  </si>
  <si>
    <t>THALES SA</t>
  </si>
  <si>
    <t>FR0000121329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</si>
  <si>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</si>
  <si>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</si>
  <si>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</si>
  <si>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</si>
  <si>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</si>
  <si>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</si>
  <si>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</si>
  <si>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</si>
  <si>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</si>
  <si>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</si>
  <si>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</si>
  <si>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</si>
  <si>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</si>
  <si>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</si>
  <si>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</si>
  <si>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</si>
  <si>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</si>
  <si>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</si>
  <si>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 MART STORES INC</t>
  </si>
  <si>
    <t>US9311421039</t>
  </si>
  <si>
    <t>WELLS FARGO &amp; CO</t>
  </si>
  <si>
    <t>US9497461015</t>
  </si>
  <si>
    <t>WOODSIDE PETROLEUM</t>
  </si>
  <si>
    <t>AU000000WPL2</t>
  </si>
  <si>
    <t>WPP</t>
  </si>
  <si>
    <t>JE00B8KF9B49</t>
  </si>
  <si>
    <t>ZALANDO</t>
  </si>
  <si>
    <t>DE000ZAL1111</t>
  </si>
  <si>
    <t>פסגות 125.ס2</t>
  </si>
  <si>
    <t>1125327</t>
  </si>
  <si>
    <t>513464289</t>
  </si>
  <si>
    <t>מניות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</si>
  <si>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</si>
  <si>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</si>
  <si>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</si>
  <si>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</si>
  <si>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</si>
  <si>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</si>
  <si>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</si>
  <si>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</si>
  <si>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514103811</t>
  </si>
  <si>
    <t>אג"ח</t>
  </si>
  <si>
    <t>הראל סל תל בונד 60</t>
  </si>
  <si>
    <t>1113257</t>
  </si>
  <si>
    <t>פסגות סל בונד 20</t>
  </si>
  <si>
    <t>1104603</t>
  </si>
  <si>
    <t>פסגות סל בונד שקלי</t>
  </si>
  <si>
    <t>1116326</t>
  </si>
  <si>
    <t>פסגות סל מקמ</t>
  </si>
  <si>
    <t>1112879</t>
  </si>
  <si>
    <t>פסגות תל בונד 60 סדרה 3</t>
  </si>
  <si>
    <t>1134550</t>
  </si>
  <si>
    <t>קסם פח בונד שקלי</t>
  </si>
  <si>
    <t>1116334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</si>
  <si>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</si>
  <si>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</si>
  <si>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</si>
  <si>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</si>
  <si>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</si>
  <si>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</si>
  <si>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40</t>
  </si>
  <si>
    <t>1109354</t>
  </si>
  <si>
    <t>תכלית תל בונד 60</t>
  </si>
  <si>
    <t>1109362</t>
  </si>
  <si>
    <t>תכלית תל בונד שקלי</t>
  </si>
  <si>
    <t>1116250</t>
  </si>
  <si>
    <t>AMUNDI ETF MSCI EM ASIA UCIT</t>
  </si>
  <si>
    <t>LU1681044563</t>
  </si>
  <si>
    <t>AMUNDI MSCI EM LATIN AME ETF</t>
  </si>
  <si>
    <t>LU1681045024</t>
  </si>
  <si>
    <t>COMM SERV SELECT SECTOR SPDR</t>
  </si>
  <si>
    <t>US81369Y8527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</si>
  <si>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</si>
  <si>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</si>
  <si>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</si>
  <si>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</si>
  <si>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</si>
  <si>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</si>
  <si>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</si>
  <si>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</si>
  <si>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</si>
  <si>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</si>
  <si>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</si>
  <si>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</si>
  <si>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</si>
  <si>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</si>
  <si>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</si>
  <si>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</si>
  <si>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</si>
  <si>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</si>
  <si>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</si>
  <si>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</si>
  <si>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</si>
  <si>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</si>
  <si>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</si>
  <si>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</si>
  <si>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</si>
  <si>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</si>
  <si>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</si>
  <si>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</si>
  <si>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</si>
  <si>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</si>
  <si>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</si>
  <si>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</si>
  <si>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</si>
  <si>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</si>
  <si>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</si>
  <si>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</si>
  <si>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</si>
  <si>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</si>
  <si>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</si>
  <si>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</si>
  <si>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</si>
  <si>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</si>
  <si>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</si>
  <si>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</si>
  <si>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</si>
  <si>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</si>
  <si>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</si>
  <si>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</si>
  <si>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</si>
  <si>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</si>
  <si>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</si>
  <si>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</si>
  <si>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</si>
  <si>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</si>
  <si>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</si>
  <si>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</si>
  <si>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</si>
  <si>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</si>
  <si>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</si>
  <si>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</si>
  <si>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</si>
  <si>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</si>
  <si>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</si>
  <si>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</si>
  <si>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</si>
  <si>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</si>
  <si>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</si>
  <si>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</si>
  <si>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</si>
  <si>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</si>
  <si>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</si>
  <si>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</si>
  <si>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</si>
  <si>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</si>
  <si>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</si>
  <si>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</si>
  <si>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</si>
  <si>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</si>
  <si>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</si>
  <si>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</si>
  <si>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</si>
  <si>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</si>
  <si>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</si>
  <si>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</si>
  <si>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</si>
  <si>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</si>
  <si>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</si>
  <si>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</si>
  <si>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</si>
  <si>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</si>
  <si>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</si>
  <si>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</si>
  <si>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</si>
  <si>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</si>
  <si>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</si>
  <si>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</si>
  <si>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</si>
  <si>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</si>
  <si>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</si>
  <si>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</si>
  <si>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</si>
  <si>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</si>
  <si>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</si>
  <si>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</si>
  <si>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</si>
  <si>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</si>
  <si>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WISDOMTREE INDIA EARNINGS</t>
  </si>
  <si>
    <t>US97717W4226</t>
  </si>
  <si>
    <t>WISDOMTREE JPN S/C DVD FUND</t>
  </si>
  <si>
    <t>US97717W8367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</si>
  <si>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</si>
  <si>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</si>
  <si>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</si>
  <si>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</si>
  <si>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</si>
  <si>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</si>
  <si>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</si>
  <si>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</si>
  <si>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</si>
  <si>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</si>
  <si>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</si>
  <si>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</si>
  <si>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</si>
  <si>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</si>
  <si>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</si>
  <si>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</si>
  <si>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</si>
  <si>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</si>
  <si>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</si>
  <si>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</si>
  <si>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</si>
  <si>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</si>
  <si>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Pioneer Funds US HY</t>
  </si>
  <si>
    <t>LU0132199406</t>
  </si>
  <si>
    <t>BB-</t>
  </si>
  <si>
    <t>NOMURA US HIGH YLD BD I USD</t>
  </si>
  <si>
    <t>IE00B3RW8498</t>
  </si>
  <si>
    <t>B+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</si>
  <si>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</si>
  <si>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</si>
  <si>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</si>
  <si>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</si>
  <si>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</si>
  <si>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</si>
  <si>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</si>
  <si>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</si>
  <si>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</si>
  <si>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</si>
  <si>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</si>
  <si>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</si>
  <si>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</si>
  <si>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</si>
  <si>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</si>
  <si>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</si>
  <si>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</si>
  <si>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</si>
  <si>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</si>
  <si>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</si>
  <si>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</si>
  <si>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</si>
  <si>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</si>
  <si>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</si>
  <si>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</si>
  <si>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</si>
  <si>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</si>
  <si>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</si>
  <si>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</si>
  <si>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</si>
  <si>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</si>
  <si>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</si>
  <si>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</si>
  <si>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</si>
  <si>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ברנמילר אפ 1*</t>
  </si>
  <si>
    <t>1143494</t>
  </si>
  <si>
    <t>E MINI RUSS 2000 DEC18</t>
  </si>
  <si>
    <t>RTYZ8</t>
  </si>
  <si>
    <t>ל.ר.</t>
  </si>
  <si>
    <t>EURO STOXX 50 DEC18</t>
  </si>
  <si>
    <t>VGZ8</t>
  </si>
  <si>
    <t>FTSE 100 FUT DEC18</t>
  </si>
  <si>
    <t>Z Z8</t>
  </si>
  <si>
    <t>S&amp;P500 EMINI DEC18</t>
  </si>
  <si>
    <t>ESZ8</t>
  </si>
  <si>
    <t>SPI200 FUTURE DEC18</t>
  </si>
  <si>
    <t>XPZ8</t>
  </si>
  <si>
    <t>SX5E DIVIDEND FUT DEC20</t>
  </si>
  <si>
    <t>DEDZ0</t>
  </si>
  <si>
    <t>TOPIX FUT DEC18</t>
  </si>
  <si>
    <t>TPZ8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</si>
  <si>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</si>
  <si>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</si>
  <si>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</si>
  <si>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</si>
  <si>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</si>
  <si>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</si>
  <si>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</si>
  <si>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</si>
  <si>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</si>
  <si>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</si>
  <si>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</si>
  <si>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</si>
  <si>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</si>
  <si>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</si>
  <si>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</si>
  <si>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</si>
  <si>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</si>
  <si>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</si>
  <si>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</si>
  <si>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</si>
  <si>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</si>
  <si>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</si>
  <si>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</si>
  <si>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</si>
  <si>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</si>
  <si>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</si>
  <si>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</si>
  <si>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</si>
  <si>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240 West 35th Street*</t>
  </si>
  <si>
    <t>Eschborn Plaza*</t>
  </si>
  <si>
    <t>Rialto Elite Portfolio*</t>
  </si>
  <si>
    <t>496922</t>
  </si>
  <si>
    <t>ROBIN*</t>
  </si>
  <si>
    <t>505145</t>
  </si>
  <si>
    <t>Sacramento 353*</t>
  </si>
  <si>
    <t>white oak 2*</t>
  </si>
  <si>
    <t>white oak 3*</t>
  </si>
  <si>
    <t>491967</t>
  </si>
  <si>
    <t>סה"כ קרנות השקעה</t>
  </si>
  <si>
    <t>סה"כ קרנות השקעה בישראל</t>
  </si>
  <si>
    <t>TENE GROWTH CAPITAL IV</t>
  </si>
  <si>
    <t>סה"כ קרנות השקעה בחו"ל</t>
  </si>
  <si>
    <t>Horsley Bridge XII Ventures</t>
  </si>
  <si>
    <t>Strategic Investors Fund IX L.P</t>
  </si>
  <si>
    <t>Vintage Fund of Funds V</t>
  </si>
  <si>
    <t>קרנות גידור</t>
  </si>
  <si>
    <t>JP Morgan IIF   עמיתים</t>
  </si>
  <si>
    <t>Waterton Residential P V mb XIII</t>
  </si>
  <si>
    <t xml:space="preserve">  PGCO IV Co mingled Fund SCSP</t>
  </si>
  <si>
    <t xml:space="preserve"> ICG SDP III</t>
  </si>
  <si>
    <t>ACE IV*</t>
  </si>
  <si>
    <t>Ares PCS LP*</t>
  </si>
  <si>
    <t>CDL II</t>
  </si>
  <si>
    <t>Copenhagen Infrastructure III</t>
  </si>
  <si>
    <t>CRECH V</t>
  </si>
  <si>
    <t>Crescent MPVIIC LP</t>
  </si>
  <si>
    <t>GTCR harbourvest tranche B</t>
  </si>
  <si>
    <t>harbourvest part' co inv fund IV</t>
  </si>
  <si>
    <t>HIG harbourvest Tranche B</t>
  </si>
  <si>
    <t>ICGL V</t>
  </si>
  <si>
    <t>IK harbourvest tranche B</t>
  </si>
  <si>
    <t>InfraRed Infrastructure Fund V</t>
  </si>
  <si>
    <t>Insight harbourvest tranche B</t>
  </si>
  <si>
    <t>Kartesia Credit Opportunities IV SCS</t>
  </si>
  <si>
    <t>Migdal HarbourVest Tranche B</t>
  </si>
  <si>
    <t>ORCC</t>
  </si>
  <si>
    <t>REDHILL WARRANT</t>
  </si>
  <si>
    <t>52290</t>
  </si>
  <si>
    <t>₪ / מט"ח</t>
  </si>
  <si>
    <t>+ILS/-USD 3.34 22-01-19 (10) --663</t>
  </si>
  <si>
    <t>10000530</t>
  </si>
  <si>
    <t>+ILS/-USD 3.3492 24-01-19 (10) --668</t>
  </si>
  <si>
    <t>10000532</t>
  </si>
  <si>
    <t>+ILS/-USD 3.3566 17-01-19 (10) --669</t>
  </si>
  <si>
    <t>10000538</t>
  </si>
  <si>
    <t>+ILS/-USD 3.39 03-01-19 (10) --651</t>
  </si>
  <si>
    <t>10000512</t>
  </si>
  <si>
    <t>+ILS/-USD 3.4116 25-02-19 (10) --757</t>
  </si>
  <si>
    <t>10000564</t>
  </si>
  <si>
    <t>+ILS/-USD 3.4684 22-05-19 (10) --916</t>
  </si>
  <si>
    <t>10000653</t>
  </si>
  <si>
    <t>+ILS/-USD 3.5453 18-07-19 (10) --967</t>
  </si>
  <si>
    <t>10000691</t>
  </si>
  <si>
    <t>+ILS/-USD 3.5706 29-07-19 (10) --979</t>
  </si>
  <si>
    <t>10000695</t>
  </si>
  <si>
    <t>+ILS/-USD 3.6121 06-06-19 (10) --799</t>
  </si>
  <si>
    <t>10000707</t>
  </si>
  <si>
    <t>+USD/-ILS 3.522 22-05-19 (10) --670</t>
  </si>
  <si>
    <t>10000725</t>
  </si>
  <si>
    <t>+USD/-ILS 3.5245 22-05-19 (10) --650</t>
  </si>
  <si>
    <t>10000727</t>
  </si>
  <si>
    <t>+EUR/-USD 1.1466 29-01-19 (10) +152</t>
  </si>
  <si>
    <t>10000709</t>
  </si>
  <si>
    <t>+EUR/-USD 1.14906 10-12-18 (10) +101.55</t>
  </si>
  <si>
    <t>10000708</t>
  </si>
  <si>
    <t>+JPY/-USD 109.077 16-01-19 (10) --157.3</t>
  </si>
  <si>
    <t>10000676</t>
  </si>
  <si>
    <t>+USD/-CAD 1.2813 03-10-18 (10) --42</t>
  </si>
  <si>
    <t>10000625</t>
  </si>
  <si>
    <t>+USD/-CAD 1.29415 12-12-18 (10) --48.5</t>
  </si>
  <si>
    <t>10000656</t>
  </si>
  <si>
    <t>+USD/-EUR 1.16729 10-12-18 (10) +149.9</t>
  </si>
  <si>
    <t>10000666</t>
  </si>
  <si>
    <t>+USD/-EUR 1.17229 11-02-19 (10) +160.9</t>
  </si>
  <si>
    <t>10000713</t>
  </si>
  <si>
    <t>+USD/-EUR 1.17493 26-02-19 (10) +172.3</t>
  </si>
  <si>
    <t>10000714</t>
  </si>
  <si>
    <t>+USD/-EUR 1.175 11-02-19 (10) +175</t>
  </si>
  <si>
    <t>10000697</t>
  </si>
  <si>
    <t>+USD/-EUR 1.1762 11-02-19 (10) +174</t>
  </si>
  <si>
    <t>10000704</t>
  </si>
  <si>
    <t>+USD/-EUR 1.18628 06-03-19 (10) +175.8</t>
  </si>
  <si>
    <t>10000715</t>
  </si>
  <si>
    <t>+USD/-EUR 1.18654 29-01-19 (10) +173.4</t>
  </si>
  <si>
    <t>10000687</t>
  </si>
  <si>
    <t>+USD/-GBP 1.3022 27-12-18 (10) +66</t>
  </si>
  <si>
    <t>10000718</t>
  </si>
  <si>
    <t>+USD/-GBP 1.3178 30-01-19 (10) +85</t>
  </si>
  <si>
    <t>10000726</t>
  </si>
  <si>
    <t>+USD/-JPY 111.27 16-01-19 (10) --151</t>
  </si>
  <si>
    <t>10000682</t>
  </si>
  <si>
    <t>+USD/-SEK 8.4632 13-11-18 (10) --1213</t>
  </si>
  <si>
    <t>10000634</t>
  </si>
  <si>
    <t>496761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</si>
  <si>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</si>
  <si>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</si>
  <si>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</si>
  <si>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</si>
  <si>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</si>
  <si>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</si>
  <si>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</si>
  <si>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30110000</t>
  </si>
  <si>
    <t>34110000</t>
  </si>
  <si>
    <t>31210000</t>
  </si>
  <si>
    <t>31110000</t>
  </si>
  <si>
    <t>30210000</t>
  </si>
  <si>
    <t>30810000</t>
  </si>
  <si>
    <t>32610000</t>
  </si>
  <si>
    <t>31710000</t>
  </si>
  <si>
    <t>30310000</t>
  </si>
  <si>
    <t>32010000</t>
  </si>
  <si>
    <t>31010000</t>
  </si>
  <si>
    <t>30710000</t>
  </si>
  <si>
    <t>דירוג פנימי</t>
  </si>
  <si>
    <t>לא</t>
  </si>
  <si>
    <t>507852</t>
  </si>
  <si>
    <t>AA</t>
  </si>
  <si>
    <t>455531</t>
  </si>
  <si>
    <t>כן</t>
  </si>
  <si>
    <t>90840002</t>
  </si>
  <si>
    <t>90840004</t>
  </si>
  <si>
    <t>90840006</t>
  </si>
  <si>
    <t>90840008</t>
  </si>
  <si>
    <t>90840000</t>
  </si>
  <si>
    <t>90136004</t>
  </si>
  <si>
    <t>A+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</si>
  <si>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</si>
  <si>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</si>
  <si>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</si>
  <si>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</si>
  <si>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</si>
  <si>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</si>
  <si>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</si>
  <si>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</si>
  <si>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</si>
  <si>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</si>
  <si>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</si>
  <si>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</si>
  <si>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</si>
  <si>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</si>
  <si>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</si>
  <si>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A</t>
  </si>
  <si>
    <t>525458</t>
  </si>
  <si>
    <t>91040003</t>
  </si>
  <si>
    <t>91040004</t>
  </si>
  <si>
    <t>91050020</t>
  </si>
  <si>
    <t>91050021</t>
  </si>
  <si>
    <t>91050022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</si>
  <si>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</si>
  <si>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</si>
  <si>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</si>
  <si>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</si>
  <si>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</si>
  <si>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</si>
  <si>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</si>
  <si>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</si>
  <si>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</si>
  <si>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</si>
  <si>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11898601</t>
  </si>
  <si>
    <t>11898600</t>
  </si>
  <si>
    <t>508506</t>
  </si>
  <si>
    <t>AA-</t>
  </si>
  <si>
    <t>לאומי 0.33 7.12.17</t>
  </si>
  <si>
    <t>491455</t>
  </si>
  <si>
    <t>לאומי 11.2.18</t>
  </si>
  <si>
    <t>501506</t>
  </si>
  <si>
    <t>לאומי 3.1.18</t>
  </si>
  <si>
    <t>494680</t>
  </si>
  <si>
    <t>לאומי 5.3.18</t>
  </si>
  <si>
    <t>505055</t>
  </si>
  <si>
    <t>פקדון לאומי 2/11/17 0.34%</t>
  </si>
  <si>
    <t>486978</t>
  </si>
  <si>
    <t>נדלן מקרקעין להשכרה - סטריט מול רמת ישי</t>
  </si>
  <si>
    <t>קניון</t>
  </si>
  <si>
    <t>האקליפטוס 3, פינת רח' הצפצפה, א.ת. רמת ישי</t>
  </si>
  <si>
    <t>סה"כ מוצרים מובנים</t>
  </si>
  <si>
    <t>סה"כ קרן מובטחת</t>
  </si>
  <si>
    <t>אשראי</t>
  </si>
  <si>
    <t>אלפי ₪</t>
  </si>
  <si>
    <t>סה"כ יתרות התחייבות להשקעה</t>
  </si>
  <si>
    <t>סה"כ בחו"ל</t>
  </si>
  <si>
    <t>ACE IV</t>
  </si>
  <si>
    <t>Apollo Fund IX</t>
  </si>
  <si>
    <t>ARES private credit solutions</t>
  </si>
  <si>
    <t>brookfield III</t>
  </si>
  <si>
    <t>Court Square IV</t>
  </si>
  <si>
    <t>Crescent mezzanine VII</t>
  </si>
  <si>
    <t>harbourvest part' co inv fund IV (Tranche B)</t>
  </si>
  <si>
    <t>ICG SDP III</t>
  </si>
  <si>
    <t>LS POWER FUND IV</t>
  </si>
  <si>
    <t>Migdal-HarbourVest 2016 Fund L.P. (Tranche B)</t>
  </si>
  <si>
    <t>OWL ROCK</t>
  </si>
  <si>
    <t>Pantheon Global Secondary Fund VI</t>
  </si>
  <si>
    <t>Patria VI</t>
  </si>
  <si>
    <t>PGCO IV Co-mingled Fund SCSP</t>
  </si>
  <si>
    <t>SVB IX</t>
  </si>
  <si>
    <t>TPG ASIA VII L.P</t>
  </si>
  <si>
    <t>waterton</t>
  </si>
  <si>
    <t>גורם 111</t>
  </si>
  <si>
    <t>גורם 98</t>
  </si>
  <si>
    <t>גורם 105</t>
  </si>
  <si>
    <t>גורם 113</t>
  </si>
  <si>
    <t>גורם 104</t>
  </si>
  <si>
    <t>פורוורד ריבית</t>
  </si>
  <si>
    <t>מובטחות משכנתא - גורם 01</t>
  </si>
  <si>
    <t>בבטחונות אחרים - גורם 114</t>
  </si>
  <si>
    <t>בבטחונות אחרים - גורם 94</t>
  </si>
  <si>
    <t>בבטחונות אחרים - גורם 105</t>
  </si>
  <si>
    <t>בבטחונות אחרים - גורם 40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</si>
  <si>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</si>
  <si>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</si>
  <si>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</si>
  <si>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</si>
  <si>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</si>
  <si>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</si>
  <si>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111</t>
  </si>
  <si>
    <t>בבטחונות אחרים - גורם 115*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</si>
</sst>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0" borderId="0"/>
  </cellStyleXfs>
  <cellXfs count="166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28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29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 indent="3"/>
    </xf>
    <xf numFmtId="0" fontId="29" fillId="0" borderId="29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2"/>
    </xf>
    <xf numFmtId="0" fontId="29" fillId="0" borderId="25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2" fontId="29" fillId="0" borderId="25" xfId="0" applyNumberFormat="1" applyFont="1" applyFill="1" applyBorder="1" applyAlignment="1">
      <alignment horizontal="right"/>
    </xf>
    <xf numFmtId="10" fontId="29" fillId="0" borderId="25" xfId="0" applyNumberFormat="1" applyFont="1" applyFill="1" applyBorder="1" applyAlignment="1">
      <alignment horizontal="right"/>
    </xf>
    <xf numFmtId="4" fontId="29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43" fontId="6" fillId="0" borderId="31" xfId="13" applyFont="1" applyBorder="1" applyAlignment="1">
      <alignment horizontal="right"/>
    </xf>
    <xf numFmtId="10" fontId="6" fillId="0" borderId="31" xfId="14" applyNumberFormat="1" applyFont="1" applyBorder="1" applyAlignment="1">
      <alignment horizontal="center"/>
    </xf>
    <xf numFmtId="2" fontId="6" fillId="0" borderId="31" xfId="7" applyNumberFormat="1" applyFont="1" applyBorder="1" applyAlignment="1">
      <alignment horizontal="right"/>
    </xf>
    <xf numFmtId="167" fontId="6" fillId="0" borderId="31" xfId="7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4" fontId="5" fillId="0" borderId="0" xfId="0" applyNumberFormat="1" applyFont="1" applyAlignment="1">
      <alignment horizontal="center"/>
    </xf>
    <xf numFmtId="2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1"/>
    </xf>
    <xf numFmtId="0" fontId="30" fillId="0" borderId="29" xfId="0" applyFont="1" applyFill="1" applyBorder="1" applyAlignment="1">
      <alignment horizontal="right" indent="2"/>
    </xf>
    <xf numFmtId="0" fontId="30" fillId="0" borderId="0" xfId="0" applyFont="1" applyFill="1" applyBorder="1" applyAlignment="1">
      <alignment horizontal="right" indent="2"/>
    </xf>
    <xf numFmtId="49" fontId="15" fillId="2" borderId="17" xfId="7" applyNumberFormat="1" applyFont="1" applyFill="1" applyBorder="1" applyAlignment="1">
      <alignment horizontal="center" vertical="center" wrapText="1" readingOrder="2"/>
    </xf>
    <xf numFmtId="0" fontId="6" fillId="2" borderId="15" xfId="15" applyFont="1" applyFill="1" applyBorder="1" applyAlignment="1">
      <alignment horizontal="center" vertical="center" wrapText="1"/>
    </xf>
    <xf numFmtId="0" fontId="6" fillId="2" borderId="4" xfId="15" applyFont="1" applyFill="1" applyBorder="1" applyAlignment="1">
      <alignment horizontal="center" vertical="center" wrapText="1"/>
    </xf>
    <xf numFmtId="0" fontId="10" fillId="2" borderId="1" xfId="15" applyFont="1" applyFill="1" applyBorder="1" applyAlignment="1">
      <alignment horizontal="center" vertical="center" wrapText="1"/>
    </xf>
    <xf numFmtId="3" fontId="10" fillId="2" borderId="2" xfId="15" applyNumberFormat="1" applyFont="1" applyFill="1" applyBorder="1" applyAlignment="1">
      <alignment horizontal="center" vertical="center" wrapText="1"/>
    </xf>
    <xf numFmtId="0" fontId="10" fillId="2" borderId="3" xfId="15" applyFont="1" applyFill="1" applyBorder="1" applyAlignment="1">
      <alignment horizontal="center" vertical="center" wrapText="1"/>
    </xf>
    <xf numFmtId="49" fontId="6" fillId="2" borderId="32" xfId="15" applyNumberFormat="1" applyFont="1" applyFill="1" applyBorder="1" applyAlignment="1">
      <alignment horizontal="center" wrapText="1"/>
    </xf>
    <xf numFmtId="49" fontId="6" fillId="2" borderId="33" xfId="15" applyNumberFormat="1" applyFont="1" applyFill="1" applyBorder="1" applyAlignment="1">
      <alignment horizontal="center" wrapText="1"/>
    </xf>
    <xf numFmtId="49" fontId="6" fillId="2" borderId="34" xfId="15" applyNumberFormat="1" applyFont="1" applyFill="1" applyBorder="1" applyAlignment="1">
      <alignment horizontal="center" wrapText="1"/>
    </xf>
    <xf numFmtId="14" fontId="28" fillId="0" borderId="0" xfId="0" applyNumberFormat="1" applyFont="1" applyFill="1" applyBorder="1" applyAlignment="1">
      <alignment horizontal="right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8" fillId="2" borderId="21" xfId="15" applyFont="1" applyFill="1" applyBorder="1" applyAlignment="1">
      <alignment horizontal="center" vertical="center" wrapText="1" readingOrder="2"/>
    </xf>
    <xf numFmtId="0" fontId="8" fillId="2" borderId="22" xfId="15" applyFont="1" applyFill="1" applyBorder="1" applyAlignment="1">
      <alignment horizontal="center" vertical="center" wrapText="1" readingOrder="2"/>
    </xf>
    <xf numFmtId="0" fontId="8" fillId="2" borderId="23" xfId="15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/>
    </xf>
    <xf numFmtId="10" fontId="30" fillId="0" borderId="0" xfId="14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</cellXfs>
  <cellStyles count="16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5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27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186</v>
      </c>
      <c r="C1" s="77" t="s" vm="1">
        <v>262</v>
      </c>
    </row>
    <row r="2" spans="1:30">
      <c r="B2" s="57" t="s">
        <v>185</v>
      </c>
      <c r="C2" s="77" t="s">
        <v>263</v>
      </c>
    </row>
    <row r="3" spans="1:30">
      <c r="B3" s="57" t="s">
        <v>187</v>
      </c>
      <c r="C3" s="77" t="s">
        <v>264</v>
      </c>
    </row>
    <row r="4" spans="1:30">
      <c r="B4" s="57" t="s">
        <v>188</v>
      </c>
      <c r="C4" s="77">
        <v>9729</v>
      </c>
    </row>
    <row r="6" spans="1:30" ht="26.25" customHeight="1">
      <c r="B6" s="141" t="s">
        <v>202</v>
      </c>
      <c r="C6" s="142"/>
      <c r="D6" s="143"/>
    </row>
    <row r="7" spans="1:30" s="10" customFormat="1">
      <c r="B7" s="23"/>
      <c r="C7" s="24" t="s">
        <v>117</v>
      </c>
      <c r="D7" s="25" t="s">
        <v>115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249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6" t="s">
        <v>201</v>
      </c>
      <c r="C10" s="115">
        <v>1204988.4381024437</v>
      </c>
      <c r="D10" s="116">
        <v>1</v>
      </c>
      <c r="AD10" s="65"/>
    </row>
    <row r="11" spans="1:30">
      <c r="A11" s="45" t="s">
        <v>148</v>
      </c>
      <c r="B11" s="29" t="s">
        <v>203</v>
      </c>
      <c r="C11" s="115" vm="2">
        <v>119825.13091020299</v>
      </c>
      <c r="D11" s="116" vm="3">
        <v>9.9440896793082573E-2</v>
      </c>
    </row>
    <row r="12" spans="1:30">
      <c r="B12" s="29" t="s">
        <v>204</v>
      </c>
      <c r="C12" s="115" vm="4">
        <v>1029962.9796222408</v>
      </c>
      <c r="D12" s="116" vm="5">
        <v>0.85474926319141664</v>
      </c>
    </row>
    <row r="13" spans="1:30">
      <c r="A13" s="55" t="s">
        <v>148</v>
      </c>
      <c r="B13" s="30" t="s">
        <v>73</v>
      </c>
      <c r="C13" s="115" vm="6">
        <v>358362.56491224107</v>
      </c>
      <c r="D13" s="116" vm="7">
        <v>0.29739917295519647</v>
      </c>
    </row>
    <row r="14" spans="1:30">
      <c r="A14" s="55" t="s">
        <v>148</v>
      </c>
      <c r="B14" s="30" t="s">
        <v>74</v>
      </c>
      <c r="C14" s="115" t="s" vm="8">
        <v>1569</v>
      </c>
      <c r="D14" s="116" t="s" vm="9">
        <v>1569</v>
      </c>
    </row>
    <row r="15" spans="1:30">
      <c r="A15" s="55" t="s">
        <v>148</v>
      </c>
      <c r="B15" s="30" t="s">
        <v>75</v>
      </c>
      <c r="C15" s="115">
        <v>333382.10765000002</v>
      </c>
      <c r="D15" s="116">
        <v>0.27666830411667159</v>
      </c>
    </row>
    <row r="16" spans="1:30">
      <c r="A16" s="55" t="s">
        <v>148</v>
      </c>
      <c r="B16" s="30" t="s">
        <v>76</v>
      </c>
      <c r="C16" s="115" vm="10">
        <v>99177.59090000001</v>
      </c>
      <c r="D16" s="116" vm="11">
        <v>8.2305844408084014E-2</v>
      </c>
    </row>
    <row r="17" spans="1:4">
      <c r="A17" s="55" t="s">
        <v>148</v>
      </c>
      <c r="B17" s="30" t="s">
        <v>77</v>
      </c>
      <c r="C17" s="115" vm="12">
        <v>199805.2607300001</v>
      </c>
      <c r="D17" s="116" vm="13">
        <v>0.16581508536683004</v>
      </c>
    </row>
    <row r="18" spans="1:4">
      <c r="A18" s="55" t="s">
        <v>148</v>
      </c>
      <c r="B18" s="30" t="s">
        <v>78</v>
      </c>
      <c r="C18" s="115" vm="14">
        <v>22272.529409999901</v>
      </c>
      <c r="D18" s="116" vm="15">
        <v>1.8483604245260275E-2</v>
      </c>
    </row>
    <row r="19" spans="1:4">
      <c r="A19" s="55" t="s">
        <v>148</v>
      </c>
      <c r="B19" s="30" t="s">
        <v>79</v>
      </c>
      <c r="C19" s="115" vm="16">
        <v>4.3182700000000001</v>
      </c>
      <c r="D19" s="116" vm="17">
        <v>3.5836609410130064E-6</v>
      </c>
    </row>
    <row r="20" spans="1:4">
      <c r="A20" s="55" t="s">
        <v>148</v>
      </c>
      <c r="B20" s="30" t="s">
        <v>80</v>
      </c>
      <c r="C20" s="115" t="s" vm="18">
        <v>1569</v>
      </c>
      <c r="D20" s="116" t="s" vm="19">
        <v>1569</v>
      </c>
    </row>
    <row r="21" spans="1:4">
      <c r="A21" s="55" t="s">
        <v>148</v>
      </c>
      <c r="B21" s="30" t="s">
        <v>81</v>
      </c>
      <c r="C21" s="115" vm="20">
        <v>1062.8917799999999</v>
      </c>
      <c r="D21" s="116" vm="21">
        <v>8.8207633068561927E-4</v>
      </c>
    </row>
    <row r="22" spans="1:4">
      <c r="A22" s="55" t="s">
        <v>148</v>
      </c>
      <c r="B22" s="30" t="s">
        <v>82</v>
      </c>
      <c r="C22" s="115">
        <v>15895.715970000001</v>
      </c>
      <c r="D22" s="116">
        <v>1.3191592107748179E-2</v>
      </c>
    </row>
    <row r="23" spans="1:4">
      <c r="B23" s="29" t="s">
        <v>205</v>
      </c>
      <c r="C23" s="115" vm="22">
        <v>21745.989069999996</v>
      </c>
      <c r="D23" s="116" vm="23">
        <v>1.8046637114829487E-2</v>
      </c>
    </row>
    <row r="24" spans="1:4">
      <c r="A24" s="55" t="s">
        <v>148</v>
      </c>
      <c r="B24" s="30" t="s">
        <v>83</v>
      </c>
      <c r="C24" s="115" t="s" vm="24">
        <v>1569</v>
      </c>
      <c r="D24" s="116" t="s" vm="25">
        <v>1569</v>
      </c>
    </row>
    <row r="25" spans="1:4">
      <c r="A25" s="55" t="s">
        <v>148</v>
      </c>
      <c r="B25" s="30" t="s">
        <v>84</v>
      </c>
      <c r="C25" s="115" t="s" vm="26">
        <v>1569</v>
      </c>
      <c r="D25" s="116" t="s" vm="27">
        <v>1569</v>
      </c>
    </row>
    <row r="26" spans="1:4">
      <c r="A26" s="55" t="s">
        <v>148</v>
      </c>
      <c r="B26" s="30" t="s">
        <v>75</v>
      </c>
      <c r="C26" s="115" vm="28">
        <v>3986.2535100000009</v>
      </c>
      <c r="D26" s="116" vm="29">
        <v>3.3081259404259115E-3</v>
      </c>
    </row>
    <row r="27" spans="1:4">
      <c r="A27" s="55" t="s">
        <v>148</v>
      </c>
      <c r="B27" s="30" t="s">
        <v>85</v>
      </c>
      <c r="C27" s="115" vm="30">
        <v>3580.5719599999998</v>
      </c>
      <c r="D27" s="116" vm="31">
        <v>2.9714575233920951E-3</v>
      </c>
    </row>
    <row r="28" spans="1:4">
      <c r="A28" s="55" t="s">
        <v>148</v>
      </c>
      <c r="B28" s="30" t="s">
        <v>86</v>
      </c>
      <c r="C28" s="115" vm="32">
        <v>15237.064569999999</v>
      </c>
      <c r="D28" s="116" vm="33">
        <v>1.2644988190919542E-2</v>
      </c>
    </row>
    <row r="29" spans="1:4">
      <c r="A29" s="55" t="s">
        <v>148</v>
      </c>
      <c r="B29" s="30" t="s">
        <v>87</v>
      </c>
      <c r="C29" s="115" vm="34">
        <v>0.64958000000000005</v>
      </c>
      <c r="D29" s="116" vm="35">
        <v>5.3907571181589584E-7</v>
      </c>
    </row>
    <row r="30" spans="1:4">
      <c r="A30" s="55" t="s">
        <v>148</v>
      </c>
      <c r="B30" s="30" t="s">
        <v>228</v>
      </c>
      <c r="C30" s="115" t="s" vm="36">
        <v>1569</v>
      </c>
      <c r="D30" s="116" t="s" vm="37">
        <v>1569</v>
      </c>
    </row>
    <row r="31" spans="1:4">
      <c r="A31" s="55" t="s">
        <v>148</v>
      </c>
      <c r="B31" s="30" t="s">
        <v>111</v>
      </c>
      <c r="C31" s="115" vm="38">
        <v>-1058.5505499999997</v>
      </c>
      <c r="D31" s="116" vm="39">
        <v>-8.7847361561987425E-4</v>
      </c>
    </row>
    <row r="32" spans="1:4">
      <c r="A32" s="55" t="s">
        <v>148</v>
      </c>
      <c r="B32" s="30" t="s">
        <v>88</v>
      </c>
      <c r="C32" s="115" t="s" vm="40">
        <v>1569</v>
      </c>
      <c r="D32" s="116" t="s" vm="41">
        <v>1569</v>
      </c>
    </row>
    <row r="33" spans="1:4">
      <c r="A33" s="55" t="s">
        <v>148</v>
      </c>
      <c r="B33" s="29" t="s">
        <v>206</v>
      </c>
      <c r="C33" s="115" vm="42">
        <v>21189.461340000005</v>
      </c>
      <c r="D33" s="116" vm="43">
        <v>1.7584783944788799E-2</v>
      </c>
    </row>
    <row r="34" spans="1:4">
      <c r="A34" s="55" t="s">
        <v>148</v>
      </c>
      <c r="B34" s="29" t="s">
        <v>207</v>
      </c>
      <c r="C34" s="115" vm="44">
        <v>10526.910019999999</v>
      </c>
      <c r="D34" s="116" vm="45">
        <v>8.7361087352649195E-3</v>
      </c>
    </row>
    <row r="35" spans="1:4">
      <c r="A35" s="55" t="s">
        <v>148</v>
      </c>
      <c r="B35" s="29" t="s">
        <v>208</v>
      </c>
      <c r="C35" s="115" vm="46">
        <v>1737.96714</v>
      </c>
      <c r="D35" s="116" vm="47">
        <v>1.4423102206166086E-3</v>
      </c>
    </row>
    <row r="36" spans="1:4">
      <c r="A36" s="55" t="s">
        <v>148</v>
      </c>
      <c r="B36" s="56" t="s">
        <v>209</v>
      </c>
      <c r="C36" s="115" t="s" vm="48">
        <v>1569</v>
      </c>
      <c r="D36" s="116" t="s" vm="49">
        <v>1569</v>
      </c>
    </row>
    <row r="37" spans="1:4">
      <c r="A37" s="55" t="s">
        <v>148</v>
      </c>
      <c r="B37" s="29" t="s">
        <v>210</v>
      </c>
      <c r="C37" s="115" t="s" vm="50">
        <v>1569</v>
      </c>
      <c r="D37" s="116" t="s" vm="51">
        <v>1569</v>
      </c>
    </row>
    <row r="38" spans="1:4">
      <c r="A38" s="55"/>
      <c r="B38" s="67" t="s">
        <v>212</v>
      </c>
      <c r="C38" s="115">
        <v>0</v>
      </c>
      <c r="D38" s="116">
        <v>0</v>
      </c>
    </row>
    <row r="39" spans="1:4">
      <c r="A39" s="55" t="s">
        <v>148</v>
      </c>
      <c r="B39" s="68" t="s">
        <v>213</v>
      </c>
      <c r="C39" s="115" t="s" vm="52">
        <v>1569</v>
      </c>
      <c r="D39" s="116" t="s" vm="53">
        <v>1569</v>
      </c>
    </row>
    <row r="40" spans="1:4">
      <c r="A40" s="55" t="s">
        <v>148</v>
      </c>
      <c r="B40" s="68" t="s">
        <v>247</v>
      </c>
      <c r="C40" s="115" t="s" vm="54">
        <v>1569</v>
      </c>
      <c r="D40" s="116" t="s" vm="55">
        <v>1569</v>
      </c>
    </row>
    <row r="41" spans="1:4">
      <c r="A41" s="55" t="s">
        <v>148</v>
      </c>
      <c r="B41" s="68" t="s">
        <v>214</v>
      </c>
      <c r="C41" s="115" t="s" vm="56">
        <v>1569</v>
      </c>
      <c r="D41" s="116" t="s" vm="57">
        <v>1569</v>
      </c>
    </row>
    <row r="42" spans="1:4">
      <c r="B42" s="68" t="s">
        <v>89</v>
      </c>
      <c r="C42" s="115" vm="58">
        <v>1204988.4381024437</v>
      </c>
      <c r="D42" s="116">
        <v>1</v>
      </c>
    </row>
    <row r="43" spans="1:4">
      <c r="A43" s="55" t="s">
        <v>148</v>
      </c>
      <c r="B43" s="68" t="s">
        <v>211</v>
      </c>
      <c r="C43" s="115">
        <v>42908.812018863486</v>
      </c>
      <c r="D43" s="116"/>
    </row>
    <row r="44" spans="1:4">
      <c r="B44" s="6" t="s">
        <v>116</v>
      </c>
    </row>
    <row r="45" spans="1:4">
      <c r="C45" s="74" t="s">
        <v>193</v>
      </c>
      <c r="D45" s="36" t="s">
        <v>110</v>
      </c>
    </row>
    <row r="46" spans="1:4">
      <c r="C46" s="75" t="s">
        <v>1</v>
      </c>
      <c r="D46" s="25" t="s">
        <v>2</v>
      </c>
    </row>
    <row r="47" spans="1:4">
      <c r="C47" s="117" t="s">
        <v>174</v>
      </c>
      <c r="D47" s="118" vm="59">
        <v>2.6166</v>
      </c>
    </row>
    <row r="48" spans="1:4">
      <c r="C48" s="117" t="s">
        <v>183</v>
      </c>
      <c r="D48" s="118">
        <v>0.89746127579551627</v>
      </c>
    </row>
    <row r="49" spans="2:4">
      <c r="C49" s="117" t="s">
        <v>179</v>
      </c>
      <c r="D49" s="118" vm="60">
        <v>2.7869000000000002</v>
      </c>
    </row>
    <row r="50" spans="2:4">
      <c r="B50" s="12"/>
      <c r="C50" s="117" t="s">
        <v>1010</v>
      </c>
      <c r="D50" s="118" vm="61">
        <v>3.7168999999999999</v>
      </c>
    </row>
    <row r="51" spans="2:4">
      <c r="C51" s="117" t="s">
        <v>172</v>
      </c>
      <c r="D51" s="118" vm="62">
        <v>4.2156000000000002</v>
      </c>
    </row>
    <row r="52" spans="2:4">
      <c r="C52" s="117" t="s">
        <v>173</v>
      </c>
      <c r="D52" s="118" vm="63">
        <v>4.7385000000000002</v>
      </c>
    </row>
    <row r="53" spans="2:4">
      <c r="C53" s="117" t="s">
        <v>175</v>
      </c>
      <c r="D53" s="118">
        <v>0.46333673990802243</v>
      </c>
    </row>
    <row r="54" spans="2:4">
      <c r="C54" s="117" t="s">
        <v>180</v>
      </c>
      <c r="D54" s="118" vm="64">
        <v>3.1962000000000002</v>
      </c>
    </row>
    <row r="55" spans="2:4">
      <c r="C55" s="117" t="s">
        <v>181</v>
      </c>
      <c r="D55" s="118">
        <v>0.19397900298964052</v>
      </c>
    </row>
    <row r="56" spans="2:4">
      <c r="C56" s="117" t="s">
        <v>178</v>
      </c>
      <c r="D56" s="118" vm="65">
        <v>0.56530000000000002</v>
      </c>
    </row>
    <row r="57" spans="2:4">
      <c r="C57" s="117" t="s">
        <v>1570</v>
      </c>
      <c r="D57" s="118">
        <v>2.4036128999999997</v>
      </c>
    </row>
    <row r="58" spans="2:4">
      <c r="C58" s="117" t="s">
        <v>177</v>
      </c>
      <c r="D58" s="118" vm="66">
        <v>0.40939999999999999</v>
      </c>
    </row>
    <row r="59" spans="2:4">
      <c r="C59" s="117" t="s">
        <v>170</v>
      </c>
      <c r="D59" s="118" vm="67">
        <v>3.6269999999999998</v>
      </c>
    </row>
    <row r="60" spans="2:4">
      <c r="C60" s="117" t="s">
        <v>184</v>
      </c>
      <c r="D60" s="118" vm="68">
        <v>0.25629999999999997</v>
      </c>
    </row>
    <row r="61" spans="2:4">
      <c r="C61" s="117" t="s">
        <v>1571</v>
      </c>
      <c r="D61" s="118" vm="69">
        <v>0.4446</v>
      </c>
    </row>
    <row r="62" spans="2:4">
      <c r="C62" s="117" t="s">
        <v>1572</v>
      </c>
      <c r="D62" s="118">
        <v>5.5312821685920159E-2</v>
      </c>
    </row>
    <row r="63" spans="2:4">
      <c r="C63" s="117" t="s">
        <v>171</v>
      </c>
      <c r="D63" s="11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1.28515625" style="2" bestFit="1" customWidth="1"/>
    <col min="4" max="4" width="6.42578125" style="2" bestFit="1" customWidth="1"/>
    <col min="5" max="5" width="6.7109375" style="2" bestFit="1" customWidth="1"/>
    <col min="6" max="7" width="9" style="1" bestFit="1" customWidth="1"/>
    <col min="8" max="8" width="8.28515625" style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7" t="s" vm="1">
        <v>262</v>
      </c>
    </row>
    <row r="2" spans="2:60">
      <c r="B2" s="57" t="s">
        <v>185</v>
      </c>
      <c r="C2" s="77" t="s">
        <v>263</v>
      </c>
    </row>
    <row r="3" spans="2:60">
      <c r="B3" s="57" t="s">
        <v>187</v>
      </c>
      <c r="C3" s="77" t="s">
        <v>264</v>
      </c>
    </row>
    <row r="4" spans="2:60">
      <c r="B4" s="57" t="s">
        <v>188</v>
      </c>
      <c r="C4" s="77">
        <v>9729</v>
      </c>
    </row>
    <row r="6" spans="2:60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60" ht="26.25" customHeight="1">
      <c r="B7" s="155" t="s">
        <v>99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  <c r="BH7" s="3"/>
    </row>
    <row r="8" spans="2:60" s="3" customFormat="1" ht="78.75">
      <c r="B8" s="23" t="s">
        <v>123</v>
      </c>
      <c r="C8" s="31" t="s">
        <v>48</v>
      </c>
      <c r="D8" s="31" t="s">
        <v>126</v>
      </c>
      <c r="E8" s="31" t="s">
        <v>67</v>
      </c>
      <c r="F8" s="31" t="s">
        <v>108</v>
      </c>
      <c r="G8" s="31" t="s">
        <v>246</v>
      </c>
      <c r="H8" s="31" t="s">
        <v>245</v>
      </c>
      <c r="I8" s="31" t="s">
        <v>64</v>
      </c>
      <c r="J8" s="31" t="s">
        <v>61</v>
      </c>
      <c r="K8" s="31" t="s">
        <v>189</v>
      </c>
      <c r="L8" s="31" t="s">
        <v>191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253</v>
      </c>
      <c r="H9" s="17"/>
      <c r="I9" s="17" t="s">
        <v>249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0" t="s">
        <v>51</v>
      </c>
      <c r="C11" s="121"/>
      <c r="D11" s="121"/>
      <c r="E11" s="121"/>
      <c r="F11" s="121"/>
      <c r="G11" s="122"/>
      <c r="H11" s="125"/>
      <c r="I11" s="122">
        <v>4.3182700000000001</v>
      </c>
      <c r="J11" s="121"/>
      <c r="K11" s="126">
        <v>1</v>
      </c>
      <c r="L11" s="126">
        <v>3.5836609410130064E-6</v>
      </c>
      <c r="BC11" s="1"/>
      <c r="BD11" s="3"/>
      <c r="BE11" s="1"/>
      <c r="BG11" s="1"/>
    </row>
    <row r="12" spans="2:60" s="4" customFormat="1" ht="18" customHeight="1">
      <c r="B12" s="123" t="s">
        <v>27</v>
      </c>
      <c r="C12" s="121"/>
      <c r="D12" s="121"/>
      <c r="E12" s="121"/>
      <c r="F12" s="121"/>
      <c r="G12" s="122"/>
      <c r="H12" s="125"/>
      <c r="I12" s="122">
        <v>4.3182700000000001</v>
      </c>
      <c r="J12" s="121"/>
      <c r="K12" s="126">
        <v>1</v>
      </c>
      <c r="L12" s="126">
        <v>3.5836609410130064E-6</v>
      </c>
      <c r="BC12" s="1"/>
      <c r="BD12" s="3"/>
      <c r="BE12" s="1"/>
      <c r="BG12" s="1"/>
    </row>
    <row r="13" spans="2:60">
      <c r="B13" s="101" t="s">
        <v>1427</v>
      </c>
      <c r="C13" s="81"/>
      <c r="D13" s="81"/>
      <c r="E13" s="81"/>
      <c r="F13" s="81"/>
      <c r="G13" s="90"/>
      <c r="H13" s="92"/>
      <c r="I13" s="90">
        <v>4.3182700000000001</v>
      </c>
      <c r="J13" s="81"/>
      <c r="K13" s="91">
        <v>1</v>
      </c>
      <c r="L13" s="91">
        <v>3.5836609410130064E-6</v>
      </c>
      <c r="BD13" s="3"/>
    </row>
    <row r="14" spans="2:60" ht="20.25">
      <c r="B14" s="86" t="s">
        <v>1428</v>
      </c>
      <c r="C14" s="83" t="s">
        <v>1429</v>
      </c>
      <c r="D14" s="96" t="s">
        <v>127</v>
      </c>
      <c r="E14" s="96" t="s">
        <v>197</v>
      </c>
      <c r="F14" s="96" t="s">
        <v>171</v>
      </c>
      <c r="G14" s="93">
        <v>2646</v>
      </c>
      <c r="H14" s="95">
        <v>163.19999999999999</v>
      </c>
      <c r="I14" s="93">
        <v>4.3182700000000001</v>
      </c>
      <c r="J14" s="94">
        <v>2.2059908575601875E-3</v>
      </c>
      <c r="K14" s="94">
        <v>1</v>
      </c>
      <c r="L14" s="94">
        <v>3.5836609410130064E-6</v>
      </c>
      <c r="BD14" s="4"/>
    </row>
    <row r="15" spans="2:60">
      <c r="B15" s="82"/>
      <c r="C15" s="83"/>
      <c r="D15" s="83"/>
      <c r="E15" s="83"/>
      <c r="F15" s="83"/>
      <c r="G15" s="93"/>
      <c r="H15" s="95"/>
      <c r="I15" s="83"/>
      <c r="J15" s="83"/>
      <c r="K15" s="94"/>
      <c r="L15" s="8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98" t="s">
        <v>261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98" t="s">
        <v>119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244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252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A1:A1048576 B1:B17 C5:C1048576 D1:AF1048576 AH1:XFD1048576 AG1:AG19 B19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186</v>
      </c>
      <c r="C1" s="77" t="s" vm="1">
        <v>262</v>
      </c>
    </row>
    <row r="2" spans="2:61">
      <c r="B2" s="57" t="s">
        <v>185</v>
      </c>
      <c r="C2" s="77" t="s">
        <v>263</v>
      </c>
    </row>
    <row r="3" spans="2:61">
      <c r="B3" s="57" t="s">
        <v>187</v>
      </c>
      <c r="C3" s="77" t="s">
        <v>264</v>
      </c>
    </row>
    <row r="4" spans="2:61">
      <c r="B4" s="57" t="s">
        <v>188</v>
      </c>
      <c r="C4" s="77">
        <v>9729</v>
      </c>
    </row>
    <row r="6" spans="2:61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61" ht="26.25" customHeight="1">
      <c r="B7" s="155" t="s">
        <v>100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  <c r="BI7" s="3"/>
    </row>
    <row r="8" spans="2:61" s="3" customFormat="1" ht="78.75">
      <c r="B8" s="23" t="s">
        <v>123</v>
      </c>
      <c r="C8" s="31" t="s">
        <v>48</v>
      </c>
      <c r="D8" s="31" t="s">
        <v>126</v>
      </c>
      <c r="E8" s="31" t="s">
        <v>67</v>
      </c>
      <c r="F8" s="31" t="s">
        <v>108</v>
      </c>
      <c r="G8" s="31" t="s">
        <v>246</v>
      </c>
      <c r="H8" s="31" t="s">
        <v>245</v>
      </c>
      <c r="I8" s="31" t="s">
        <v>64</v>
      </c>
      <c r="J8" s="31" t="s">
        <v>61</v>
      </c>
      <c r="K8" s="31" t="s">
        <v>189</v>
      </c>
      <c r="L8" s="32" t="s">
        <v>191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253</v>
      </c>
      <c r="H9" s="17"/>
      <c r="I9" s="17" t="s">
        <v>249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1.285156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186</v>
      </c>
      <c r="C1" s="77" t="s" vm="1">
        <v>262</v>
      </c>
    </row>
    <row r="2" spans="1:60">
      <c r="B2" s="57" t="s">
        <v>185</v>
      </c>
      <c r="C2" s="77" t="s">
        <v>263</v>
      </c>
    </row>
    <row r="3" spans="1:60">
      <c r="B3" s="57" t="s">
        <v>187</v>
      </c>
      <c r="C3" s="77" t="s">
        <v>264</v>
      </c>
    </row>
    <row r="4" spans="1:60">
      <c r="B4" s="57" t="s">
        <v>188</v>
      </c>
      <c r="C4" s="77">
        <v>9729</v>
      </c>
    </row>
    <row r="6" spans="1:60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7"/>
      <c r="BD6" s="1" t="s">
        <v>127</v>
      </c>
      <c r="BF6" s="1" t="s">
        <v>194</v>
      </c>
      <c r="BH6" s="3" t="s">
        <v>171</v>
      </c>
    </row>
    <row r="7" spans="1:60" ht="26.25" customHeight="1">
      <c r="B7" s="155" t="s">
        <v>101</v>
      </c>
      <c r="C7" s="156"/>
      <c r="D7" s="156"/>
      <c r="E7" s="156"/>
      <c r="F7" s="156"/>
      <c r="G7" s="156"/>
      <c r="H7" s="156"/>
      <c r="I7" s="156"/>
      <c r="J7" s="156"/>
      <c r="K7" s="157"/>
      <c r="BD7" s="3" t="s">
        <v>129</v>
      </c>
      <c r="BF7" s="1" t="s">
        <v>149</v>
      </c>
      <c r="BH7" s="3" t="s">
        <v>170</v>
      </c>
    </row>
    <row r="8" spans="1:60" s="3" customFormat="1" ht="78.75">
      <c r="A8" s="2"/>
      <c r="B8" s="23" t="s">
        <v>123</v>
      </c>
      <c r="C8" s="31" t="s">
        <v>48</v>
      </c>
      <c r="D8" s="31" t="s">
        <v>126</v>
      </c>
      <c r="E8" s="31" t="s">
        <v>67</v>
      </c>
      <c r="F8" s="31" t="s">
        <v>108</v>
      </c>
      <c r="G8" s="31" t="s">
        <v>246</v>
      </c>
      <c r="H8" s="31" t="s">
        <v>245</v>
      </c>
      <c r="I8" s="31" t="s">
        <v>64</v>
      </c>
      <c r="J8" s="31" t="s">
        <v>189</v>
      </c>
      <c r="K8" s="31" t="s">
        <v>191</v>
      </c>
      <c r="BC8" s="1" t="s">
        <v>142</v>
      </c>
      <c r="BD8" s="1" t="s">
        <v>143</v>
      </c>
      <c r="BE8" s="1" t="s">
        <v>150</v>
      </c>
      <c r="BG8" s="4" t="s">
        <v>172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253</v>
      </c>
      <c r="H9" s="17"/>
      <c r="I9" s="17" t="s">
        <v>249</v>
      </c>
      <c r="J9" s="33" t="s">
        <v>20</v>
      </c>
      <c r="K9" s="58" t="s">
        <v>20</v>
      </c>
      <c r="BC9" s="1" t="s">
        <v>139</v>
      </c>
      <c r="BE9" s="1" t="s">
        <v>151</v>
      </c>
      <c r="BG9" s="4" t="s">
        <v>173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135</v>
      </c>
      <c r="BD10" s="3"/>
      <c r="BE10" s="1" t="s">
        <v>195</v>
      </c>
      <c r="BG10" s="1" t="s">
        <v>179</v>
      </c>
    </row>
    <row r="11" spans="1:60" s="4" customFormat="1" ht="18" customHeight="1">
      <c r="A11" s="2"/>
      <c r="B11" s="120" t="s">
        <v>52</v>
      </c>
      <c r="C11" s="121"/>
      <c r="D11" s="121"/>
      <c r="E11" s="121"/>
      <c r="F11" s="121"/>
      <c r="G11" s="122"/>
      <c r="H11" s="125"/>
      <c r="I11" s="122">
        <v>1062.8917799999999</v>
      </c>
      <c r="J11" s="126">
        <v>1</v>
      </c>
      <c r="K11" s="126">
        <v>8.8207633068561927E-4</v>
      </c>
      <c r="L11" s="3"/>
      <c r="M11" s="3"/>
      <c r="N11" s="3"/>
      <c r="O11" s="3"/>
      <c r="BC11" s="1" t="s">
        <v>134</v>
      </c>
      <c r="BD11" s="3"/>
      <c r="BE11" s="1" t="s">
        <v>152</v>
      </c>
      <c r="BG11" s="1" t="s">
        <v>174</v>
      </c>
    </row>
    <row r="12" spans="1:60" ht="20.25">
      <c r="B12" s="123" t="s">
        <v>242</v>
      </c>
      <c r="C12" s="121"/>
      <c r="D12" s="121"/>
      <c r="E12" s="121"/>
      <c r="F12" s="121"/>
      <c r="G12" s="122"/>
      <c r="H12" s="125"/>
      <c r="I12" s="122">
        <v>1062.8917799999999</v>
      </c>
      <c r="J12" s="126">
        <v>1</v>
      </c>
      <c r="K12" s="126">
        <v>8.8207633068561927E-4</v>
      </c>
      <c r="P12" s="1"/>
      <c r="BC12" s="1" t="s">
        <v>132</v>
      </c>
      <c r="BD12" s="4"/>
      <c r="BE12" s="1" t="s">
        <v>153</v>
      </c>
      <c r="BG12" s="1" t="s">
        <v>175</v>
      </c>
    </row>
    <row r="13" spans="1:60">
      <c r="B13" s="82" t="s">
        <v>1430</v>
      </c>
      <c r="C13" s="83" t="s">
        <v>1431</v>
      </c>
      <c r="D13" s="96" t="s">
        <v>29</v>
      </c>
      <c r="E13" s="96" t="s">
        <v>1432</v>
      </c>
      <c r="F13" s="96" t="s">
        <v>170</v>
      </c>
      <c r="G13" s="93">
        <v>7</v>
      </c>
      <c r="H13" s="95">
        <v>170080</v>
      </c>
      <c r="I13" s="93">
        <v>-26.605130000000003</v>
      </c>
      <c r="J13" s="94">
        <v>-2.503089260884114E-2</v>
      </c>
      <c r="K13" s="94">
        <v>-2.2079157906192377E-5</v>
      </c>
      <c r="P13" s="1"/>
      <c r="BC13" s="1" t="s">
        <v>136</v>
      </c>
      <c r="BE13" s="1" t="s">
        <v>154</v>
      </c>
      <c r="BG13" s="1" t="s">
        <v>176</v>
      </c>
    </row>
    <row r="14" spans="1:60">
      <c r="B14" s="82" t="s">
        <v>1433</v>
      </c>
      <c r="C14" s="83" t="s">
        <v>1434</v>
      </c>
      <c r="D14" s="96" t="s">
        <v>29</v>
      </c>
      <c r="E14" s="96" t="s">
        <v>1432</v>
      </c>
      <c r="F14" s="96" t="s">
        <v>172</v>
      </c>
      <c r="G14" s="93">
        <v>46</v>
      </c>
      <c r="H14" s="95">
        <v>338700</v>
      </c>
      <c r="I14" s="93">
        <v>140.80757</v>
      </c>
      <c r="J14" s="94">
        <v>0.13247592337199185</v>
      </c>
      <c r="K14" s="94">
        <v>1.1685387639215583E-4</v>
      </c>
      <c r="P14" s="1"/>
      <c r="BC14" s="1" t="s">
        <v>133</v>
      </c>
      <c r="BE14" s="1" t="s">
        <v>155</v>
      </c>
      <c r="BG14" s="1" t="s">
        <v>178</v>
      </c>
    </row>
    <row r="15" spans="1:60">
      <c r="B15" s="82" t="s">
        <v>1435</v>
      </c>
      <c r="C15" s="83" t="s">
        <v>1436</v>
      </c>
      <c r="D15" s="96" t="s">
        <v>29</v>
      </c>
      <c r="E15" s="96" t="s">
        <v>1432</v>
      </c>
      <c r="F15" s="96" t="s">
        <v>173</v>
      </c>
      <c r="G15" s="93">
        <v>10</v>
      </c>
      <c r="H15" s="95">
        <v>748650</v>
      </c>
      <c r="I15" s="93">
        <v>122.47838</v>
      </c>
      <c r="J15" s="94">
        <v>0.11523127970751643</v>
      </c>
      <c r="K15" s="94">
        <v>1.0164278438461434E-4</v>
      </c>
      <c r="P15" s="1"/>
      <c r="BC15" s="1" t="s">
        <v>144</v>
      </c>
      <c r="BE15" s="1" t="s">
        <v>196</v>
      </c>
      <c r="BG15" s="1" t="s">
        <v>180</v>
      </c>
    </row>
    <row r="16" spans="1:60" ht="20.25">
      <c r="B16" s="82" t="s">
        <v>1437</v>
      </c>
      <c r="C16" s="83" t="s">
        <v>1438</v>
      </c>
      <c r="D16" s="96" t="s">
        <v>29</v>
      </c>
      <c r="E16" s="96" t="s">
        <v>1432</v>
      </c>
      <c r="F16" s="96" t="s">
        <v>170</v>
      </c>
      <c r="G16" s="93">
        <v>138</v>
      </c>
      <c r="H16" s="95">
        <v>291900</v>
      </c>
      <c r="I16" s="93">
        <v>617.73514999999998</v>
      </c>
      <c r="J16" s="94">
        <v>0.58118348605537251</v>
      </c>
      <c r="K16" s="94">
        <v>5.1264819683479975E-4</v>
      </c>
      <c r="P16" s="1"/>
      <c r="BC16" s="4" t="s">
        <v>130</v>
      </c>
      <c r="BD16" s="1" t="s">
        <v>145</v>
      </c>
      <c r="BE16" s="1" t="s">
        <v>156</v>
      </c>
      <c r="BG16" s="1" t="s">
        <v>181</v>
      </c>
    </row>
    <row r="17" spans="2:60">
      <c r="B17" s="82" t="s">
        <v>1439</v>
      </c>
      <c r="C17" s="83" t="s">
        <v>1440</v>
      </c>
      <c r="D17" s="96" t="s">
        <v>29</v>
      </c>
      <c r="E17" s="96" t="s">
        <v>1432</v>
      </c>
      <c r="F17" s="96" t="s">
        <v>174</v>
      </c>
      <c r="G17" s="93">
        <v>2</v>
      </c>
      <c r="H17" s="95">
        <v>619400</v>
      </c>
      <c r="I17" s="93">
        <v>6.9757499999999997</v>
      </c>
      <c r="J17" s="94">
        <v>6.5629917657280216E-3</v>
      </c>
      <c r="K17" s="94">
        <v>5.7890596950333064E-6</v>
      </c>
      <c r="P17" s="1"/>
      <c r="BC17" s="1" t="s">
        <v>140</v>
      </c>
      <c r="BE17" s="1" t="s">
        <v>157</v>
      </c>
      <c r="BG17" s="1" t="s">
        <v>182</v>
      </c>
    </row>
    <row r="18" spans="2:60">
      <c r="B18" s="82" t="s">
        <v>1441</v>
      </c>
      <c r="C18" s="83" t="s">
        <v>1442</v>
      </c>
      <c r="D18" s="96" t="s">
        <v>29</v>
      </c>
      <c r="E18" s="96" t="s">
        <v>1432</v>
      </c>
      <c r="F18" s="96" t="s">
        <v>172</v>
      </c>
      <c r="G18" s="93">
        <v>6</v>
      </c>
      <c r="H18" s="95">
        <v>12570</v>
      </c>
      <c r="I18" s="93">
        <v>-2.73753</v>
      </c>
      <c r="J18" s="94">
        <v>-2.5755491306932491E-3</v>
      </c>
      <c r="K18" s="94">
        <v>-2.2718309267024374E-6</v>
      </c>
      <c r="BD18" s="1" t="s">
        <v>128</v>
      </c>
      <c r="BF18" s="1" t="s">
        <v>158</v>
      </c>
      <c r="BH18" s="1" t="s">
        <v>29</v>
      </c>
    </row>
    <row r="19" spans="2:60">
      <c r="B19" s="82" t="s">
        <v>1443</v>
      </c>
      <c r="C19" s="83" t="s">
        <v>1444</v>
      </c>
      <c r="D19" s="96" t="s">
        <v>29</v>
      </c>
      <c r="E19" s="96" t="s">
        <v>1432</v>
      </c>
      <c r="F19" s="96" t="s">
        <v>180</v>
      </c>
      <c r="G19" s="93">
        <v>5</v>
      </c>
      <c r="H19" s="95">
        <v>181750</v>
      </c>
      <c r="I19" s="93">
        <v>204.23758999999998</v>
      </c>
      <c r="J19" s="94">
        <v>0.19215276083892566</v>
      </c>
      <c r="K19" s="94">
        <v>1.6949340221191091E-4</v>
      </c>
      <c r="BD19" s="1" t="s">
        <v>141</v>
      </c>
      <c r="BF19" s="1" t="s">
        <v>159</v>
      </c>
    </row>
    <row r="20" spans="2:60">
      <c r="B20" s="104"/>
      <c r="C20" s="83"/>
      <c r="D20" s="83"/>
      <c r="E20" s="83"/>
      <c r="F20" s="83"/>
      <c r="G20" s="93"/>
      <c r="H20" s="95"/>
      <c r="I20" s="83"/>
      <c r="J20" s="94"/>
      <c r="K20" s="83"/>
      <c r="BD20" s="1" t="s">
        <v>146</v>
      </c>
      <c r="BF20" s="1" t="s">
        <v>160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131</v>
      </c>
      <c r="BE21" s="1" t="s">
        <v>147</v>
      </c>
      <c r="BF21" s="1" t="s">
        <v>161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137</v>
      </c>
      <c r="BF22" s="1" t="s">
        <v>162</v>
      </c>
    </row>
    <row r="23" spans="2:60">
      <c r="B23" s="98" t="s">
        <v>261</v>
      </c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29</v>
      </c>
      <c r="BE23" s="1" t="s">
        <v>138</v>
      </c>
      <c r="BF23" s="1" t="s">
        <v>197</v>
      </c>
    </row>
    <row r="24" spans="2:60">
      <c r="B24" s="98" t="s">
        <v>119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200</v>
      </c>
    </row>
    <row r="25" spans="2:60">
      <c r="B25" s="98" t="s">
        <v>244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163</v>
      </c>
    </row>
    <row r="26" spans="2:60">
      <c r="B26" s="98" t="s">
        <v>252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164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199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165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166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198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29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X10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5703125" style="2" customWidth="1"/>
    <col min="3" max="3" width="21.28515625" style="2" bestFit="1" customWidth="1"/>
    <col min="4" max="4" width="7.5703125" style="2" customWidth="1"/>
    <col min="5" max="5" width="7" style="1" bestFit="1" customWidth="1"/>
    <col min="6" max="6" width="7.85546875" style="1" bestFit="1" customWidth="1"/>
    <col min="7" max="7" width="7.140625" style="1" bestFit="1" customWidth="1"/>
    <col min="8" max="8" width="6.85546875" style="1" customWidth="1"/>
    <col min="9" max="9" width="9" style="1" bestFit="1" customWidth="1"/>
    <col min="10" max="10" width="6.7109375" style="1" bestFit="1" customWidth="1"/>
    <col min="11" max="11" width="9.42578125" style="1" customWidth="1"/>
    <col min="12" max="12" width="14.5703125" style="1" bestFit="1" customWidth="1"/>
    <col min="13" max="13" width="8.28515625" style="1" customWidth="1"/>
    <col min="14" max="14" width="10.4257812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24">
      <c r="B1" s="57" t="s">
        <v>186</v>
      </c>
      <c r="C1" s="77" t="s" vm="1">
        <v>262</v>
      </c>
    </row>
    <row r="2" spans="2:24">
      <c r="B2" s="57" t="s">
        <v>185</v>
      </c>
      <c r="C2" s="77" t="s">
        <v>263</v>
      </c>
    </row>
    <row r="3" spans="2:24">
      <c r="B3" s="57" t="s">
        <v>187</v>
      </c>
      <c r="C3" s="77" t="s">
        <v>264</v>
      </c>
      <c r="E3" s="2"/>
    </row>
    <row r="4" spans="2:24">
      <c r="B4" s="57" t="s">
        <v>188</v>
      </c>
      <c r="C4" s="77">
        <v>9729</v>
      </c>
    </row>
    <row r="6" spans="2:24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24" ht="26.25" customHeight="1">
      <c r="B7" s="155" t="s">
        <v>102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7"/>
    </row>
    <row r="8" spans="2:24" s="3" customFormat="1" ht="47.25">
      <c r="B8" s="23" t="s">
        <v>123</v>
      </c>
      <c r="C8" s="31" t="s">
        <v>48</v>
      </c>
      <c r="D8" s="14" t="s">
        <v>53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246</v>
      </c>
      <c r="M8" s="31" t="s">
        <v>245</v>
      </c>
      <c r="N8" s="31" t="s">
        <v>64</v>
      </c>
      <c r="O8" s="31" t="s">
        <v>61</v>
      </c>
      <c r="P8" s="31" t="s">
        <v>189</v>
      </c>
      <c r="Q8" s="32" t="s">
        <v>191</v>
      </c>
      <c r="R8" s="1"/>
      <c r="S8" s="1"/>
      <c r="T8" s="1"/>
      <c r="U8" s="1"/>
      <c r="V8" s="1"/>
      <c r="W8" s="1"/>
      <c r="X8" s="1"/>
    </row>
    <row r="9" spans="2:24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253</v>
      </c>
      <c r="M9" s="33"/>
      <c r="N9" s="33" t="s">
        <v>249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2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1"/>
      <c r="S10" s="1"/>
      <c r="T10" s="1"/>
      <c r="U10" s="1"/>
      <c r="V10" s="1"/>
      <c r="W10" s="1"/>
      <c r="X10" s="1"/>
    </row>
    <row r="11" spans="2:24">
      <c r="B11" s="119" t="s">
        <v>1650</v>
      </c>
      <c r="C11" s="100"/>
      <c r="D11" s="100"/>
      <c r="E11" s="100"/>
      <c r="F11" s="100"/>
      <c r="G11" s="100"/>
      <c r="H11" s="122">
        <v>4.03</v>
      </c>
      <c r="I11" s="100"/>
      <c r="J11" s="100"/>
      <c r="K11" s="163">
        <v>3.4999999999999996E-3</v>
      </c>
      <c r="L11" s="100"/>
      <c r="M11" s="100"/>
      <c r="N11" s="122">
        <v>15895.715970000001</v>
      </c>
      <c r="O11" s="100"/>
      <c r="P11" s="163">
        <v>1</v>
      </c>
      <c r="Q11" s="163">
        <v>1.3191592107748179E-2</v>
      </c>
    </row>
    <row r="12" spans="2:24">
      <c r="B12" s="80" t="s">
        <v>240</v>
      </c>
      <c r="C12" s="100"/>
      <c r="D12" s="100"/>
      <c r="E12" s="100"/>
      <c r="F12" s="100"/>
      <c r="G12" s="100"/>
      <c r="H12" s="122">
        <v>4.03</v>
      </c>
      <c r="I12" s="100"/>
      <c r="J12" s="100"/>
      <c r="K12" s="163">
        <v>3.4999999999999996E-3</v>
      </c>
      <c r="L12" s="100"/>
      <c r="M12" s="100"/>
      <c r="N12" s="122">
        <v>15895.715970000001</v>
      </c>
      <c r="O12" s="100"/>
      <c r="P12" s="163">
        <v>1</v>
      </c>
      <c r="Q12" s="163">
        <v>1.3191592107748179E-2</v>
      </c>
    </row>
    <row r="13" spans="2:24">
      <c r="B13" s="101" t="s">
        <v>1651</v>
      </c>
      <c r="C13" s="100"/>
      <c r="D13" s="100"/>
      <c r="E13" s="100"/>
      <c r="F13" s="100"/>
      <c r="G13" s="100"/>
      <c r="H13" s="122">
        <v>4.03</v>
      </c>
      <c r="I13" s="100"/>
      <c r="J13" s="100"/>
      <c r="K13" s="163">
        <v>3.4999999999999996E-3</v>
      </c>
      <c r="L13" s="100"/>
      <c r="M13" s="100"/>
      <c r="N13" s="122">
        <v>15895.715970000001</v>
      </c>
      <c r="O13" s="100"/>
      <c r="P13" s="163">
        <v>1</v>
      </c>
      <c r="Q13" s="163">
        <v>1.3191592107748179E-2</v>
      </c>
    </row>
    <row r="14" spans="2:24">
      <c r="B14" s="86" t="s">
        <v>320</v>
      </c>
      <c r="C14" s="83" t="s">
        <v>321</v>
      </c>
      <c r="D14" s="100" t="s">
        <v>1652</v>
      </c>
      <c r="E14" s="83" t="s">
        <v>323</v>
      </c>
      <c r="F14" s="83" t="s">
        <v>324</v>
      </c>
      <c r="G14" s="100"/>
      <c r="H14" s="93">
        <v>4.03</v>
      </c>
      <c r="I14" s="96" t="s">
        <v>171</v>
      </c>
      <c r="J14" s="97">
        <v>6.1999999999999998E-3</v>
      </c>
      <c r="K14" s="97">
        <v>3.4999999999999996E-3</v>
      </c>
      <c r="L14" s="93">
        <v>15468777</v>
      </c>
      <c r="M14" s="95">
        <v>102.76</v>
      </c>
      <c r="N14" s="93">
        <v>15895.715970000001</v>
      </c>
      <c r="O14" s="94">
        <v>3.7837252705320628E-3</v>
      </c>
      <c r="P14" s="94">
        <v>1</v>
      </c>
      <c r="Q14" s="94">
        <v>1.3191592107748179E-2</v>
      </c>
    </row>
    <row r="15" spans="2:2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24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98" t="s">
        <v>261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98" t="s">
        <v>119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98" t="s">
        <v>244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98" t="s">
        <v>252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</sheetData>
  <mergeCells count="2">
    <mergeCell ref="B6:Q6"/>
    <mergeCell ref="B7:Q7"/>
  </mergeCells>
  <phoneticPr fontId="4" type="noConversion"/>
  <conditionalFormatting sqref="B12:B13">
    <cfRule type="cellIs" dxfId="24" priority="4" operator="equal">
      <formula>"NR3"</formula>
    </cfRule>
  </conditionalFormatting>
  <conditionalFormatting sqref="B12:B13">
    <cfRule type="containsText" dxfId="23" priority="3" operator="containsText" text="הפרשה ">
      <formula>NOT(ISERROR(SEARCH("הפרשה ",B12)))</formula>
    </cfRule>
  </conditionalFormatting>
  <conditionalFormatting sqref="B14">
    <cfRule type="cellIs" dxfId="22" priority="2" operator="equal">
      <formula>"NR3"</formula>
    </cfRule>
  </conditionalFormatting>
  <conditionalFormatting sqref="B14">
    <cfRule type="containsText" dxfId="21" priority="1" operator="containsText" text="הפרשה ">
      <formula>NOT(ISERROR(SEARCH("הפרשה ",B14)))</formula>
    </cfRule>
  </conditionalFormatting>
  <dataValidations count="3">
    <dataValidation allowBlank="1" showInputMessage="1" showErrorMessage="1" sqref="D15:Q29 AH30:XFD33 D34:XFD1048576 D30:AF33 D1:Q10 G11:G14 H11:Q13 D11:D14 E11:F13 B15:C1048576 B1:B13 C5:C13 A1:A1048576 R1:XFD29"/>
    <dataValidation type="list" allowBlank="1" showInputMessage="1" showErrorMessage="1" sqref="I14">
      <formula1>$BN$7:$BN$10</formula1>
    </dataValidation>
    <dataValidation type="list" allowBlank="1" showInputMessage="1" showErrorMessage="1" sqref="F14">
      <formula1>$BM$7:$BM$10</formula1>
    </dataValidation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1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186</v>
      </c>
      <c r="C1" s="77" t="s" vm="1">
        <v>262</v>
      </c>
    </row>
    <row r="2" spans="2:72">
      <c r="B2" s="57" t="s">
        <v>185</v>
      </c>
      <c r="C2" s="77" t="s">
        <v>263</v>
      </c>
    </row>
    <row r="3" spans="2:72">
      <c r="B3" s="57" t="s">
        <v>187</v>
      </c>
      <c r="C3" s="77" t="s">
        <v>264</v>
      </c>
    </row>
    <row r="4" spans="2:72">
      <c r="B4" s="57" t="s">
        <v>188</v>
      </c>
      <c r="C4" s="77">
        <v>9729</v>
      </c>
    </row>
    <row r="6" spans="2:72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72" ht="26.25" customHeight="1">
      <c r="B7" s="155" t="s">
        <v>93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7"/>
    </row>
    <row r="8" spans="2:72" s="3" customFormat="1" ht="78.75">
      <c r="B8" s="23" t="s">
        <v>123</v>
      </c>
      <c r="C8" s="31" t="s">
        <v>48</v>
      </c>
      <c r="D8" s="31" t="s">
        <v>15</v>
      </c>
      <c r="E8" s="31" t="s">
        <v>68</v>
      </c>
      <c r="F8" s="31" t="s">
        <v>109</v>
      </c>
      <c r="G8" s="31" t="s">
        <v>18</v>
      </c>
      <c r="H8" s="31" t="s">
        <v>108</v>
      </c>
      <c r="I8" s="31" t="s">
        <v>17</v>
      </c>
      <c r="J8" s="31" t="s">
        <v>19</v>
      </c>
      <c r="K8" s="31" t="s">
        <v>246</v>
      </c>
      <c r="L8" s="31" t="s">
        <v>245</v>
      </c>
      <c r="M8" s="31" t="s">
        <v>117</v>
      </c>
      <c r="N8" s="31" t="s">
        <v>61</v>
      </c>
      <c r="O8" s="31" t="s">
        <v>189</v>
      </c>
      <c r="P8" s="32" t="s">
        <v>191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253</v>
      </c>
      <c r="L9" s="33"/>
      <c r="M9" s="33" t="s">
        <v>249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8" t="s">
        <v>244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8" t="s">
        <v>252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186</v>
      </c>
      <c r="C1" s="77" t="s" vm="1">
        <v>262</v>
      </c>
    </row>
    <row r="2" spans="2:65">
      <c r="B2" s="57" t="s">
        <v>185</v>
      </c>
      <c r="C2" s="77" t="s">
        <v>263</v>
      </c>
    </row>
    <row r="3" spans="2:65">
      <c r="B3" s="57" t="s">
        <v>187</v>
      </c>
      <c r="C3" s="77" t="s">
        <v>264</v>
      </c>
    </row>
    <row r="4" spans="2:65">
      <c r="B4" s="57" t="s">
        <v>188</v>
      </c>
      <c r="C4" s="77">
        <v>9729</v>
      </c>
    </row>
    <row r="6" spans="2:65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7"/>
    </row>
    <row r="7" spans="2:65" ht="26.25" customHeight="1">
      <c r="B7" s="155" t="s">
        <v>94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7"/>
    </row>
    <row r="8" spans="2:65" s="3" customFormat="1" ht="78.75">
      <c r="B8" s="23" t="s">
        <v>123</v>
      </c>
      <c r="C8" s="31" t="s">
        <v>48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109</v>
      </c>
      <c r="J8" s="31" t="s">
        <v>18</v>
      </c>
      <c r="K8" s="31" t="s">
        <v>108</v>
      </c>
      <c r="L8" s="31" t="s">
        <v>17</v>
      </c>
      <c r="M8" s="70" t="s">
        <v>19</v>
      </c>
      <c r="N8" s="31" t="s">
        <v>246</v>
      </c>
      <c r="O8" s="31" t="s">
        <v>245</v>
      </c>
      <c r="P8" s="31" t="s">
        <v>117</v>
      </c>
      <c r="Q8" s="31" t="s">
        <v>61</v>
      </c>
      <c r="R8" s="31" t="s">
        <v>189</v>
      </c>
      <c r="S8" s="32" t="s">
        <v>191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253</v>
      </c>
      <c r="O9" s="33"/>
      <c r="P9" s="33" t="s">
        <v>249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1" t="s">
        <v>121</v>
      </c>
      <c r="S10" s="21" t="s">
        <v>192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21.2851562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3.140625" style="1" bestFit="1" customWidth="1"/>
    <col min="15" max="15" width="8.5703125" style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10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186</v>
      </c>
      <c r="C1" s="77" t="s" vm="1">
        <v>262</v>
      </c>
    </row>
    <row r="2" spans="2:81">
      <c r="B2" s="57" t="s">
        <v>185</v>
      </c>
      <c r="C2" s="77" t="s">
        <v>263</v>
      </c>
    </row>
    <row r="3" spans="2:81">
      <c r="B3" s="57" t="s">
        <v>187</v>
      </c>
      <c r="C3" s="77" t="s">
        <v>264</v>
      </c>
    </row>
    <row r="4" spans="2:81">
      <c r="B4" s="57" t="s">
        <v>188</v>
      </c>
      <c r="C4" s="77">
        <v>9729</v>
      </c>
    </row>
    <row r="6" spans="2:81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7"/>
    </row>
    <row r="7" spans="2:81" ht="26.25" customHeight="1">
      <c r="B7" s="155" t="s">
        <v>95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7"/>
    </row>
    <row r="8" spans="2:81" s="3" customFormat="1" ht="63">
      <c r="B8" s="23" t="s">
        <v>123</v>
      </c>
      <c r="C8" s="31" t="s">
        <v>48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109</v>
      </c>
      <c r="J8" s="31" t="s">
        <v>18</v>
      </c>
      <c r="K8" s="31" t="s">
        <v>108</v>
      </c>
      <c r="L8" s="31" t="s">
        <v>17</v>
      </c>
      <c r="M8" s="70" t="s">
        <v>19</v>
      </c>
      <c r="N8" s="70" t="s">
        <v>246</v>
      </c>
      <c r="O8" s="31" t="s">
        <v>245</v>
      </c>
      <c r="P8" s="31" t="s">
        <v>117</v>
      </c>
      <c r="Q8" s="31" t="s">
        <v>61</v>
      </c>
      <c r="R8" s="31" t="s">
        <v>189</v>
      </c>
      <c r="S8" s="32" t="s">
        <v>191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253</v>
      </c>
      <c r="O9" s="33"/>
      <c r="P9" s="33" t="s">
        <v>249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21" t="s">
        <v>192</v>
      </c>
      <c r="T10" s="5"/>
      <c r="BZ10" s="1"/>
    </row>
    <row r="11" spans="2:81" s="4" customFormat="1" ht="18" customHeight="1">
      <c r="B11" s="127" t="s">
        <v>54</v>
      </c>
      <c r="C11" s="121"/>
      <c r="D11" s="121"/>
      <c r="E11" s="121"/>
      <c r="F11" s="121"/>
      <c r="G11" s="121"/>
      <c r="H11" s="121"/>
      <c r="I11" s="121"/>
      <c r="J11" s="125">
        <v>8.743454978557045</v>
      </c>
      <c r="K11" s="121"/>
      <c r="L11" s="121"/>
      <c r="M11" s="126">
        <v>2.5024890856979135E-2</v>
      </c>
      <c r="N11" s="122"/>
      <c r="O11" s="125"/>
      <c r="P11" s="122">
        <v>3986.2535100000009</v>
      </c>
      <c r="Q11" s="121"/>
      <c r="R11" s="126">
        <v>1</v>
      </c>
      <c r="S11" s="126">
        <v>3.3081259404259115E-3</v>
      </c>
      <c r="T11" s="5"/>
      <c r="BZ11" s="1"/>
      <c r="CC11" s="1"/>
    </row>
    <row r="12" spans="2:81" ht="17.25" customHeight="1">
      <c r="B12" s="128" t="s">
        <v>240</v>
      </c>
      <c r="C12" s="121"/>
      <c r="D12" s="121"/>
      <c r="E12" s="121"/>
      <c r="F12" s="121"/>
      <c r="G12" s="121"/>
      <c r="H12" s="121"/>
      <c r="I12" s="121"/>
      <c r="J12" s="125">
        <v>8.743454978557045</v>
      </c>
      <c r="K12" s="121"/>
      <c r="L12" s="121"/>
      <c r="M12" s="126">
        <v>2.5024890856979135E-2</v>
      </c>
      <c r="N12" s="122"/>
      <c r="O12" s="125"/>
      <c r="P12" s="122">
        <v>3986.2535099999996</v>
      </c>
      <c r="Q12" s="121"/>
      <c r="R12" s="126">
        <v>0.99999999999999967</v>
      </c>
      <c r="S12" s="126">
        <v>3.3081259404259106E-3</v>
      </c>
    </row>
    <row r="13" spans="2:81">
      <c r="B13" s="129" t="s">
        <v>62</v>
      </c>
      <c r="C13" s="121"/>
      <c r="D13" s="121"/>
      <c r="E13" s="121"/>
      <c r="F13" s="121"/>
      <c r="G13" s="121"/>
      <c r="H13" s="121"/>
      <c r="I13" s="121"/>
      <c r="J13" s="125">
        <v>11.094387502314531</v>
      </c>
      <c r="K13" s="121"/>
      <c r="L13" s="121"/>
      <c r="M13" s="126">
        <v>2.2537670487410115E-2</v>
      </c>
      <c r="N13" s="122"/>
      <c r="O13" s="125"/>
      <c r="P13" s="122">
        <v>2433.4304200000001</v>
      </c>
      <c r="Q13" s="121"/>
      <c r="R13" s="126">
        <v>0.61045551014140076</v>
      </c>
      <c r="S13" s="126">
        <v>2.0194637085747011E-3</v>
      </c>
    </row>
    <row r="14" spans="2:81">
      <c r="B14" s="106" t="s">
        <v>1445</v>
      </c>
      <c r="C14" s="83" t="s">
        <v>1446</v>
      </c>
      <c r="D14" s="96" t="s">
        <v>1447</v>
      </c>
      <c r="E14" s="83" t="s">
        <v>1448</v>
      </c>
      <c r="F14" s="96" t="s">
        <v>592</v>
      </c>
      <c r="G14" s="83" t="s">
        <v>323</v>
      </c>
      <c r="H14" s="83" t="s">
        <v>324</v>
      </c>
      <c r="I14" s="110">
        <v>42639</v>
      </c>
      <c r="J14" s="95">
        <v>8.5100000000000016</v>
      </c>
      <c r="K14" s="96" t="s">
        <v>171</v>
      </c>
      <c r="L14" s="97">
        <v>4.9000000000000002E-2</v>
      </c>
      <c r="M14" s="94">
        <v>1.4100000000000001E-2</v>
      </c>
      <c r="N14" s="93">
        <v>98134</v>
      </c>
      <c r="O14" s="95">
        <v>164.99</v>
      </c>
      <c r="P14" s="93">
        <v>161.91128</v>
      </c>
      <c r="Q14" s="94">
        <v>4.9989407954862869E-5</v>
      </c>
      <c r="R14" s="94">
        <v>4.0617406693735335E-2</v>
      </c>
      <c r="S14" s="94">
        <v>1.3436749671637491E-4</v>
      </c>
    </row>
    <row r="15" spans="2:81">
      <c r="B15" s="106" t="s">
        <v>1449</v>
      </c>
      <c r="C15" s="83" t="s">
        <v>1450</v>
      </c>
      <c r="D15" s="96" t="s">
        <v>1447</v>
      </c>
      <c r="E15" s="83" t="s">
        <v>1448</v>
      </c>
      <c r="F15" s="96" t="s">
        <v>592</v>
      </c>
      <c r="G15" s="83" t="s">
        <v>323</v>
      </c>
      <c r="H15" s="83" t="s">
        <v>324</v>
      </c>
      <c r="I15" s="110">
        <v>42639</v>
      </c>
      <c r="J15" s="95">
        <v>11.749999999999998</v>
      </c>
      <c r="K15" s="96" t="s">
        <v>171</v>
      </c>
      <c r="L15" s="97">
        <v>4.0999999999999995E-2</v>
      </c>
      <c r="M15" s="94">
        <v>2.4399999999999998E-2</v>
      </c>
      <c r="N15" s="93">
        <v>1639313.55</v>
      </c>
      <c r="O15" s="95">
        <v>125.5</v>
      </c>
      <c r="P15" s="93">
        <v>2057.3385600000001</v>
      </c>
      <c r="Q15" s="94">
        <v>3.7620172238416735E-4</v>
      </c>
      <c r="R15" s="94">
        <v>0.51610830942861929</v>
      </c>
      <c r="S15" s="94">
        <v>1.7073512864901785E-3</v>
      </c>
    </row>
    <row r="16" spans="2:81">
      <c r="B16" s="106" t="s">
        <v>1451</v>
      </c>
      <c r="C16" s="83" t="s">
        <v>1452</v>
      </c>
      <c r="D16" s="96" t="s">
        <v>1447</v>
      </c>
      <c r="E16" s="83" t="s">
        <v>1453</v>
      </c>
      <c r="F16" s="96" t="s">
        <v>592</v>
      </c>
      <c r="G16" s="83" t="s">
        <v>323</v>
      </c>
      <c r="H16" s="83" t="s">
        <v>167</v>
      </c>
      <c r="I16" s="110">
        <v>42796</v>
      </c>
      <c r="J16" s="95">
        <v>8.19</v>
      </c>
      <c r="K16" s="96" t="s">
        <v>171</v>
      </c>
      <c r="L16" s="97">
        <v>2.1400000000000002E-2</v>
      </c>
      <c r="M16" s="94">
        <v>1.3800000000000002E-2</v>
      </c>
      <c r="N16" s="93">
        <v>136000</v>
      </c>
      <c r="O16" s="95">
        <v>108.15</v>
      </c>
      <c r="P16" s="93">
        <v>147.084</v>
      </c>
      <c r="Q16" s="94">
        <v>5.2379008342127358E-4</v>
      </c>
      <c r="R16" s="94">
        <v>3.6897803822818077E-2</v>
      </c>
      <c r="S16" s="94">
        <v>1.2206258197101084E-4</v>
      </c>
    </row>
    <row r="17" spans="2:19">
      <c r="B17" s="106" t="s">
        <v>1454</v>
      </c>
      <c r="C17" s="83" t="s">
        <v>1455</v>
      </c>
      <c r="D17" s="96" t="s">
        <v>1447</v>
      </c>
      <c r="E17" s="83" t="s">
        <v>424</v>
      </c>
      <c r="F17" s="96" t="s">
        <v>425</v>
      </c>
      <c r="G17" s="83" t="s">
        <v>356</v>
      </c>
      <c r="H17" s="83" t="s">
        <v>324</v>
      </c>
      <c r="I17" s="110">
        <v>42768</v>
      </c>
      <c r="J17" s="95">
        <v>1.32</v>
      </c>
      <c r="K17" s="96" t="s">
        <v>171</v>
      </c>
      <c r="L17" s="97">
        <v>6.8499999999999991E-2</v>
      </c>
      <c r="M17" s="94">
        <v>5.1000000000000004E-3</v>
      </c>
      <c r="N17" s="93">
        <v>13400</v>
      </c>
      <c r="O17" s="95">
        <v>123.53</v>
      </c>
      <c r="P17" s="93">
        <v>16.55303</v>
      </c>
      <c r="Q17" s="94">
        <v>2.6531973998665481E-5</v>
      </c>
      <c r="R17" s="94">
        <v>4.1525281717469083E-3</v>
      </c>
      <c r="S17" s="94">
        <v>1.3737086163305333E-5</v>
      </c>
    </row>
    <row r="18" spans="2:19">
      <c r="B18" s="106" t="s">
        <v>1456</v>
      </c>
      <c r="C18" s="83" t="s">
        <v>1457</v>
      </c>
      <c r="D18" s="96" t="s">
        <v>1447</v>
      </c>
      <c r="E18" s="83" t="s">
        <v>1458</v>
      </c>
      <c r="F18" s="96" t="s">
        <v>592</v>
      </c>
      <c r="G18" s="83" t="s">
        <v>382</v>
      </c>
      <c r="H18" s="83" t="s">
        <v>324</v>
      </c>
      <c r="I18" s="110">
        <v>42835</v>
      </c>
      <c r="J18" s="95">
        <v>4.3400000000000007</v>
      </c>
      <c r="K18" s="96" t="s">
        <v>171</v>
      </c>
      <c r="L18" s="97">
        <v>5.5999999999999994E-2</v>
      </c>
      <c r="M18" s="94">
        <v>4.899999999999999E-3</v>
      </c>
      <c r="N18" s="93">
        <v>33337.870000000003</v>
      </c>
      <c r="O18" s="95">
        <v>151.61000000000001</v>
      </c>
      <c r="P18" s="93">
        <v>50.543550000000003</v>
      </c>
      <c r="Q18" s="94">
        <v>3.9107860380485332E-5</v>
      </c>
      <c r="R18" s="94">
        <v>1.2679462024481225E-2</v>
      </c>
      <c r="S18" s="94">
        <v>4.1945257233831586E-5</v>
      </c>
    </row>
    <row r="19" spans="2:19">
      <c r="B19" s="107"/>
      <c r="C19" s="83"/>
      <c r="D19" s="83"/>
      <c r="E19" s="83"/>
      <c r="F19" s="83"/>
      <c r="G19" s="83"/>
      <c r="H19" s="83"/>
      <c r="I19" s="83"/>
      <c r="J19" s="95"/>
      <c r="K19" s="83"/>
      <c r="L19" s="83"/>
      <c r="M19" s="94"/>
      <c r="N19" s="93"/>
      <c r="O19" s="95"/>
      <c r="P19" s="83"/>
      <c r="Q19" s="83"/>
      <c r="R19" s="94"/>
      <c r="S19" s="83"/>
    </row>
    <row r="20" spans="2:19">
      <c r="B20" s="105" t="s">
        <v>63</v>
      </c>
      <c r="C20" s="81"/>
      <c r="D20" s="81"/>
      <c r="E20" s="81"/>
      <c r="F20" s="81"/>
      <c r="G20" s="81"/>
      <c r="H20" s="81"/>
      <c r="I20" s="81"/>
      <c r="J20" s="92">
        <v>5.2452167064920872</v>
      </c>
      <c r="K20" s="81"/>
      <c r="L20" s="81"/>
      <c r="M20" s="91">
        <v>2.7523698727602772E-2</v>
      </c>
      <c r="N20" s="90"/>
      <c r="O20" s="92"/>
      <c r="P20" s="90">
        <v>1431.8618100000001</v>
      </c>
      <c r="Q20" s="81"/>
      <c r="R20" s="91">
        <v>0.35919988691336385</v>
      </c>
      <c r="S20" s="91">
        <v>1.1882784636961529E-3</v>
      </c>
    </row>
    <row r="21" spans="2:19">
      <c r="B21" s="106" t="s">
        <v>1459</v>
      </c>
      <c r="C21" s="83" t="s">
        <v>1460</v>
      </c>
      <c r="D21" s="96" t="s">
        <v>1447</v>
      </c>
      <c r="E21" s="83" t="s">
        <v>1453</v>
      </c>
      <c r="F21" s="96" t="s">
        <v>592</v>
      </c>
      <c r="G21" s="83" t="s">
        <v>323</v>
      </c>
      <c r="H21" s="83" t="s">
        <v>167</v>
      </c>
      <c r="I21" s="110">
        <v>42796</v>
      </c>
      <c r="J21" s="95">
        <v>7.5699999999999985</v>
      </c>
      <c r="K21" s="96" t="s">
        <v>171</v>
      </c>
      <c r="L21" s="97">
        <v>3.7400000000000003E-2</v>
      </c>
      <c r="M21" s="94">
        <v>3.0800000000000001E-2</v>
      </c>
      <c r="N21" s="93">
        <v>136000</v>
      </c>
      <c r="O21" s="95">
        <v>105.32</v>
      </c>
      <c r="P21" s="93">
        <v>143.23520000000002</v>
      </c>
      <c r="Q21" s="94">
        <v>2.6404793246585822E-4</v>
      </c>
      <c r="R21" s="94">
        <v>3.5932285701518261E-2</v>
      </c>
      <c r="S21" s="94">
        <v>1.1886852642798763E-4</v>
      </c>
    </row>
    <row r="22" spans="2:19">
      <c r="B22" s="106" t="s">
        <v>1461</v>
      </c>
      <c r="C22" s="83" t="s">
        <v>1462</v>
      </c>
      <c r="D22" s="96" t="s">
        <v>1447</v>
      </c>
      <c r="E22" s="83" t="s">
        <v>1453</v>
      </c>
      <c r="F22" s="96" t="s">
        <v>592</v>
      </c>
      <c r="G22" s="83" t="s">
        <v>323</v>
      </c>
      <c r="H22" s="83" t="s">
        <v>167</v>
      </c>
      <c r="I22" s="110">
        <v>42796</v>
      </c>
      <c r="J22" s="95">
        <v>4.22</v>
      </c>
      <c r="K22" s="96" t="s">
        <v>171</v>
      </c>
      <c r="L22" s="97">
        <v>2.5000000000000001E-2</v>
      </c>
      <c r="M22" s="94">
        <v>1.9199999999999998E-2</v>
      </c>
      <c r="N22" s="93">
        <v>369463</v>
      </c>
      <c r="O22" s="95">
        <v>102.58</v>
      </c>
      <c r="P22" s="93">
        <v>378.99515000000002</v>
      </c>
      <c r="Q22" s="94">
        <v>5.0939616377313542E-4</v>
      </c>
      <c r="R22" s="94">
        <v>9.5075526192512513E-2</v>
      </c>
      <c r="S22" s="94">
        <v>3.1452181449709385E-4</v>
      </c>
    </row>
    <row r="23" spans="2:19">
      <c r="B23" s="106" t="s">
        <v>1463</v>
      </c>
      <c r="C23" s="83" t="s">
        <v>1464</v>
      </c>
      <c r="D23" s="96" t="s">
        <v>1447</v>
      </c>
      <c r="E23" s="83" t="s">
        <v>1465</v>
      </c>
      <c r="F23" s="96" t="s">
        <v>368</v>
      </c>
      <c r="G23" s="83" t="s">
        <v>382</v>
      </c>
      <c r="H23" s="83" t="s">
        <v>167</v>
      </c>
      <c r="I23" s="110">
        <v>42598</v>
      </c>
      <c r="J23" s="95">
        <v>5.669999999999999</v>
      </c>
      <c r="K23" s="96" t="s">
        <v>171</v>
      </c>
      <c r="L23" s="97">
        <v>3.1E-2</v>
      </c>
      <c r="M23" s="94">
        <v>2.63E-2</v>
      </c>
      <c r="N23" s="93">
        <v>288857.37</v>
      </c>
      <c r="O23" s="95">
        <v>102.81</v>
      </c>
      <c r="P23" s="93">
        <v>296.97426000000002</v>
      </c>
      <c r="Q23" s="94">
        <v>8.0238158333333337E-4</v>
      </c>
      <c r="R23" s="94">
        <v>7.4499591974018717E-2</v>
      </c>
      <c r="S23" s="94">
        <v>2.4645403276039738E-4</v>
      </c>
    </row>
    <row r="24" spans="2:19">
      <c r="B24" s="106" t="s">
        <v>1466</v>
      </c>
      <c r="C24" s="83" t="s">
        <v>1467</v>
      </c>
      <c r="D24" s="96" t="s">
        <v>1447</v>
      </c>
      <c r="E24" s="83" t="s">
        <v>1468</v>
      </c>
      <c r="F24" s="96" t="s">
        <v>368</v>
      </c>
      <c r="G24" s="83" t="s">
        <v>540</v>
      </c>
      <c r="H24" s="83" t="s">
        <v>324</v>
      </c>
      <c r="I24" s="110">
        <v>43312</v>
      </c>
      <c r="J24" s="95">
        <v>5.1300000000000008</v>
      </c>
      <c r="K24" s="96" t="s">
        <v>171</v>
      </c>
      <c r="L24" s="97">
        <v>3.5499999999999997E-2</v>
      </c>
      <c r="M24" s="94">
        <v>3.2500000000000001E-2</v>
      </c>
      <c r="N24" s="93">
        <v>599000</v>
      </c>
      <c r="O24" s="95">
        <v>102.28</v>
      </c>
      <c r="P24" s="93">
        <v>612.65719999999999</v>
      </c>
      <c r="Q24" s="94">
        <v>1.8718750000000001E-3</v>
      </c>
      <c r="R24" s="94">
        <v>0.15369248304531435</v>
      </c>
      <c r="S24" s="94">
        <v>5.0843409001067404E-4</v>
      </c>
    </row>
    <row r="25" spans="2:19">
      <c r="B25" s="107"/>
      <c r="C25" s="83"/>
      <c r="D25" s="83"/>
      <c r="E25" s="83"/>
      <c r="F25" s="83"/>
      <c r="G25" s="83"/>
      <c r="H25" s="83"/>
      <c r="I25" s="83"/>
      <c r="J25" s="95"/>
      <c r="K25" s="83"/>
      <c r="L25" s="83"/>
      <c r="M25" s="94"/>
      <c r="N25" s="93"/>
      <c r="O25" s="95"/>
      <c r="P25" s="83"/>
      <c r="Q25" s="83"/>
      <c r="R25" s="94"/>
      <c r="S25" s="83"/>
    </row>
    <row r="26" spans="2:19">
      <c r="B26" s="105" t="s">
        <v>50</v>
      </c>
      <c r="C26" s="81"/>
      <c r="D26" s="81"/>
      <c r="E26" s="81"/>
      <c r="F26" s="81"/>
      <c r="G26" s="81"/>
      <c r="H26" s="81"/>
      <c r="I26" s="81"/>
      <c r="J26" s="92">
        <v>2.858621959026888</v>
      </c>
      <c r="K26" s="81"/>
      <c r="L26" s="81"/>
      <c r="M26" s="91">
        <v>4.5482099544581545E-2</v>
      </c>
      <c r="N26" s="90"/>
      <c r="O26" s="92"/>
      <c r="P26" s="90">
        <v>120.96128</v>
      </c>
      <c r="Q26" s="81"/>
      <c r="R26" s="91">
        <v>3.0344602945235156E-2</v>
      </c>
      <c r="S26" s="91">
        <v>1.0038376815505693E-4</v>
      </c>
    </row>
    <row r="27" spans="2:19">
      <c r="B27" s="106" t="s">
        <v>1469</v>
      </c>
      <c r="C27" s="83" t="s">
        <v>1470</v>
      </c>
      <c r="D27" s="96" t="s">
        <v>1447</v>
      </c>
      <c r="E27" s="83" t="s">
        <v>750</v>
      </c>
      <c r="F27" s="96" t="s">
        <v>197</v>
      </c>
      <c r="G27" s="83" t="s">
        <v>460</v>
      </c>
      <c r="H27" s="83" t="s">
        <v>324</v>
      </c>
      <c r="I27" s="110">
        <v>42954</v>
      </c>
      <c r="J27" s="95">
        <v>1.91</v>
      </c>
      <c r="K27" s="96" t="s">
        <v>170</v>
      </c>
      <c r="L27" s="97">
        <v>3.7000000000000005E-2</v>
      </c>
      <c r="M27" s="94">
        <v>4.0199999999999993E-2</v>
      </c>
      <c r="N27" s="93">
        <v>15435</v>
      </c>
      <c r="O27" s="95">
        <v>99.61</v>
      </c>
      <c r="P27" s="93">
        <v>55.764389999999999</v>
      </c>
      <c r="Q27" s="94">
        <v>2.2967382893875364E-4</v>
      </c>
      <c r="R27" s="94">
        <v>1.3989173006711254E-2</v>
      </c>
      <c r="S27" s="94">
        <v>4.6277946108607444E-5</v>
      </c>
    </row>
    <row r="28" spans="2:19">
      <c r="B28" s="106" t="s">
        <v>1471</v>
      </c>
      <c r="C28" s="83" t="s">
        <v>1472</v>
      </c>
      <c r="D28" s="96" t="s">
        <v>1447</v>
      </c>
      <c r="E28" s="83" t="s">
        <v>750</v>
      </c>
      <c r="F28" s="96" t="s">
        <v>197</v>
      </c>
      <c r="G28" s="83" t="s">
        <v>460</v>
      </c>
      <c r="H28" s="83" t="s">
        <v>324</v>
      </c>
      <c r="I28" s="110">
        <v>42625</v>
      </c>
      <c r="J28" s="95">
        <v>3.67</v>
      </c>
      <c r="K28" s="96" t="s">
        <v>170</v>
      </c>
      <c r="L28" s="97">
        <v>4.4500000000000005E-2</v>
      </c>
      <c r="M28" s="94">
        <v>0.05</v>
      </c>
      <c r="N28" s="93">
        <v>18264</v>
      </c>
      <c r="O28" s="95">
        <v>98.42</v>
      </c>
      <c r="P28" s="93">
        <v>65.196889999999996</v>
      </c>
      <c r="Q28" s="94">
        <v>1.3318924334092616E-4</v>
      </c>
      <c r="R28" s="94">
        <v>1.6355429938523899E-2</v>
      </c>
      <c r="S28" s="94">
        <v>5.4105822046449491E-5</v>
      </c>
    </row>
    <row r="29" spans="2:19">
      <c r="B29" s="108"/>
      <c r="C29" s="109"/>
      <c r="D29" s="109"/>
      <c r="E29" s="109"/>
      <c r="F29" s="109"/>
      <c r="G29" s="109"/>
      <c r="H29" s="109"/>
      <c r="I29" s="109"/>
      <c r="J29" s="111"/>
      <c r="K29" s="109"/>
      <c r="L29" s="109"/>
      <c r="M29" s="112"/>
      <c r="N29" s="113"/>
      <c r="O29" s="111"/>
      <c r="P29" s="109"/>
      <c r="Q29" s="109"/>
      <c r="R29" s="112"/>
      <c r="S29" s="109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98" t="s">
        <v>261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98" t="s">
        <v>119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98" t="s">
        <v>244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98" t="s">
        <v>252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4" type="noConversion"/>
  <conditionalFormatting sqref="B12:B31 B36:B128">
    <cfRule type="cellIs" dxfId="20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1.28515625" style="2" bestFit="1" customWidth="1"/>
    <col min="4" max="4" width="7.42578125" style="2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186</v>
      </c>
      <c r="C1" s="77" t="s" vm="1">
        <v>262</v>
      </c>
    </row>
    <row r="2" spans="2:98">
      <c r="B2" s="57" t="s">
        <v>185</v>
      </c>
      <c r="C2" s="77" t="s">
        <v>263</v>
      </c>
    </row>
    <row r="3" spans="2:98">
      <c r="B3" s="57" t="s">
        <v>187</v>
      </c>
      <c r="C3" s="77" t="s">
        <v>264</v>
      </c>
    </row>
    <row r="4" spans="2:98">
      <c r="B4" s="57" t="s">
        <v>188</v>
      </c>
      <c r="C4" s="77">
        <v>9729</v>
      </c>
    </row>
    <row r="6" spans="2:98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7"/>
    </row>
    <row r="7" spans="2:98" ht="26.25" customHeight="1">
      <c r="B7" s="155" t="s">
        <v>96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7"/>
    </row>
    <row r="8" spans="2:98" s="3" customFormat="1" ht="63">
      <c r="B8" s="23" t="s">
        <v>123</v>
      </c>
      <c r="C8" s="31" t="s">
        <v>48</v>
      </c>
      <c r="D8" s="31" t="s">
        <v>125</v>
      </c>
      <c r="E8" s="31" t="s">
        <v>124</v>
      </c>
      <c r="F8" s="31" t="s">
        <v>67</v>
      </c>
      <c r="G8" s="31" t="s">
        <v>108</v>
      </c>
      <c r="H8" s="31" t="s">
        <v>246</v>
      </c>
      <c r="I8" s="31" t="s">
        <v>245</v>
      </c>
      <c r="J8" s="31" t="s">
        <v>117</v>
      </c>
      <c r="K8" s="31" t="s">
        <v>61</v>
      </c>
      <c r="L8" s="31" t="s">
        <v>189</v>
      </c>
      <c r="M8" s="32" t="s">
        <v>191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253</v>
      </c>
      <c r="I9" s="33"/>
      <c r="J9" s="33" t="s">
        <v>249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0" t="s">
        <v>31</v>
      </c>
      <c r="C11" s="121"/>
      <c r="D11" s="121"/>
      <c r="E11" s="121"/>
      <c r="F11" s="121"/>
      <c r="G11" s="121"/>
      <c r="H11" s="122"/>
      <c r="I11" s="122"/>
      <c r="J11" s="122">
        <v>3580.5719599999998</v>
      </c>
      <c r="K11" s="121"/>
      <c r="L11" s="126">
        <v>1</v>
      </c>
      <c r="M11" s="126">
        <v>2.9714575233920951E-3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>
      <c r="B12" s="123" t="s">
        <v>239</v>
      </c>
      <c r="C12" s="121"/>
      <c r="D12" s="121"/>
      <c r="E12" s="121"/>
      <c r="F12" s="121"/>
      <c r="G12" s="121"/>
      <c r="H12" s="122"/>
      <c r="I12" s="122"/>
      <c r="J12" s="122">
        <v>3580.5719599999998</v>
      </c>
      <c r="K12" s="121"/>
      <c r="L12" s="126">
        <v>1</v>
      </c>
      <c r="M12" s="126">
        <v>2.9714575233920951E-3</v>
      </c>
    </row>
    <row r="13" spans="2:98">
      <c r="B13" s="130" t="s">
        <v>65</v>
      </c>
      <c r="C13" s="121"/>
      <c r="D13" s="121"/>
      <c r="E13" s="121"/>
      <c r="F13" s="121"/>
      <c r="G13" s="121"/>
      <c r="H13" s="122"/>
      <c r="I13" s="122"/>
      <c r="J13" s="122">
        <v>3580.5719599999998</v>
      </c>
      <c r="K13" s="121"/>
      <c r="L13" s="126">
        <v>1</v>
      </c>
      <c r="M13" s="126">
        <v>2.9714575233920951E-3</v>
      </c>
    </row>
    <row r="14" spans="2:98">
      <c r="B14" s="86" t="s">
        <v>1473</v>
      </c>
      <c r="C14" s="83">
        <v>5814</v>
      </c>
      <c r="D14" s="96" t="s">
        <v>29</v>
      </c>
      <c r="E14" s="83"/>
      <c r="F14" s="96" t="s">
        <v>1018</v>
      </c>
      <c r="G14" s="96" t="s">
        <v>170</v>
      </c>
      <c r="H14" s="93">
        <v>20304.61</v>
      </c>
      <c r="I14" s="93">
        <v>103.63890000000001</v>
      </c>
      <c r="J14" s="93">
        <v>76.324669999999998</v>
      </c>
      <c r="K14" s="94">
        <v>4.7013733727209646E-4</v>
      </c>
      <c r="L14" s="94">
        <v>2.1316334611523911E-2</v>
      </c>
      <c r="M14" s="94">
        <v>6.3340582852556028E-5</v>
      </c>
    </row>
    <row r="15" spans="2:98">
      <c r="B15" s="86" t="s">
        <v>1474</v>
      </c>
      <c r="C15" s="83">
        <v>5771</v>
      </c>
      <c r="D15" s="96" t="s">
        <v>29</v>
      </c>
      <c r="E15" s="83"/>
      <c r="F15" s="96" t="s">
        <v>1018</v>
      </c>
      <c r="G15" s="96" t="s">
        <v>172</v>
      </c>
      <c r="H15" s="93">
        <v>72038.929999999993</v>
      </c>
      <c r="I15" s="93">
        <v>104.2064</v>
      </c>
      <c r="J15" s="93">
        <v>316.46163000000001</v>
      </c>
      <c r="K15" s="94">
        <v>6.9315101707246674E-4</v>
      </c>
      <c r="L15" s="94">
        <v>8.8382982812611879E-2</v>
      </c>
      <c r="M15" s="94">
        <v>2.626262792183698E-4</v>
      </c>
    </row>
    <row r="16" spans="2:98">
      <c r="B16" s="86" t="s">
        <v>1475</v>
      </c>
      <c r="C16" s="83" t="s">
        <v>1476</v>
      </c>
      <c r="D16" s="96" t="s">
        <v>29</v>
      </c>
      <c r="E16" s="83"/>
      <c r="F16" s="96" t="s">
        <v>1018</v>
      </c>
      <c r="G16" s="96" t="s">
        <v>170</v>
      </c>
      <c r="H16" s="93">
        <v>2435.3200000000002</v>
      </c>
      <c r="I16" s="93">
        <v>9497</v>
      </c>
      <c r="J16" s="93">
        <v>838.86068999999998</v>
      </c>
      <c r="K16" s="94">
        <v>2.9235535617552736E-3</v>
      </c>
      <c r="L16" s="94">
        <v>0.23428119847087225</v>
      </c>
      <c r="M16" s="94">
        <v>6.9615662978558986E-4</v>
      </c>
    </row>
    <row r="17" spans="2:13">
      <c r="B17" s="86" t="s">
        <v>1477</v>
      </c>
      <c r="C17" s="83" t="s">
        <v>1478</v>
      </c>
      <c r="D17" s="96" t="s">
        <v>29</v>
      </c>
      <c r="E17" s="83"/>
      <c r="F17" s="96" t="s">
        <v>1018</v>
      </c>
      <c r="G17" s="96" t="s">
        <v>172</v>
      </c>
      <c r="H17" s="93">
        <v>366152.75</v>
      </c>
      <c r="I17" s="93">
        <v>100</v>
      </c>
      <c r="J17" s="93">
        <v>1543.5535300000001</v>
      </c>
      <c r="K17" s="94">
        <v>6.5636698042451768E-3</v>
      </c>
      <c r="L17" s="94">
        <v>0.43109133044766407</v>
      </c>
      <c r="M17" s="94">
        <v>1.2809695771278191E-3</v>
      </c>
    </row>
    <row r="18" spans="2:13">
      <c r="B18" s="86" t="s">
        <v>1479</v>
      </c>
      <c r="C18" s="83">
        <v>5691</v>
      </c>
      <c r="D18" s="96" t="s">
        <v>29</v>
      </c>
      <c r="E18" s="83"/>
      <c r="F18" s="96" t="s">
        <v>1018</v>
      </c>
      <c r="G18" s="96" t="s">
        <v>170</v>
      </c>
      <c r="H18" s="93">
        <v>23482.67</v>
      </c>
      <c r="I18" s="93">
        <v>106.5224</v>
      </c>
      <c r="J18" s="93">
        <v>90.726869999999991</v>
      </c>
      <c r="K18" s="94">
        <v>2.6731665765215092E-4</v>
      </c>
      <c r="L18" s="94">
        <v>2.5338652878240157E-2</v>
      </c>
      <c r="M18" s="94">
        <v>7.5292730727667486E-5</v>
      </c>
    </row>
    <row r="19" spans="2:13">
      <c r="B19" s="86" t="s">
        <v>1480</v>
      </c>
      <c r="C19" s="83">
        <v>5356</v>
      </c>
      <c r="D19" s="96" t="s">
        <v>29</v>
      </c>
      <c r="E19" s="83"/>
      <c r="F19" s="96" t="s">
        <v>1018</v>
      </c>
      <c r="G19" s="96" t="s">
        <v>170</v>
      </c>
      <c r="H19" s="93">
        <v>6725</v>
      </c>
      <c r="I19" s="93">
        <v>277.02269999999999</v>
      </c>
      <c r="J19" s="93">
        <v>67.570220000000006</v>
      </c>
      <c r="K19" s="94">
        <v>2.8377978397430416E-4</v>
      </c>
      <c r="L19" s="94">
        <v>1.8871348140703199E-2</v>
      </c>
      <c r="M19" s="94">
        <v>5.6075409409243941E-5</v>
      </c>
    </row>
    <row r="20" spans="2:13">
      <c r="B20" s="86" t="s">
        <v>1481</v>
      </c>
      <c r="C20" s="83" t="s">
        <v>1482</v>
      </c>
      <c r="D20" s="96" t="s">
        <v>29</v>
      </c>
      <c r="E20" s="83"/>
      <c r="F20" s="96" t="s">
        <v>1018</v>
      </c>
      <c r="G20" s="96" t="s">
        <v>170</v>
      </c>
      <c r="H20" s="93">
        <v>196362.16</v>
      </c>
      <c r="I20" s="93">
        <v>90.855000000000004</v>
      </c>
      <c r="J20" s="93">
        <v>647.07434999999998</v>
      </c>
      <c r="K20" s="94">
        <v>5.3063618757928817E-3</v>
      </c>
      <c r="L20" s="94">
        <v>0.18071815263838462</v>
      </c>
      <c r="M20" s="94">
        <v>5.3699631427084902E-4</v>
      </c>
    </row>
    <row r="21" spans="2:13">
      <c r="B21" s="82"/>
      <c r="C21" s="83"/>
      <c r="D21" s="83"/>
      <c r="E21" s="83"/>
      <c r="F21" s="83"/>
      <c r="G21" s="83"/>
      <c r="H21" s="93"/>
      <c r="I21" s="93"/>
      <c r="J21" s="83"/>
      <c r="K21" s="83"/>
      <c r="L21" s="94"/>
      <c r="M21" s="83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98" t="s">
        <v>261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98" t="s">
        <v>119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98" t="s">
        <v>244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98" t="s">
        <v>252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</row>
    <row r="118" spans="2:13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</row>
    <row r="119" spans="2:13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</row>
    <row r="120" spans="2:13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4" type="noConversion"/>
  <dataValidations count="1">
    <dataValidation allowBlank="1" showInputMessage="1" showErrorMessage="1" sqref="D22:XFD1048576 D18:AF21 AH18:XFD21 D1:XFD17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Z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28515625" style="2" bestFit="1" customWidth="1"/>
    <col min="3" max="3" width="21.28515625" style="2" bestFit="1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8.5703125" style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" style="3" customWidth="1"/>
    <col min="14" max="14" width="7.85546875" style="3" customWidth="1"/>
    <col min="15" max="15" width="8.140625" style="3" customWidth="1"/>
    <col min="16" max="16" width="6.28515625" style="3" customWidth="1"/>
    <col min="17" max="17" width="8" style="3" customWidth="1"/>
    <col min="18" max="18" width="8.7109375" style="3" customWidth="1"/>
    <col min="19" max="19" width="10" style="3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2">
      <c r="B1" s="57" t="s">
        <v>186</v>
      </c>
      <c r="C1" s="77" t="s" vm="1">
        <v>262</v>
      </c>
    </row>
    <row r="2" spans="2:52">
      <c r="B2" s="57" t="s">
        <v>185</v>
      </c>
      <c r="C2" s="77" t="s">
        <v>263</v>
      </c>
    </row>
    <row r="3" spans="2:52">
      <c r="B3" s="57" t="s">
        <v>187</v>
      </c>
      <c r="C3" s="77" t="s">
        <v>264</v>
      </c>
    </row>
    <row r="4" spans="2:52">
      <c r="B4" s="57" t="s">
        <v>188</v>
      </c>
      <c r="C4" s="77">
        <v>9729</v>
      </c>
    </row>
    <row r="6" spans="2:52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52" ht="26.25" customHeight="1">
      <c r="B7" s="155" t="s">
        <v>103</v>
      </c>
      <c r="C7" s="156"/>
      <c r="D7" s="156"/>
      <c r="E7" s="156"/>
      <c r="F7" s="156"/>
      <c r="G7" s="156"/>
      <c r="H7" s="156"/>
      <c r="I7" s="156"/>
      <c r="J7" s="156"/>
      <c r="K7" s="157"/>
    </row>
    <row r="8" spans="2:52" s="3" customFormat="1" ht="78.75">
      <c r="B8" s="23" t="s">
        <v>123</v>
      </c>
      <c r="C8" s="31" t="s">
        <v>48</v>
      </c>
      <c r="D8" s="31" t="s">
        <v>108</v>
      </c>
      <c r="E8" s="31" t="s">
        <v>109</v>
      </c>
      <c r="F8" s="31" t="s">
        <v>246</v>
      </c>
      <c r="G8" s="31" t="s">
        <v>245</v>
      </c>
      <c r="H8" s="31" t="s">
        <v>117</v>
      </c>
      <c r="I8" s="31" t="s">
        <v>61</v>
      </c>
      <c r="J8" s="31" t="s">
        <v>189</v>
      </c>
      <c r="K8" s="32" t="s">
        <v>191</v>
      </c>
      <c r="AZ8" s="1"/>
    </row>
    <row r="9" spans="2:52" s="3" customFormat="1" ht="21" customHeight="1">
      <c r="B9" s="16"/>
      <c r="C9" s="17"/>
      <c r="D9" s="17"/>
      <c r="E9" s="33" t="s">
        <v>22</v>
      </c>
      <c r="F9" s="33" t="s">
        <v>253</v>
      </c>
      <c r="G9" s="33"/>
      <c r="H9" s="33" t="s">
        <v>249</v>
      </c>
      <c r="I9" s="33" t="s">
        <v>20</v>
      </c>
      <c r="J9" s="33" t="s">
        <v>20</v>
      </c>
      <c r="K9" s="34" t="s">
        <v>20</v>
      </c>
      <c r="AZ9" s="1"/>
    </row>
    <row r="10" spans="2:52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AZ10" s="1"/>
    </row>
    <row r="11" spans="2:52" s="4" customFormat="1" ht="18" customHeight="1">
      <c r="B11" s="78" t="s">
        <v>1483</v>
      </c>
      <c r="C11" s="79"/>
      <c r="D11" s="79"/>
      <c r="E11" s="79"/>
      <c r="F11" s="87"/>
      <c r="G11" s="89"/>
      <c r="H11" s="87">
        <v>15237.064569999999</v>
      </c>
      <c r="I11" s="79"/>
      <c r="J11" s="88">
        <v>1</v>
      </c>
      <c r="K11" s="88">
        <v>1.2644988190919542E-2</v>
      </c>
      <c r="L11" s="3"/>
      <c r="M11" s="3"/>
      <c r="N11" s="3"/>
      <c r="O11" s="3"/>
      <c r="P11" s="3"/>
      <c r="Q11" s="3"/>
      <c r="R11" s="3"/>
      <c r="AZ11" s="1"/>
    </row>
    <row r="12" spans="2:52" ht="21" customHeight="1">
      <c r="B12" s="80" t="s">
        <v>1484</v>
      </c>
      <c r="C12" s="81"/>
      <c r="D12" s="81"/>
      <c r="E12" s="81"/>
      <c r="F12" s="90"/>
      <c r="G12" s="92"/>
      <c r="H12" s="90">
        <v>24.83886</v>
      </c>
      <c r="I12" s="81"/>
      <c r="J12" s="91">
        <v>1.6301604476301043E-3</v>
      </c>
      <c r="K12" s="91">
        <v>2.0613359609586782E-5</v>
      </c>
      <c r="S12" s="1"/>
    </row>
    <row r="13" spans="2:52">
      <c r="B13" s="101" t="s">
        <v>238</v>
      </c>
      <c r="C13" s="81"/>
      <c r="D13" s="81"/>
      <c r="E13" s="81"/>
      <c r="F13" s="90"/>
      <c r="G13" s="92"/>
      <c r="H13" s="90">
        <v>24.83886</v>
      </c>
      <c r="I13" s="81"/>
      <c r="J13" s="91">
        <v>1.6301604476301043E-3</v>
      </c>
      <c r="K13" s="91">
        <v>2.0613359609586782E-5</v>
      </c>
      <c r="S13" s="1"/>
    </row>
    <row r="14" spans="2:52">
      <c r="B14" s="86" t="s">
        <v>1485</v>
      </c>
      <c r="C14" s="83">
        <v>5310</v>
      </c>
      <c r="D14" s="96" t="s">
        <v>170</v>
      </c>
      <c r="E14" s="110">
        <v>43116</v>
      </c>
      <c r="F14" s="93">
        <v>6923.79</v>
      </c>
      <c r="G14" s="95">
        <v>98.91</v>
      </c>
      <c r="H14" s="93">
        <v>24.83886</v>
      </c>
      <c r="I14" s="94">
        <v>1.0337011870600024E-4</v>
      </c>
      <c r="J14" s="94">
        <v>1.6301604476301043E-3</v>
      </c>
      <c r="K14" s="94">
        <v>2.0613359609586782E-5</v>
      </c>
      <c r="S14" s="1"/>
    </row>
    <row r="15" spans="2:52">
      <c r="B15" s="82"/>
      <c r="C15" s="83"/>
      <c r="D15" s="83"/>
      <c r="E15" s="83"/>
      <c r="F15" s="93"/>
      <c r="G15" s="95"/>
      <c r="H15" s="83"/>
      <c r="I15" s="83"/>
      <c r="J15" s="94"/>
      <c r="K15" s="83"/>
      <c r="S15" s="1"/>
    </row>
    <row r="16" spans="2:52">
      <c r="B16" s="80" t="s">
        <v>1486</v>
      </c>
      <c r="C16" s="81"/>
      <c r="D16" s="81"/>
      <c r="E16" s="81"/>
      <c r="F16" s="90"/>
      <c r="G16" s="92"/>
      <c r="H16" s="90">
        <v>15212.225710000001</v>
      </c>
      <c r="I16" s="81"/>
      <c r="J16" s="91">
        <v>0.99836983955237002</v>
      </c>
      <c r="K16" s="91">
        <v>1.2624374831309957E-2</v>
      </c>
      <c r="S16" s="1"/>
    </row>
    <row r="17" spans="2:19">
      <c r="B17" s="101" t="s">
        <v>235</v>
      </c>
      <c r="C17" s="81"/>
      <c r="D17" s="81"/>
      <c r="E17" s="81"/>
      <c r="F17" s="90"/>
      <c r="G17" s="92"/>
      <c r="H17" s="90">
        <v>203.94425000000001</v>
      </c>
      <c r="I17" s="81"/>
      <c r="J17" s="91">
        <v>1.3384746718310981E-2</v>
      </c>
      <c r="K17" s="91">
        <v>1.6924996419149144E-4</v>
      </c>
      <c r="S17" s="1"/>
    </row>
    <row r="18" spans="2:19">
      <c r="B18" s="86" t="s">
        <v>1487</v>
      </c>
      <c r="C18" s="83">
        <v>5295</v>
      </c>
      <c r="D18" s="96" t="s">
        <v>170</v>
      </c>
      <c r="E18" s="110">
        <v>43003</v>
      </c>
      <c r="F18" s="93">
        <v>8277.8799999999992</v>
      </c>
      <c r="G18" s="95">
        <v>95.385800000000003</v>
      </c>
      <c r="H18" s="93">
        <v>28.638500000000001</v>
      </c>
      <c r="I18" s="94">
        <v>4.4075326136515086E-5</v>
      </c>
      <c r="J18" s="94">
        <v>1.8795286892979283E-3</v>
      </c>
      <c r="K18" s="94">
        <v>2.3766618080666789E-5</v>
      </c>
      <c r="S18" s="1"/>
    </row>
    <row r="19" spans="2:19">
      <c r="B19" s="86" t="s">
        <v>1488</v>
      </c>
      <c r="C19" s="83">
        <v>5327</v>
      </c>
      <c r="D19" s="96" t="s">
        <v>170</v>
      </c>
      <c r="E19" s="110">
        <v>43348</v>
      </c>
      <c r="F19" s="93">
        <v>18978.5</v>
      </c>
      <c r="G19" s="95">
        <v>100</v>
      </c>
      <c r="H19" s="93">
        <v>68.83502</v>
      </c>
      <c r="I19" s="94">
        <v>8.8892278468885935E-4</v>
      </c>
      <c r="J19" s="94">
        <v>4.5176037473469866E-3</v>
      </c>
      <c r="K19" s="94">
        <v>5.712504603645652E-5</v>
      </c>
      <c r="S19" s="1"/>
    </row>
    <row r="20" spans="2:19">
      <c r="B20" s="86" t="s">
        <v>1489</v>
      </c>
      <c r="C20" s="83">
        <v>5333</v>
      </c>
      <c r="D20" s="96" t="s">
        <v>170</v>
      </c>
      <c r="E20" s="110">
        <v>43340</v>
      </c>
      <c r="F20" s="93">
        <v>29355.040000000001</v>
      </c>
      <c r="G20" s="95">
        <v>100</v>
      </c>
      <c r="H20" s="93">
        <v>106.47072999999999</v>
      </c>
      <c r="I20" s="94">
        <v>3.862506898937986E-3</v>
      </c>
      <c r="J20" s="94">
        <v>6.9876142816660651E-3</v>
      </c>
      <c r="K20" s="94">
        <v>8.8358300074368128E-5</v>
      </c>
      <c r="S20" s="1"/>
    </row>
    <row r="21" spans="2:19">
      <c r="B21" s="82"/>
      <c r="C21" s="83"/>
      <c r="D21" s="83"/>
      <c r="E21" s="83"/>
      <c r="F21" s="93"/>
      <c r="G21" s="95"/>
      <c r="H21" s="83"/>
      <c r="I21" s="121"/>
      <c r="J21" s="94"/>
      <c r="K21" s="83"/>
      <c r="S21" s="1"/>
    </row>
    <row r="22" spans="2:19" ht="16.5" customHeight="1">
      <c r="B22" s="101" t="s">
        <v>1490</v>
      </c>
      <c r="C22" s="83"/>
      <c r="D22" s="83"/>
      <c r="E22" s="83"/>
      <c r="F22" s="93"/>
      <c r="G22" s="95"/>
      <c r="H22" s="122">
        <v>9587.3632799999996</v>
      </c>
      <c r="I22" s="121"/>
      <c r="J22" s="126">
        <v>0.62921327372179015</v>
      </c>
      <c r="K22" s="126">
        <v>7.9563944157818606E-3</v>
      </c>
      <c r="S22" s="1"/>
    </row>
    <row r="23" spans="2:19" ht="16.5" customHeight="1">
      <c r="B23" s="86" t="s">
        <v>1491</v>
      </c>
      <c r="C23" s="83">
        <v>6213</v>
      </c>
      <c r="D23" s="96" t="s">
        <v>170</v>
      </c>
      <c r="E23" s="110">
        <v>43272</v>
      </c>
      <c r="F23" s="93">
        <v>2597587.9599999995</v>
      </c>
      <c r="G23" s="95">
        <v>101.761</v>
      </c>
      <c r="H23" s="93">
        <v>9587.3632799999996</v>
      </c>
      <c r="I23" s="94">
        <v>2.9370349784027202E-4</v>
      </c>
      <c r="J23" s="94">
        <v>0.62921327372179015</v>
      </c>
      <c r="K23" s="94">
        <v>7.9563944157818606E-3</v>
      </c>
      <c r="S23" s="1"/>
    </row>
    <row r="24" spans="2:19" ht="16.5" customHeight="1">
      <c r="B24" s="82"/>
      <c r="C24" s="83"/>
      <c r="D24" s="83"/>
      <c r="E24" s="83"/>
      <c r="F24" s="93"/>
      <c r="G24" s="95"/>
      <c r="H24" s="83"/>
      <c r="I24" s="83"/>
      <c r="J24" s="94"/>
      <c r="K24" s="83"/>
      <c r="S24" s="1"/>
    </row>
    <row r="25" spans="2:19">
      <c r="B25" s="101" t="s">
        <v>237</v>
      </c>
      <c r="C25" s="81"/>
      <c r="D25" s="81"/>
      <c r="E25" s="81"/>
      <c r="F25" s="90"/>
      <c r="G25" s="92"/>
      <c r="H25" s="90">
        <v>12.13649</v>
      </c>
      <c r="I25" s="81"/>
      <c r="J25" s="91">
        <v>7.9651103033948761E-4</v>
      </c>
      <c r="K25" s="91">
        <v>1.0071872572579977E-5</v>
      </c>
      <c r="S25" s="1"/>
    </row>
    <row r="26" spans="2:19">
      <c r="B26" s="86" t="s">
        <v>1492</v>
      </c>
      <c r="C26" s="83">
        <v>5334</v>
      </c>
      <c r="D26" s="96" t="s">
        <v>170</v>
      </c>
      <c r="E26" s="110">
        <v>43327</v>
      </c>
      <c r="F26" s="93">
        <v>3620.07</v>
      </c>
      <c r="G26" s="95">
        <v>92.433400000000006</v>
      </c>
      <c r="H26" s="93">
        <v>12.13649</v>
      </c>
      <c r="I26" s="94">
        <v>3.9619999999999997E-5</v>
      </c>
      <c r="J26" s="94">
        <v>7.9651103033948761E-4</v>
      </c>
      <c r="K26" s="94">
        <v>1.0071872572579977E-5</v>
      </c>
      <c r="S26" s="1"/>
    </row>
    <row r="27" spans="2:19">
      <c r="B27" s="82"/>
      <c r="C27" s="83"/>
      <c r="D27" s="83"/>
      <c r="E27" s="83"/>
      <c r="F27" s="93"/>
      <c r="G27" s="95"/>
      <c r="H27" s="83"/>
      <c r="I27" s="83"/>
      <c r="J27" s="94"/>
      <c r="K27" s="83"/>
      <c r="S27" s="1"/>
    </row>
    <row r="28" spans="2:19">
      <c r="B28" s="101" t="s">
        <v>238</v>
      </c>
      <c r="C28" s="81"/>
      <c r="D28" s="81"/>
      <c r="E28" s="81"/>
      <c r="F28" s="90"/>
      <c r="G28" s="92"/>
      <c r="H28" s="90">
        <v>5408.7816900000007</v>
      </c>
      <c r="I28" s="81"/>
      <c r="J28" s="91">
        <v>0.3549753080819294</v>
      </c>
      <c r="K28" s="91">
        <v>4.4886585787640232E-3</v>
      </c>
      <c r="S28" s="1"/>
    </row>
    <row r="29" spans="2:19">
      <c r="B29" s="86" t="s">
        <v>1493</v>
      </c>
      <c r="C29" s="83">
        <v>5335</v>
      </c>
      <c r="D29" s="96" t="s">
        <v>170</v>
      </c>
      <c r="E29" s="110">
        <v>43355</v>
      </c>
      <c r="F29" s="93">
        <v>16988.36</v>
      </c>
      <c r="G29" s="95">
        <v>100</v>
      </c>
      <c r="H29" s="93">
        <v>61.616779999999999</v>
      </c>
      <c r="I29" s="94">
        <v>5.7548656497510114E-5</v>
      </c>
      <c r="J29" s="94">
        <v>4.0438747054545041E-3</v>
      </c>
      <c r="K29" s="94">
        <v>5.1134747896030441E-5</v>
      </c>
      <c r="S29" s="1"/>
    </row>
    <row r="30" spans="2:19">
      <c r="B30" s="86" t="s">
        <v>1494</v>
      </c>
      <c r="C30" s="83">
        <v>5304</v>
      </c>
      <c r="D30" s="96" t="s">
        <v>172</v>
      </c>
      <c r="E30" s="110">
        <v>43080</v>
      </c>
      <c r="F30" s="93">
        <v>74110.95</v>
      </c>
      <c r="G30" s="95">
        <v>101.3357</v>
      </c>
      <c r="H30" s="93">
        <v>316.59514000000001</v>
      </c>
      <c r="I30" s="94">
        <v>9.8814599999999994E-5</v>
      </c>
      <c r="J30" s="94">
        <v>2.0777961433814416E-2</v>
      </c>
      <c r="K30" s="94">
        <v>2.6273707696196499E-4</v>
      </c>
      <c r="S30" s="1"/>
    </row>
    <row r="31" spans="2:19">
      <c r="B31" s="86" t="s">
        <v>1495</v>
      </c>
      <c r="C31" s="83">
        <v>5238</v>
      </c>
      <c r="D31" s="96" t="s">
        <v>172</v>
      </c>
      <c r="E31" s="110">
        <v>43325</v>
      </c>
      <c r="F31" s="93">
        <v>97757.93</v>
      </c>
      <c r="G31" s="95">
        <v>100</v>
      </c>
      <c r="H31" s="93">
        <v>412.10833000000002</v>
      </c>
      <c r="I31" s="94">
        <v>2.2721313200318056E-4</v>
      </c>
      <c r="J31" s="94">
        <v>2.7046438512270482E-2</v>
      </c>
      <c r="K31" s="94">
        <v>3.4200189559409171E-4</v>
      </c>
      <c r="S31" s="1"/>
    </row>
    <row r="32" spans="2:19">
      <c r="B32" s="86" t="s">
        <v>1496</v>
      </c>
      <c r="C32" s="83">
        <v>5291</v>
      </c>
      <c r="D32" s="96" t="s">
        <v>170</v>
      </c>
      <c r="E32" s="110">
        <v>42908</v>
      </c>
      <c r="F32" s="93">
        <v>20470.169999999998</v>
      </c>
      <c r="G32" s="95">
        <v>103.0008</v>
      </c>
      <c r="H32" s="93">
        <v>76.473269999999999</v>
      </c>
      <c r="I32" s="94">
        <v>3.6029886103069517E-5</v>
      </c>
      <c r="J32" s="94">
        <v>5.018897809921141E-3</v>
      </c>
      <c r="K32" s="94">
        <v>6.3463903537884782E-5</v>
      </c>
      <c r="S32" s="1"/>
    </row>
    <row r="33" spans="2:19">
      <c r="B33" s="86" t="s">
        <v>1497</v>
      </c>
      <c r="C33" s="83">
        <v>5237</v>
      </c>
      <c r="D33" s="96" t="s">
        <v>170</v>
      </c>
      <c r="E33" s="110">
        <v>43273</v>
      </c>
      <c r="F33" s="93">
        <v>159087.39000000001</v>
      </c>
      <c r="G33" s="95">
        <v>99.680700000000002</v>
      </c>
      <c r="H33" s="93">
        <v>575.16756000000009</v>
      </c>
      <c r="I33" s="94">
        <v>5.6535875E-4</v>
      </c>
      <c r="J33" s="94">
        <v>3.774792430376897E-2</v>
      </c>
      <c r="K33" s="94">
        <v>4.7732205705288338E-4</v>
      </c>
      <c r="S33" s="1"/>
    </row>
    <row r="34" spans="2:19">
      <c r="B34" s="86" t="s">
        <v>1498</v>
      </c>
      <c r="C34" s="83">
        <v>5315</v>
      </c>
      <c r="D34" s="96" t="s">
        <v>178</v>
      </c>
      <c r="E34" s="110">
        <v>43129</v>
      </c>
      <c r="F34" s="93">
        <v>413384.05</v>
      </c>
      <c r="G34" s="95">
        <v>100</v>
      </c>
      <c r="H34" s="93">
        <v>233.68600000000001</v>
      </c>
      <c r="I34" s="94">
        <v>3.4038385742567694E-4</v>
      </c>
      <c r="J34" s="94">
        <v>1.5336681086204784E-2</v>
      </c>
      <c r="K34" s="94">
        <v>1.9393215122295857E-4</v>
      </c>
      <c r="S34" s="1"/>
    </row>
    <row r="35" spans="2:19">
      <c r="B35" s="86" t="s">
        <v>1499</v>
      </c>
      <c r="C35" s="83">
        <v>5294</v>
      </c>
      <c r="D35" s="96" t="s">
        <v>173</v>
      </c>
      <c r="E35" s="110">
        <v>43002</v>
      </c>
      <c r="F35" s="93">
        <v>61197.89</v>
      </c>
      <c r="G35" s="95">
        <v>101.9879</v>
      </c>
      <c r="H35" s="93">
        <v>295.75082000000003</v>
      </c>
      <c r="I35" s="94">
        <v>1.8830119209115379E-4</v>
      </c>
      <c r="J35" s="94">
        <v>1.9409960405516617E-2</v>
      </c>
      <c r="K35" s="94">
        <v>2.4543872011397345E-4</v>
      </c>
      <c r="S35" s="1"/>
    </row>
    <row r="36" spans="2:19">
      <c r="B36" s="86" t="s">
        <v>1500</v>
      </c>
      <c r="C36" s="83">
        <v>5290</v>
      </c>
      <c r="D36" s="96" t="s">
        <v>170</v>
      </c>
      <c r="E36" s="110">
        <v>42779</v>
      </c>
      <c r="F36" s="93">
        <v>12100.51</v>
      </c>
      <c r="G36" s="95">
        <v>86.234300000000005</v>
      </c>
      <c r="H36" s="93">
        <v>37.846980000000002</v>
      </c>
      <c r="I36" s="94">
        <v>8.7702244942991784E-6</v>
      </c>
      <c r="J36" s="94">
        <v>2.4838760659002712E-3</v>
      </c>
      <c r="K36" s="94">
        <v>3.1408583521016616E-5</v>
      </c>
      <c r="S36" s="1"/>
    </row>
    <row r="37" spans="2:19">
      <c r="B37" s="86" t="s">
        <v>1501</v>
      </c>
      <c r="C37" s="83">
        <v>5239</v>
      </c>
      <c r="D37" s="96" t="s">
        <v>170</v>
      </c>
      <c r="E37" s="110">
        <v>43223</v>
      </c>
      <c r="F37" s="93">
        <v>344.47</v>
      </c>
      <c r="G37" s="95">
        <v>61.851900000000001</v>
      </c>
      <c r="H37" s="93">
        <v>0.77276999999999996</v>
      </c>
      <c r="I37" s="94">
        <v>1.2362592592592595E-6</v>
      </c>
      <c r="J37" s="94">
        <v>5.0716461589425421E-5</v>
      </c>
      <c r="K37" s="94">
        <v>6.4130905788350908E-7</v>
      </c>
      <c r="S37" s="1"/>
    </row>
    <row r="38" spans="2:19">
      <c r="B38" s="86" t="s">
        <v>1502</v>
      </c>
      <c r="C38" s="83">
        <v>5297</v>
      </c>
      <c r="D38" s="96" t="s">
        <v>170</v>
      </c>
      <c r="E38" s="110">
        <v>42916</v>
      </c>
      <c r="F38" s="93">
        <v>42532.68</v>
      </c>
      <c r="G38" s="95">
        <v>107.24979999999999</v>
      </c>
      <c r="H38" s="93">
        <v>165.45004</v>
      </c>
      <c r="I38" s="94">
        <v>3.4332664801088924E-5</v>
      </c>
      <c r="J38" s="94">
        <v>1.0858393310595521E-2</v>
      </c>
      <c r="K38" s="94">
        <v>1.3730425518484012E-4</v>
      </c>
    </row>
    <row r="39" spans="2:19">
      <c r="B39" s="86" t="s">
        <v>1503</v>
      </c>
      <c r="C39" s="83">
        <v>5313</v>
      </c>
      <c r="D39" s="96" t="s">
        <v>170</v>
      </c>
      <c r="E39" s="110">
        <v>43098</v>
      </c>
      <c r="F39" s="93">
        <v>1787.13</v>
      </c>
      <c r="G39" s="95">
        <v>87.629499999999993</v>
      </c>
      <c r="H39" s="93">
        <v>5.6800600000000001</v>
      </c>
      <c r="I39" s="94">
        <v>8.90106124472676E-6</v>
      </c>
      <c r="J39" s="94">
        <v>3.7277915138479988E-4</v>
      </c>
      <c r="K39" s="94">
        <v>4.7137879670818028E-6</v>
      </c>
    </row>
    <row r="40" spans="2:19">
      <c r="B40" s="86" t="s">
        <v>1504</v>
      </c>
      <c r="C40" s="83">
        <v>5326</v>
      </c>
      <c r="D40" s="96" t="s">
        <v>173</v>
      </c>
      <c r="E40" s="110">
        <v>43234</v>
      </c>
      <c r="F40" s="93">
        <v>191460.29</v>
      </c>
      <c r="G40" s="95">
        <v>99.184100000000001</v>
      </c>
      <c r="H40" s="93">
        <v>899.83248000000003</v>
      </c>
      <c r="I40" s="94">
        <v>9.8184766307205093E-4</v>
      </c>
      <c r="J40" s="94">
        <v>5.9055500871976689E-2</v>
      </c>
      <c r="K40" s="94">
        <v>7.4675611113498392E-4</v>
      </c>
    </row>
    <row r="41" spans="2:19">
      <c r="B41" s="86" t="s">
        <v>1505</v>
      </c>
      <c r="C41" s="83">
        <v>5336</v>
      </c>
      <c r="D41" s="96" t="s">
        <v>172</v>
      </c>
      <c r="E41" s="110">
        <v>43373</v>
      </c>
      <c r="F41" s="93">
        <v>142.69</v>
      </c>
      <c r="G41" s="95">
        <v>100</v>
      </c>
      <c r="H41" s="93">
        <v>0.60151999999999994</v>
      </c>
      <c r="I41" s="94">
        <v>2.0633999999999999E-5</v>
      </c>
      <c r="J41" s="94">
        <v>3.9477420157706927E-5</v>
      </c>
      <c r="K41" s="94">
        <v>4.991915117021732E-7</v>
      </c>
    </row>
    <row r="42" spans="2:19">
      <c r="B42" s="86" t="s">
        <v>1506</v>
      </c>
      <c r="C42" s="83">
        <v>5309</v>
      </c>
      <c r="D42" s="96" t="s">
        <v>170</v>
      </c>
      <c r="E42" s="110">
        <v>43125</v>
      </c>
      <c r="F42" s="93">
        <v>95393.19</v>
      </c>
      <c r="G42" s="95">
        <v>96.777799999999999</v>
      </c>
      <c r="H42" s="93">
        <v>334.84257000000002</v>
      </c>
      <c r="I42" s="94">
        <v>5.8822946676064338E-4</v>
      </c>
      <c r="J42" s="94">
        <v>2.1975530028222494E-2</v>
      </c>
      <c r="K42" s="94">
        <v>2.7788031769607121E-4</v>
      </c>
    </row>
    <row r="43" spans="2:19">
      <c r="B43" s="86" t="s">
        <v>1507</v>
      </c>
      <c r="C43" s="83">
        <v>5321</v>
      </c>
      <c r="D43" s="96" t="s">
        <v>170</v>
      </c>
      <c r="E43" s="110">
        <v>43201</v>
      </c>
      <c r="F43" s="93">
        <v>4205.75</v>
      </c>
      <c r="G43" s="95">
        <v>95.793400000000005</v>
      </c>
      <c r="H43" s="93">
        <v>14.61257</v>
      </c>
      <c r="I43" s="94">
        <v>3.8514230769230765E-6</v>
      </c>
      <c r="J43" s="94">
        <v>9.5901477170152864E-4</v>
      </c>
      <c r="K43" s="94">
        <v>1.212673046308323E-5</v>
      </c>
    </row>
    <row r="44" spans="2:19">
      <c r="B44" s="86" t="s">
        <v>1508</v>
      </c>
      <c r="C44" s="83">
        <v>5303</v>
      </c>
      <c r="D44" s="96" t="s">
        <v>172</v>
      </c>
      <c r="E44" s="110">
        <v>43034</v>
      </c>
      <c r="F44" s="93">
        <v>193496.06</v>
      </c>
      <c r="G44" s="95">
        <v>104.0836</v>
      </c>
      <c r="H44" s="93">
        <v>849.01202000000001</v>
      </c>
      <c r="I44" s="94">
        <v>5.7118265895953759E-4</v>
      </c>
      <c r="J44" s="94">
        <v>5.5720182591573811E-2</v>
      </c>
      <c r="K44" s="94">
        <v>7.0458105086633146E-4</v>
      </c>
    </row>
    <row r="45" spans="2:19">
      <c r="B45" s="86" t="s">
        <v>1509</v>
      </c>
      <c r="C45" s="83">
        <v>5298</v>
      </c>
      <c r="D45" s="96" t="s">
        <v>170</v>
      </c>
      <c r="E45" s="110">
        <v>43188</v>
      </c>
      <c r="F45" s="93">
        <v>17.25</v>
      </c>
      <c r="G45" s="95">
        <v>100</v>
      </c>
      <c r="H45" s="93">
        <v>6.2570000000000001E-2</v>
      </c>
      <c r="I45" s="94">
        <v>4.8648799999999998E-4</v>
      </c>
      <c r="J45" s="94">
        <v>4.1064339993146071E-6</v>
      </c>
      <c r="K45" s="94">
        <v>5.1925809428123711E-8</v>
      </c>
    </row>
    <row r="46" spans="2:19">
      <c r="B46" s="86" t="s">
        <v>1510</v>
      </c>
      <c r="C46" s="83">
        <v>5316</v>
      </c>
      <c r="D46" s="96" t="s">
        <v>170</v>
      </c>
      <c r="E46" s="110">
        <v>43175</v>
      </c>
      <c r="F46" s="93">
        <v>309686.11</v>
      </c>
      <c r="G46" s="95">
        <v>100.4842</v>
      </c>
      <c r="H46" s="93">
        <v>1128.67021</v>
      </c>
      <c r="I46" s="94">
        <v>1.1600814814814815E-4</v>
      </c>
      <c r="J46" s="94">
        <v>7.4073992717876902E-2</v>
      </c>
      <c r="K46" s="94">
        <v>9.3666476317181343E-4</v>
      </c>
    </row>
    <row r="47" spans="2:19">
      <c r="B47" s="161"/>
      <c r="C47" s="162"/>
      <c r="D47" s="162"/>
      <c r="E47" s="162"/>
      <c r="F47" s="162"/>
      <c r="G47" s="162"/>
      <c r="H47" s="162"/>
      <c r="I47" s="162"/>
      <c r="J47" s="162"/>
      <c r="K47" s="162"/>
    </row>
    <row r="48" spans="2:19">
      <c r="B48" s="161"/>
      <c r="C48" s="162"/>
      <c r="D48" s="162"/>
      <c r="E48" s="162"/>
      <c r="F48" s="162"/>
      <c r="G48" s="162"/>
      <c r="H48" s="162"/>
      <c r="I48" s="162"/>
      <c r="J48" s="162"/>
      <c r="K48" s="162"/>
    </row>
    <row r="49" spans="2:3">
      <c r="C49" s="1"/>
    </row>
    <row r="50" spans="2:3">
      <c r="B50" s="98" t="s">
        <v>119</v>
      </c>
      <c r="C50" s="1"/>
    </row>
    <row r="51" spans="2:3">
      <c r="B51" s="98" t="s">
        <v>244</v>
      </c>
      <c r="C51" s="1"/>
    </row>
    <row r="52" spans="2:3">
      <c r="B52" s="98" t="s">
        <v>252</v>
      </c>
      <c r="C52" s="1"/>
    </row>
    <row r="53" spans="2:3">
      <c r="C53" s="1"/>
    </row>
    <row r="54" spans="2:3">
      <c r="C54" s="1"/>
    </row>
    <row r="55" spans="2:3">
      <c r="C55" s="1"/>
    </row>
    <row r="56" spans="2:3">
      <c r="C56" s="1"/>
    </row>
    <row r="57" spans="2:3">
      <c r="C57" s="1"/>
    </row>
    <row r="58" spans="2:3">
      <c r="C58" s="1"/>
    </row>
    <row r="59" spans="2:3">
      <c r="C59" s="1"/>
    </row>
    <row r="60" spans="2:3">
      <c r="C60" s="1"/>
    </row>
    <row r="61" spans="2:3">
      <c r="C61" s="1"/>
    </row>
    <row r="62" spans="2:3">
      <c r="C62" s="1"/>
    </row>
    <row r="63" spans="2:3">
      <c r="C63" s="1"/>
    </row>
    <row r="64" spans="2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AE39:XFD41 M42:XFD1048576 D1:L1048576 M1:XFD38 M39:AC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21.285156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186</v>
      </c>
      <c r="C1" s="77" t="s" vm="1">
        <v>262</v>
      </c>
    </row>
    <row r="2" spans="2:59">
      <c r="B2" s="57" t="s">
        <v>185</v>
      </c>
      <c r="C2" s="77" t="s">
        <v>263</v>
      </c>
    </row>
    <row r="3" spans="2:59">
      <c r="B3" s="57" t="s">
        <v>187</v>
      </c>
      <c r="C3" s="77" t="s">
        <v>264</v>
      </c>
    </row>
    <row r="4" spans="2:59">
      <c r="B4" s="57" t="s">
        <v>188</v>
      </c>
      <c r="C4" s="77">
        <v>9729</v>
      </c>
    </row>
    <row r="6" spans="2:59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59" ht="26.25" customHeight="1">
      <c r="B7" s="155" t="s">
        <v>104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</row>
    <row r="8" spans="2:59" s="3" customFormat="1" ht="78.75">
      <c r="B8" s="23" t="s">
        <v>123</v>
      </c>
      <c r="C8" s="31" t="s">
        <v>48</v>
      </c>
      <c r="D8" s="31" t="s">
        <v>67</v>
      </c>
      <c r="E8" s="31" t="s">
        <v>108</v>
      </c>
      <c r="F8" s="31" t="s">
        <v>109</v>
      </c>
      <c r="G8" s="31" t="s">
        <v>246</v>
      </c>
      <c r="H8" s="31" t="s">
        <v>245</v>
      </c>
      <c r="I8" s="31" t="s">
        <v>117</v>
      </c>
      <c r="J8" s="31" t="s">
        <v>61</v>
      </c>
      <c r="K8" s="31" t="s">
        <v>189</v>
      </c>
      <c r="L8" s="32" t="s">
        <v>191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253</v>
      </c>
      <c r="H9" s="17"/>
      <c r="I9" s="17" t="s">
        <v>249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0" t="s">
        <v>51</v>
      </c>
      <c r="C11" s="121"/>
      <c r="D11" s="121"/>
      <c r="E11" s="121"/>
      <c r="F11" s="121"/>
      <c r="G11" s="122"/>
      <c r="H11" s="125"/>
      <c r="I11" s="122">
        <v>0.64958000000000005</v>
      </c>
      <c r="J11" s="121"/>
      <c r="K11" s="126">
        <v>1</v>
      </c>
      <c r="L11" s="126">
        <v>5.3907571181589584E-7</v>
      </c>
      <c r="M11" s="1"/>
      <c r="N11" s="1"/>
      <c r="O11" s="1"/>
      <c r="P11" s="1"/>
      <c r="BG11" s="1"/>
    </row>
    <row r="12" spans="2:59" ht="21" customHeight="1">
      <c r="B12" s="123" t="s">
        <v>241</v>
      </c>
      <c r="C12" s="121"/>
      <c r="D12" s="121"/>
      <c r="E12" s="121"/>
      <c r="F12" s="121"/>
      <c r="G12" s="122"/>
      <c r="H12" s="125"/>
      <c r="I12" s="122">
        <v>0.64958000000000005</v>
      </c>
      <c r="J12" s="121"/>
      <c r="K12" s="126">
        <v>1</v>
      </c>
      <c r="L12" s="126">
        <v>5.3907571181589584E-7</v>
      </c>
    </row>
    <row r="13" spans="2:59">
      <c r="B13" s="82" t="s">
        <v>1511</v>
      </c>
      <c r="C13" s="83" t="s">
        <v>1512</v>
      </c>
      <c r="D13" s="96" t="s">
        <v>908</v>
      </c>
      <c r="E13" s="96" t="s">
        <v>170</v>
      </c>
      <c r="F13" s="110">
        <v>42731</v>
      </c>
      <c r="G13" s="93">
        <v>127</v>
      </c>
      <c r="H13" s="95">
        <v>141.02590000000001</v>
      </c>
      <c r="I13" s="93">
        <v>0.64958000000000005</v>
      </c>
      <c r="J13" s="94">
        <v>6.2701867923205521E-6</v>
      </c>
      <c r="K13" s="94">
        <v>1</v>
      </c>
      <c r="L13" s="94">
        <v>5.3907571181589584E-7</v>
      </c>
    </row>
    <row r="14" spans="2:59">
      <c r="B14" s="100"/>
      <c r="C14" s="83"/>
      <c r="D14" s="83"/>
      <c r="E14" s="83"/>
      <c r="F14" s="83"/>
      <c r="G14" s="93"/>
      <c r="H14" s="95"/>
      <c r="I14" s="83"/>
      <c r="J14" s="83"/>
      <c r="K14" s="94"/>
      <c r="L14" s="83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14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14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4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90</v>
      </c>
      <c r="C6" s="14" t="s">
        <v>48</v>
      </c>
      <c r="E6" s="14" t="s">
        <v>124</v>
      </c>
      <c r="I6" s="14" t="s">
        <v>15</v>
      </c>
      <c r="J6" s="14" t="s">
        <v>68</v>
      </c>
      <c r="M6" s="14" t="s">
        <v>108</v>
      </c>
      <c r="Q6" s="14" t="s">
        <v>17</v>
      </c>
      <c r="R6" s="14" t="s">
        <v>19</v>
      </c>
      <c r="U6" s="14" t="s">
        <v>64</v>
      </c>
      <c r="W6" s="15" t="s">
        <v>60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93</v>
      </c>
      <c r="C8" s="31" t="s">
        <v>48</v>
      </c>
      <c r="D8" s="31" t="s">
        <v>126</v>
      </c>
      <c r="I8" s="31" t="s">
        <v>15</v>
      </c>
      <c r="J8" s="31" t="s">
        <v>68</v>
      </c>
      <c r="K8" s="31" t="s">
        <v>109</v>
      </c>
      <c r="L8" s="31" t="s">
        <v>18</v>
      </c>
      <c r="M8" s="31" t="s">
        <v>108</v>
      </c>
      <c r="Q8" s="31" t="s">
        <v>17</v>
      </c>
      <c r="R8" s="31" t="s">
        <v>19</v>
      </c>
      <c r="S8" s="31" t="s">
        <v>0</v>
      </c>
      <c r="T8" s="31" t="s">
        <v>112</v>
      </c>
      <c r="U8" s="31" t="s">
        <v>64</v>
      </c>
      <c r="V8" s="31" t="s">
        <v>61</v>
      </c>
      <c r="W8" s="32" t="s">
        <v>118</v>
      </c>
    </row>
    <row r="9" spans="2:25" ht="31.5">
      <c r="B9" s="49" t="str">
        <f>'תעודות חוב מסחריות '!B7:T7</f>
        <v>2. תעודות חוב מסחריות</v>
      </c>
      <c r="C9" s="14" t="s">
        <v>48</v>
      </c>
      <c r="D9" s="14" t="s">
        <v>126</v>
      </c>
      <c r="E9" s="42" t="s">
        <v>124</v>
      </c>
      <c r="G9" s="14" t="s">
        <v>67</v>
      </c>
      <c r="I9" s="14" t="s">
        <v>15</v>
      </c>
      <c r="J9" s="14" t="s">
        <v>68</v>
      </c>
      <c r="K9" s="14" t="s">
        <v>109</v>
      </c>
      <c r="L9" s="14" t="s">
        <v>18</v>
      </c>
      <c r="M9" s="14" t="s">
        <v>108</v>
      </c>
      <c r="Q9" s="14" t="s">
        <v>17</v>
      </c>
      <c r="R9" s="14" t="s">
        <v>19</v>
      </c>
      <c r="S9" s="14" t="s">
        <v>0</v>
      </c>
      <c r="T9" s="14" t="s">
        <v>112</v>
      </c>
      <c r="U9" s="14" t="s">
        <v>64</v>
      </c>
      <c r="V9" s="14" t="s">
        <v>61</v>
      </c>
      <c r="W9" s="39" t="s">
        <v>118</v>
      </c>
    </row>
    <row r="10" spans="2:25" ht="31.5">
      <c r="B10" s="49" t="str">
        <f>'אג"ח קונצרני'!B7:U7</f>
        <v>3. אג"ח קונצרני</v>
      </c>
      <c r="C10" s="31" t="s">
        <v>48</v>
      </c>
      <c r="D10" s="14" t="s">
        <v>126</v>
      </c>
      <c r="E10" s="42" t="s">
        <v>124</v>
      </c>
      <c r="G10" s="31" t="s">
        <v>67</v>
      </c>
      <c r="I10" s="31" t="s">
        <v>15</v>
      </c>
      <c r="J10" s="31" t="s">
        <v>68</v>
      </c>
      <c r="K10" s="31" t="s">
        <v>109</v>
      </c>
      <c r="L10" s="31" t="s">
        <v>18</v>
      </c>
      <c r="M10" s="31" t="s">
        <v>108</v>
      </c>
      <c r="Q10" s="31" t="s">
        <v>17</v>
      </c>
      <c r="R10" s="31" t="s">
        <v>19</v>
      </c>
      <c r="S10" s="31" t="s">
        <v>0</v>
      </c>
      <c r="T10" s="31" t="s">
        <v>112</v>
      </c>
      <c r="U10" s="31" t="s">
        <v>64</v>
      </c>
      <c r="V10" s="14" t="s">
        <v>61</v>
      </c>
      <c r="W10" s="32" t="s">
        <v>118</v>
      </c>
    </row>
    <row r="11" spans="2:25" ht="31.5">
      <c r="B11" s="49" t="str">
        <f>מניות!B7</f>
        <v>4. מניות</v>
      </c>
      <c r="C11" s="31" t="s">
        <v>48</v>
      </c>
      <c r="D11" s="14" t="s">
        <v>126</v>
      </c>
      <c r="E11" s="42" t="s">
        <v>124</v>
      </c>
      <c r="H11" s="31" t="s">
        <v>108</v>
      </c>
      <c r="S11" s="31" t="s">
        <v>0</v>
      </c>
      <c r="T11" s="14" t="s">
        <v>112</v>
      </c>
      <c r="U11" s="14" t="s">
        <v>64</v>
      </c>
      <c r="V11" s="14" t="s">
        <v>61</v>
      </c>
      <c r="W11" s="15" t="s">
        <v>118</v>
      </c>
    </row>
    <row r="12" spans="2:25" ht="31.5">
      <c r="B12" s="49" t="str">
        <f>'תעודות סל'!B7:N7</f>
        <v>5. תעודות סל</v>
      </c>
      <c r="C12" s="31" t="s">
        <v>48</v>
      </c>
      <c r="D12" s="14" t="s">
        <v>126</v>
      </c>
      <c r="E12" s="42" t="s">
        <v>124</v>
      </c>
      <c r="H12" s="31" t="s">
        <v>108</v>
      </c>
      <c r="S12" s="31" t="s">
        <v>0</v>
      </c>
      <c r="T12" s="31" t="s">
        <v>112</v>
      </c>
      <c r="U12" s="31" t="s">
        <v>64</v>
      </c>
      <c r="V12" s="31" t="s">
        <v>61</v>
      </c>
      <c r="W12" s="32" t="s">
        <v>118</v>
      </c>
    </row>
    <row r="13" spans="2:25" ht="31.5">
      <c r="B13" s="49" t="str">
        <f>'קרנות נאמנות'!B7:O7</f>
        <v>6. קרנות נאמנות</v>
      </c>
      <c r="C13" s="31" t="s">
        <v>48</v>
      </c>
      <c r="D13" s="31" t="s">
        <v>126</v>
      </c>
      <c r="G13" s="31" t="s">
        <v>67</v>
      </c>
      <c r="H13" s="31" t="s">
        <v>108</v>
      </c>
      <c r="S13" s="31" t="s">
        <v>0</v>
      </c>
      <c r="T13" s="31" t="s">
        <v>112</v>
      </c>
      <c r="U13" s="31" t="s">
        <v>64</v>
      </c>
      <c r="V13" s="31" t="s">
        <v>61</v>
      </c>
      <c r="W13" s="32" t="s">
        <v>118</v>
      </c>
    </row>
    <row r="14" spans="2:25" ht="31.5">
      <c r="B14" s="49" t="str">
        <f>'כתבי אופציה'!B7:L7</f>
        <v>7. כתבי אופציה</v>
      </c>
      <c r="C14" s="31" t="s">
        <v>48</v>
      </c>
      <c r="D14" s="31" t="s">
        <v>126</v>
      </c>
      <c r="G14" s="31" t="s">
        <v>67</v>
      </c>
      <c r="H14" s="31" t="s">
        <v>108</v>
      </c>
      <c r="S14" s="31" t="s">
        <v>0</v>
      </c>
      <c r="T14" s="31" t="s">
        <v>112</v>
      </c>
      <c r="U14" s="31" t="s">
        <v>64</v>
      </c>
      <c r="V14" s="31" t="s">
        <v>61</v>
      </c>
      <c r="W14" s="32" t="s">
        <v>118</v>
      </c>
    </row>
    <row r="15" spans="2:25" ht="31.5">
      <c r="B15" s="49" t="str">
        <f>אופציות!B7</f>
        <v>8. אופציות</v>
      </c>
      <c r="C15" s="31" t="s">
        <v>48</v>
      </c>
      <c r="D15" s="31" t="s">
        <v>126</v>
      </c>
      <c r="G15" s="31" t="s">
        <v>67</v>
      </c>
      <c r="H15" s="31" t="s">
        <v>108</v>
      </c>
      <c r="S15" s="31" t="s">
        <v>0</v>
      </c>
      <c r="T15" s="31" t="s">
        <v>112</v>
      </c>
      <c r="U15" s="31" t="s">
        <v>64</v>
      </c>
      <c r="V15" s="31" t="s">
        <v>61</v>
      </c>
      <c r="W15" s="32" t="s">
        <v>118</v>
      </c>
    </row>
    <row r="16" spans="2:25" ht="31.5">
      <c r="B16" s="49" t="str">
        <f>'חוזים עתידיים'!B7:I7</f>
        <v>9. חוזים עתידיים</v>
      </c>
      <c r="C16" s="31" t="s">
        <v>48</v>
      </c>
      <c r="D16" s="31" t="s">
        <v>126</v>
      </c>
      <c r="G16" s="31" t="s">
        <v>67</v>
      </c>
      <c r="H16" s="31" t="s">
        <v>108</v>
      </c>
      <c r="S16" s="31" t="s">
        <v>0</v>
      </c>
      <c r="T16" s="32" t="s">
        <v>112</v>
      </c>
    </row>
    <row r="17" spans="2:25" ht="31.5">
      <c r="B17" s="49" t="str">
        <f>'מוצרים מובנים'!B7:Q7</f>
        <v>10. מוצרים מובנים</v>
      </c>
      <c r="C17" s="31" t="s">
        <v>48</v>
      </c>
      <c r="F17" s="14" t="s">
        <v>53</v>
      </c>
      <c r="I17" s="31" t="s">
        <v>15</v>
      </c>
      <c r="J17" s="31" t="s">
        <v>68</v>
      </c>
      <c r="K17" s="31" t="s">
        <v>109</v>
      </c>
      <c r="L17" s="31" t="s">
        <v>18</v>
      </c>
      <c r="M17" s="31" t="s">
        <v>108</v>
      </c>
      <c r="Q17" s="31" t="s">
        <v>17</v>
      </c>
      <c r="R17" s="31" t="s">
        <v>19</v>
      </c>
      <c r="S17" s="31" t="s">
        <v>0</v>
      </c>
      <c r="T17" s="31" t="s">
        <v>112</v>
      </c>
      <c r="U17" s="31" t="s">
        <v>64</v>
      </c>
      <c r="V17" s="31" t="s">
        <v>61</v>
      </c>
      <c r="W17" s="32" t="s">
        <v>118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48</v>
      </c>
      <c r="I19" s="31" t="s">
        <v>15</v>
      </c>
      <c r="J19" s="31" t="s">
        <v>68</v>
      </c>
      <c r="K19" s="31" t="s">
        <v>109</v>
      </c>
      <c r="L19" s="31" t="s">
        <v>18</v>
      </c>
      <c r="M19" s="31" t="s">
        <v>108</v>
      </c>
      <c r="Q19" s="31" t="s">
        <v>17</v>
      </c>
      <c r="R19" s="31" t="s">
        <v>19</v>
      </c>
      <c r="S19" s="31" t="s">
        <v>0</v>
      </c>
      <c r="T19" s="31" t="s">
        <v>112</v>
      </c>
      <c r="U19" s="31" t="s">
        <v>117</v>
      </c>
      <c r="V19" s="31" t="s">
        <v>61</v>
      </c>
      <c r="W19" s="32" t="s">
        <v>118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48</v>
      </c>
      <c r="D20" s="42" t="s">
        <v>125</v>
      </c>
      <c r="E20" s="42" t="s">
        <v>124</v>
      </c>
      <c r="G20" s="31" t="s">
        <v>67</v>
      </c>
      <c r="I20" s="31" t="s">
        <v>15</v>
      </c>
      <c r="J20" s="31" t="s">
        <v>68</v>
      </c>
      <c r="K20" s="31" t="s">
        <v>109</v>
      </c>
      <c r="L20" s="31" t="s">
        <v>18</v>
      </c>
      <c r="M20" s="31" t="s">
        <v>108</v>
      </c>
      <c r="Q20" s="31" t="s">
        <v>17</v>
      </c>
      <c r="R20" s="31" t="s">
        <v>19</v>
      </c>
      <c r="S20" s="31" t="s">
        <v>0</v>
      </c>
      <c r="T20" s="31" t="s">
        <v>112</v>
      </c>
      <c r="U20" s="31" t="s">
        <v>117</v>
      </c>
      <c r="V20" s="31" t="s">
        <v>61</v>
      </c>
      <c r="W20" s="32" t="s">
        <v>118</v>
      </c>
    </row>
    <row r="21" spans="2:25" ht="31.5">
      <c r="B21" s="49" t="str">
        <f>'לא סחיר - אג"ח קונצרני'!B7:S7</f>
        <v>3. אג"ח קונצרני</v>
      </c>
      <c r="C21" s="31" t="s">
        <v>48</v>
      </c>
      <c r="D21" s="42" t="s">
        <v>125</v>
      </c>
      <c r="E21" s="42" t="s">
        <v>124</v>
      </c>
      <c r="G21" s="31" t="s">
        <v>67</v>
      </c>
      <c r="I21" s="31" t="s">
        <v>15</v>
      </c>
      <c r="J21" s="31" t="s">
        <v>68</v>
      </c>
      <c r="K21" s="31" t="s">
        <v>109</v>
      </c>
      <c r="L21" s="31" t="s">
        <v>18</v>
      </c>
      <c r="M21" s="31" t="s">
        <v>108</v>
      </c>
      <c r="Q21" s="31" t="s">
        <v>17</v>
      </c>
      <c r="R21" s="31" t="s">
        <v>19</v>
      </c>
      <c r="S21" s="31" t="s">
        <v>0</v>
      </c>
      <c r="T21" s="31" t="s">
        <v>112</v>
      </c>
      <c r="U21" s="31" t="s">
        <v>117</v>
      </c>
      <c r="V21" s="31" t="s">
        <v>61</v>
      </c>
      <c r="W21" s="32" t="s">
        <v>118</v>
      </c>
    </row>
    <row r="22" spans="2:25" ht="31.5">
      <c r="B22" s="49" t="str">
        <f>'לא סחיר - מניות'!B7:M7</f>
        <v>4. מניות</v>
      </c>
      <c r="C22" s="31" t="s">
        <v>48</v>
      </c>
      <c r="D22" s="42" t="s">
        <v>125</v>
      </c>
      <c r="E22" s="42" t="s">
        <v>124</v>
      </c>
      <c r="G22" s="31" t="s">
        <v>67</v>
      </c>
      <c r="H22" s="31" t="s">
        <v>108</v>
      </c>
      <c r="S22" s="31" t="s">
        <v>0</v>
      </c>
      <c r="T22" s="31" t="s">
        <v>112</v>
      </c>
      <c r="U22" s="31" t="s">
        <v>117</v>
      </c>
      <c r="V22" s="31" t="s">
        <v>61</v>
      </c>
      <c r="W22" s="32" t="s">
        <v>118</v>
      </c>
    </row>
    <row r="23" spans="2:25" ht="31.5">
      <c r="B23" s="49" t="str">
        <f>'לא סחיר - קרנות השקעה'!B7:K7</f>
        <v>5. קרנות השקעה</v>
      </c>
      <c r="C23" s="31" t="s">
        <v>48</v>
      </c>
      <c r="G23" s="31" t="s">
        <v>67</v>
      </c>
      <c r="H23" s="31" t="s">
        <v>108</v>
      </c>
      <c r="K23" s="31" t="s">
        <v>109</v>
      </c>
      <c r="S23" s="31" t="s">
        <v>0</v>
      </c>
      <c r="T23" s="31" t="s">
        <v>112</v>
      </c>
      <c r="U23" s="31" t="s">
        <v>117</v>
      </c>
      <c r="V23" s="31" t="s">
        <v>61</v>
      </c>
      <c r="W23" s="32" t="s">
        <v>118</v>
      </c>
    </row>
    <row r="24" spans="2:25" ht="31.5">
      <c r="B24" s="49" t="str">
        <f>'לא סחיר - כתבי אופציה'!B7:L7</f>
        <v>6. כתבי אופציה</v>
      </c>
      <c r="C24" s="31" t="s">
        <v>48</v>
      </c>
      <c r="G24" s="31" t="s">
        <v>67</v>
      </c>
      <c r="H24" s="31" t="s">
        <v>108</v>
      </c>
      <c r="K24" s="31" t="s">
        <v>109</v>
      </c>
      <c r="S24" s="31" t="s">
        <v>0</v>
      </c>
      <c r="T24" s="31" t="s">
        <v>112</v>
      </c>
      <c r="U24" s="31" t="s">
        <v>117</v>
      </c>
      <c r="V24" s="31" t="s">
        <v>61</v>
      </c>
      <c r="W24" s="32" t="s">
        <v>118</v>
      </c>
    </row>
    <row r="25" spans="2:25" ht="31.5">
      <c r="B25" s="49" t="str">
        <f>'לא סחיר - אופציות'!B7:L7</f>
        <v>7. אופציות</v>
      </c>
      <c r="C25" s="31" t="s">
        <v>48</v>
      </c>
      <c r="G25" s="31" t="s">
        <v>67</v>
      </c>
      <c r="H25" s="31" t="s">
        <v>108</v>
      </c>
      <c r="K25" s="31" t="s">
        <v>109</v>
      </c>
      <c r="S25" s="31" t="s">
        <v>0</v>
      </c>
      <c r="T25" s="31" t="s">
        <v>112</v>
      </c>
      <c r="U25" s="31" t="s">
        <v>117</v>
      </c>
      <c r="V25" s="31" t="s">
        <v>61</v>
      </c>
      <c r="W25" s="32" t="s">
        <v>118</v>
      </c>
    </row>
    <row r="26" spans="2:25" ht="31.5">
      <c r="B26" s="49" t="str">
        <f>'לא סחיר - חוזים עתידיים'!B7:K7</f>
        <v>8. חוזים עתידיים</v>
      </c>
      <c r="C26" s="31" t="s">
        <v>48</v>
      </c>
      <c r="G26" s="31" t="s">
        <v>67</v>
      </c>
      <c r="H26" s="31" t="s">
        <v>108</v>
      </c>
      <c r="K26" s="31" t="s">
        <v>109</v>
      </c>
      <c r="S26" s="31" t="s">
        <v>0</v>
      </c>
      <c r="T26" s="31" t="s">
        <v>112</v>
      </c>
      <c r="U26" s="31" t="s">
        <v>117</v>
      </c>
      <c r="V26" s="32" t="s">
        <v>118</v>
      </c>
    </row>
    <row r="27" spans="2:25" ht="31.5">
      <c r="B27" s="49" t="str">
        <f>'לא סחיר - מוצרים מובנים'!B7:Q7</f>
        <v>9. מוצרים מובנים</v>
      </c>
      <c r="C27" s="31" t="s">
        <v>48</v>
      </c>
      <c r="F27" s="31" t="s">
        <v>53</v>
      </c>
      <c r="I27" s="31" t="s">
        <v>15</v>
      </c>
      <c r="J27" s="31" t="s">
        <v>68</v>
      </c>
      <c r="K27" s="31" t="s">
        <v>109</v>
      </c>
      <c r="L27" s="31" t="s">
        <v>18</v>
      </c>
      <c r="M27" s="31" t="s">
        <v>108</v>
      </c>
      <c r="Q27" s="31" t="s">
        <v>17</v>
      </c>
      <c r="R27" s="31" t="s">
        <v>19</v>
      </c>
      <c r="S27" s="31" t="s">
        <v>0</v>
      </c>
      <c r="T27" s="31" t="s">
        <v>112</v>
      </c>
      <c r="U27" s="31" t="s">
        <v>117</v>
      </c>
      <c r="V27" s="31" t="s">
        <v>61</v>
      </c>
      <c r="W27" s="32" t="s">
        <v>118</v>
      </c>
    </row>
    <row r="28" spans="2:25" ht="31.5">
      <c r="B28" s="53" t="str">
        <f>הלוואות!B6</f>
        <v>1.ד. הלוואות:</v>
      </c>
      <c r="C28" s="31" t="s">
        <v>48</v>
      </c>
      <c r="I28" s="31" t="s">
        <v>15</v>
      </c>
      <c r="J28" s="31" t="s">
        <v>68</v>
      </c>
      <c r="L28" s="31" t="s">
        <v>18</v>
      </c>
      <c r="M28" s="31" t="s">
        <v>108</v>
      </c>
      <c r="Q28" s="14" t="s">
        <v>37</v>
      </c>
      <c r="R28" s="31" t="s">
        <v>19</v>
      </c>
      <c r="S28" s="31" t="s">
        <v>0</v>
      </c>
      <c r="T28" s="31" t="s">
        <v>112</v>
      </c>
      <c r="U28" s="31" t="s">
        <v>117</v>
      </c>
      <c r="V28" s="32" t="s">
        <v>118</v>
      </c>
    </row>
    <row r="29" spans="2:25" ht="47.25">
      <c r="B29" s="53" t="str">
        <f>'פקדונות מעל 3 חודשים'!B6:O6</f>
        <v>1.ה. פקדונות מעל 3 חודשים:</v>
      </c>
      <c r="C29" s="31" t="s">
        <v>48</v>
      </c>
      <c r="E29" s="31" t="s">
        <v>124</v>
      </c>
      <c r="I29" s="31" t="s">
        <v>15</v>
      </c>
      <c r="J29" s="31" t="s">
        <v>68</v>
      </c>
      <c r="L29" s="31" t="s">
        <v>18</v>
      </c>
      <c r="M29" s="31" t="s">
        <v>108</v>
      </c>
      <c r="O29" s="50" t="s">
        <v>55</v>
      </c>
      <c r="P29" s="51"/>
      <c r="R29" s="31" t="s">
        <v>19</v>
      </c>
      <c r="S29" s="31" t="s">
        <v>0</v>
      </c>
      <c r="T29" s="31" t="s">
        <v>112</v>
      </c>
      <c r="U29" s="31" t="s">
        <v>117</v>
      </c>
      <c r="V29" s="32" t="s">
        <v>118</v>
      </c>
    </row>
    <row r="30" spans="2:25" ht="63">
      <c r="B30" s="53" t="str">
        <f>'זכויות מקרקעין'!B6</f>
        <v>1. ו. זכויות במקרקעין:</v>
      </c>
      <c r="C30" s="14" t="s">
        <v>57</v>
      </c>
      <c r="N30" s="50" t="s">
        <v>91</v>
      </c>
      <c r="P30" s="51" t="s">
        <v>58</v>
      </c>
      <c r="U30" s="31" t="s">
        <v>117</v>
      </c>
      <c r="V30" s="15" t="s">
        <v>60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59</v>
      </c>
      <c r="R31" s="14" t="s">
        <v>56</v>
      </c>
      <c r="U31" s="31" t="s">
        <v>117</v>
      </c>
      <c r="V31" s="15" t="s">
        <v>60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114</v>
      </c>
      <c r="Y32" s="15" t="s">
        <v>113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186</v>
      </c>
      <c r="C1" s="77" t="s" vm="1">
        <v>262</v>
      </c>
    </row>
    <row r="2" spans="2:54">
      <c r="B2" s="57" t="s">
        <v>185</v>
      </c>
      <c r="C2" s="77" t="s">
        <v>263</v>
      </c>
    </row>
    <row r="3" spans="2:54">
      <c r="B3" s="57" t="s">
        <v>187</v>
      </c>
      <c r="C3" s="77" t="s">
        <v>264</v>
      </c>
    </row>
    <row r="4" spans="2:54">
      <c r="B4" s="57" t="s">
        <v>188</v>
      </c>
      <c r="C4" s="77">
        <v>9729</v>
      </c>
    </row>
    <row r="6" spans="2:54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54" ht="26.25" customHeight="1">
      <c r="B7" s="155" t="s">
        <v>105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</row>
    <row r="8" spans="2:54" s="3" customFormat="1" ht="78.75">
      <c r="B8" s="23" t="s">
        <v>123</v>
      </c>
      <c r="C8" s="31" t="s">
        <v>48</v>
      </c>
      <c r="D8" s="31" t="s">
        <v>67</v>
      </c>
      <c r="E8" s="31" t="s">
        <v>108</v>
      </c>
      <c r="F8" s="31" t="s">
        <v>109</v>
      </c>
      <c r="G8" s="31" t="s">
        <v>246</v>
      </c>
      <c r="H8" s="31" t="s">
        <v>245</v>
      </c>
      <c r="I8" s="31" t="s">
        <v>117</v>
      </c>
      <c r="J8" s="31" t="s">
        <v>61</v>
      </c>
      <c r="K8" s="31" t="s">
        <v>189</v>
      </c>
      <c r="L8" s="32" t="s">
        <v>191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253</v>
      </c>
      <c r="H9" s="17"/>
      <c r="I9" s="17" t="s">
        <v>249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21.285156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186</v>
      </c>
      <c r="C1" s="77" t="s" vm="1">
        <v>262</v>
      </c>
    </row>
    <row r="2" spans="2:51">
      <c r="B2" s="57" t="s">
        <v>185</v>
      </c>
      <c r="C2" s="77" t="s">
        <v>263</v>
      </c>
    </row>
    <row r="3" spans="2:51">
      <c r="B3" s="57" t="s">
        <v>187</v>
      </c>
      <c r="C3" s="77" t="s">
        <v>264</v>
      </c>
    </row>
    <row r="4" spans="2:51">
      <c r="B4" s="57" t="s">
        <v>188</v>
      </c>
      <c r="C4" s="77">
        <v>9729</v>
      </c>
    </row>
    <row r="6" spans="2:51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51" ht="26.25" customHeight="1">
      <c r="B7" s="155" t="s">
        <v>106</v>
      </c>
      <c r="C7" s="156"/>
      <c r="D7" s="156"/>
      <c r="E7" s="156"/>
      <c r="F7" s="156"/>
      <c r="G7" s="156"/>
      <c r="H7" s="156"/>
      <c r="I7" s="156"/>
      <c r="J7" s="156"/>
      <c r="K7" s="157"/>
    </row>
    <row r="8" spans="2:51" s="3" customFormat="1" ht="63">
      <c r="B8" s="23" t="s">
        <v>123</v>
      </c>
      <c r="C8" s="31" t="s">
        <v>48</v>
      </c>
      <c r="D8" s="31" t="s">
        <v>67</v>
      </c>
      <c r="E8" s="31" t="s">
        <v>108</v>
      </c>
      <c r="F8" s="31" t="s">
        <v>109</v>
      </c>
      <c r="G8" s="31" t="s">
        <v>246</v>
      </c>
      <c r="H8" s="31" t="s">
        <v>245</v>
      </c>
      <c r="I8" s="31" t="s">
        <v>117</v>
      </c>
      <c r="J8" s="31" t="s">
        <v>189</v>
      </c>
      <c r="K8" s="32" t="s">
        <v>191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253</v>
      </c>
      <c r="H9" s="17"/>
      <c r="I9" s="17" t="s">
        <v>249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52</v>
      </c>
      <c r="C11" s="79"/>
      <c r="D11" s="79"/>
      <c r="E11" s="79"/>
      <c r="F11" s="79"/>
      <c r="G11" s="87"/>
      <c r="H11" s="89"/>
      <c r="I11" s="87">
        <v>-1058.5505499999997</v>
      </c>
      <c r="J11" s="88">
        <v>1</v>
      </c>
      <c r="K11" s="88">
        <v>-8.7847361561987425E-4</v>
      </c>
      <c r="AW11" s="1"/>
    </row>
    <row r="12" spans="2:51" ht="19.5" customHeight="1">
      <c r="B12" s="80" t="s">
        <v>36</v>
      </c>
      <c r="C12" s="81"/>
      <c r="D12" s="81"/>
      <c r="E12" s="81"/>
      <c r="F12" s="81"/>
      <c r="G12" s="90"/>
      <c r="H12" s="92"/>
      <c r="I12" s="90">
        <v>-1058.5505499999997</v>
      </c>
      <c r="J12" s="91">
        <v>1</v>
      </c>
      <c r="K12" s="91">
        <v>-8.7847361561987425E-4</v>
      </c>
    </row>
    <row r="13" spans="2:51">
      <c r="B13" s="101" t="s">
        <v>1513</v>
      </c>
      <c r="C13" s="81"/>
      <c r="D13" s="81"/>
      <c r="E13" s="81"/>
      <c r="F13" s="81"/>
      <c r="G13" s="90"/>
      <c r="H13" s="92"/>
      <c r="I13" s="90">
        <v>-1208.01145</v>
      </c>
      <c r="J13" s="91">
        <v>1.1411939184198623</v>
      </c>
      <c r="K13" s="91">
        <v>-1.0025087476377081E-3</v>
      </c>
    </row>
    <row r="14" spans="2:51">
      <c r="B14" s="86" t="s">
        <v>1514</v>
      </c>
      <c r="C14" s="83" t="s">
        <v>1515</v>
      </c>
      <c r="D14" s="96" t="s">
        <v>1432</v>
      </c>
      <c r="E14" s="96" t="s">
        <v>170</v>
      </c>
      <c r="F14" s="110">
        <v>43116</v>
      </c>
      <c r="G14" s="93">
        <v>1670000</v>
      </c>
      <c r="H14" s="95">
        <v>-7.7987000000000002</v>
      </c>
      <c r="I14" s="93">
        <v>-130.23904999999999</v>
      </c>
      <c r="J14" s="94">
        <v>0.12303526742298705</v>
      </c>
      <c r="K14" s="94">
        <v>-1.0808323622182956E-4</v>
      </c>
    </row>
    <row r="15" spans="2:51">
      <c r="B15" s="86" t="s">
        <v>1516</v>
      </c>
      <c r="C15" s="83" t="s">
        <v>1517</v>
      </c>
      <c r="D15" s="96" t="s">
        <v>1432</v>
      </c>
      <c r="E15" s="96" t="s">
        <v>170</v>
      </c>
      <c r="F15" s="110">
        <v>43116</v>
      </c>
      <c r="G15" s="93">
        <v>1674600</v>
      </c>
      <c r="H15" s="95">
        <v>-7.4877000000000002</v>
      </c>
      <c r="I15" s="93">
        <v>-125.38939000000001</v>
      </c>
      <c r="J15" s="94">
        <v>0.11845385182597094</v>
      </c>
      <c r="K15" s="94">
        <v>-1.0405858349766152E-4</v>
      </c>
    </row>
    <row r="16" spans="2:51" s="7" customFormat="1">
      <c r="B16" s="86" t="s">
        <v>1518</v>
      </c>
      <c r="C16" s="83" t="s">
        <v>1519</v>
      </c>
      <c r="D16" s="96" t="s">
        <v>1432</v>
      </c>
      <c r="E16" s="96" t="s">
        <v>170</v>
      </c>
      <c r="F16" s="110">
        <v>43118</v>
      </c>
      <c r="G16" s="93">
        <v>2685280</v>
      </c>
      <c r="H16" s="95">
        <v>-7.3030999999999997</v>
      </c>
      <c r="I16" s="93">
        <v>-196.10938000000002</v>
      </c>
      <c r="J16" s="94">
        <v>0.18526217760691738</v>
      </c>
      <c r="K16" s="94">
        <v>-1.6274793499995998E-4</v>
      </c>
      <c r="AW16" s="1"/>
      <c r="AY16" s="1"/>
    </row>
    <row r="17" spans="2:51" s="7" customFormat="1">
      <c r="B17" s="86" t="s">
        <v>1520</v>
      </c>
      <c r="C17" s="83" t="s">
        <v>1521</v>
      </c>
      <c r="D17" s="96" t="s">
        <v>1432</v>
      </c>
      <c r="E17" s="96" t="s">
        <v>170</v>
      </c>
      <c r="F17" s="110">
        <v>43103</v>
      </c>
      <c r="G17" s="93">
        <v>3423900</v>
      </c>
      <c r="H17" s="95">
        <v>-6.3483999999999998</v>
      </c>
      <c r="I17" s="93">
        <v>-217.36192000000003</v>
      </c>
      <c r="J17" s="94">
        <v>0.20533919707471701</v>
      </c>
      <c r="K17" s="94">
        <v>-1.8038506688270852E-4</v>
      </c>
      <c r="AW17" s="1"/>
      <c r="AY17" s="1"/>
    </row>
    <row r="18" spans="2:51" s="7" customFormat="1">
      <c r="B18" s="86" t="s">
        <v>1522</v>
      </c>
      <c r="C18" s="83" t="s">
        <v>1523</v>
      </c>
      <c r="D18" s="96" t="s">
        <v>1432</v>
      </c>
      <c r="E18" s="96" t="s">
        <v>170</v>
      </c>
      <c r="F18" s="110">
        <v>43139</v>
      </c>
      <c r="G18" s="93">
        <v>3411600</v>
      </c>
      <c r="H18" s="95">
        <v>-5.2817999999999996</v>
      </c>
      <c r="I18" s="93">
        <v>-180.19447</v>
      </c>
      <c r="J18" s="94">
        <v>0.17022755313858184</v>
      </c>
      <c r="K18" s="94">
        <v>-1.4954041408377428E-4</v>
      </c>
      <c r="AW18" s="1"/>
      <c r="AY18" s="1"/>
    </row>
    <row r="19" spans="2:51">
      <c r="B19" s="86" t="s">
        <v>1524</v>
      </c>
      <c r="C19" s="83" t="s">
        <v>1525</v>
      </c>
      <c r="D19" s="96" t="s">
        <v>1432</v>
      </c>
      <c r="E19" s="96" t="s">
        <v>170</v>
      </c>
      <c r="F19" s="110">
        <v>43255</v>
      </c>
      <c r="G19" s="93">
        <v>24251052.800000001</v>
      </c>
      <c r="H19" s="95">
        <v>-2.9056000000000002</v>
      </c>
      <c r="I19" s="93">
        <v>-704.63181999999995</v>
      </c>
      <c r="J19" s="94">
        <v>0.66565722345522393</v>
      </c>
      <c r="K19" s="94">
        <v>-5.8476230785219703E-4</v>
      </c>
    </row>
    <row r="20" spans="2:51">
      <c r="B20" s="86" t="s">
        <v>1526</v>
      </c>
      <c r="C20" s="83" t="s">
        <v>1527</v>
      </c>
      <c r="D20" s="96" t="s">
        <v>1432</v>
      </c>
      <c r="E20" s="96" t="s">
        <v>170</v>
      </c>
      <c r="F20" s="110">
        <v>43307</v>
      </c>
      <c r="G20" s="93">
        <v>1418120</v>
      </c>
      <c r="H20" s="95">
        <v>-0.2465</v>
      </c>
      <c r="I20" s="93">
        <v>-3.4955799999999999</v>
      </c>
      <c r="J20" s="94">
        <v>3.3022324725068639E-3</v>
      </c>
      <c r="K20" s="94">
        <v>-2.9009240997404617E-6</v>
      </c>
    </row>
    <row r="21" spans="2:51">
      <c r="B21" s="86" t="s">
        <v>1528</v>
      </c>
      <c r="C21" s="83" t="s">
        <v>1529</v>
      </c>
      <c r="D21" s="96" t="s">
        <v>1432</v>
      </c>
      <c r="E21" s="96" t="s">
        <v>170</v>
      </c>
      <c r="F21" s="110">
        <v>43312</v>
      </c>
      <c r="G21" s="93">
        <v>8033850</v>
      </c>
      <c r="H21" s="95">
        <v>0.54530000000000001</v>
      </c>
      <c r="I21" s="93">
        <v>43.812359999999998</v>
      </c>
      <c r="J21" s="94">
        <v>-4.138901066179599E-2</v>
      </c>
      <c r="K21" s="94">
        <v>3.6359153842997446E-5</v>
      </c>
    </row>
    <row r="22" spans="2:51">
      <c r="B22" s="86" t="s">
        <v>1530</v>
      </c>
      <c r="C22" s="83" t="s">
        <v>1531</v>
      </c>
      <c r="D22" s="96" t="s">
        <v>1432</v>
      </c>
      <c r="E22" s="96" t="s">
        <v>170</v>
      </c>
      <c r="F22" s="110">
        <v>43326</v>
      </c>
      <c r="G22" s="93">
        <v>16615660</v>
      </c>
      <c r="H22" s="95">
        <v>1.2930999999999999</v>
      </c>
      <c r="I22" s="93">
        <v>214.84956</v>
      </c>
      <c r="J22" s="94">
        <v>-0.2029658007357325</v>
      </c>
      <c r="K22" s="94">
        <v>1.7830010081950186E-4</v>
      </c>
    </row>
    <row r="23" spans="2:51">
      <c r="B23" s="86" t="s">
        <v>1532</v>
      </c>
      <c r="C23" s="83" t="s">
        <v>1533</v>
      </c>
      <c r="D23" s="96" t="s">
        <v>1432</v>
      </c>
      <c r="E23" s="96" t="s">
        <v>170</v>
      </c>
      <c r="F23" s="110">
        <v>43355</v>
      </c>
      <c r="G23" s="93">
        <v>1813500</v>
      </c>
      <c r="H23" s="95">
        <v>1.3026</v>
      </c>
      <c r="I23" s="93">
        <v>23.623339999999999</v>
      </c>
      <c r="J23" s="94">
        <v>-2.2316685773768673E-2</v>
      </c>
      <c r="K23" s="94">
        <v>1.9604619640335177E-5</v>
      </c>
    </row>
    <row r="24" spans="2:51">
      <c r="B24" s="86" t="s">
        <v>1534</v>
      </c>
      <c r="C24" s="83" t="s">
        <v>1535</v>
      </c>
      <c r="D24" s="96" t="s">
        <v>1432</v>
      </c>
      <c r="E24" s="96" t="s">
        <v>170</v>
      </c>
      <c r="F24" s="110">
        <v>43360</v>
      </c>
      <c r="G24" s="93">
        <v>5440500</v>
      </c>
      <c r="H24" s="95">
        <v>1.2338</v>
      </c>
      <c r="I24" s="93">
        <v>67.124899999999997</v>
      </c>
      <c r="J24" s="94">
        <v>-6.341208740574554E-2</v>
      </c>
      <c r="K24" s="94">
        <v>5.5705845697328772E-5</v>
      </c>
    </row>
    <row r="25" spans="2:51">
      <c r="B25" s="82"/>
      <c r="C25" s="83"/>
      <c r="D25" s="83"/>
      <c r="E25" s="83"/>
      <c r="F25" s="83"/>
      <c r="G25" s="93"/>
      <c r="H25" s="95"/>
      <c r="I25" s="83"/>
      <c r="J25" s="94"/>
      <c r="K25" s="83"/>
    </row>
    <row r="26" spans="2:51">
      <c r="B26" s="101" t="s">
        <v>236</v>
      </c>
      <c r="C26" s="81"/>
      <c r="D26" s="81"/>
      <c r="E26" s="81"/>
      <c r="F26" s="81"/>
      <c r="G26" s="90"/>
      <c r="H26" s="92"/>
      <c r="I26" s="90">
        <v>159.35560000000001</v>
      </c>
      <c r="J26" s="91">
        <v>-0.15054132275496909</v>
      </c>
      <c r="K26" s="91">
        <v>1.3224658010075615E-4</v>
      </c>
    </row>
    <row r="27" spans="2:51">
      <c r="B27" s="86" t="s">
        <v>1536</v>
      </c>
      <c r="C27" s="83" t="s">
        <v>1537</v>
      </c>
      <c r="D27" s="96" t="s">
        <v>1432</v>
      </c>
      <c r="E27" s="96" t="s">
        <v>172</v>
      </c>
      <c r="F27" s="110">
        <v>43327</v>
      </c>
      <c r="G27" s="93">
        <v>252936</v>
      </c>
      <c r="H27" s="95">
        <v>2.0819000000000001</v>
      </c>
      <c r="I27" s="93">
        <v>5.2659399999999996</v>
      </c>
      <c r="J27" s="94">
        <v>-4.9746703168781136E-3</v>
      </c>
      <c r="K27" s="94">
        <v>4.3701166197847812E-6</v>
      </c>
    </row>
    <row r="28" spans="2:51">
      <c r="B28" s="86" t="s">
        <v>1538</v>
      </c>
      <c r="C28" s="83" t="s">
        <v>1539</v>
      </c>
      <c r="D28" s="96" t="s">
        <v>1432</v>
      </c>
      <c r="E28" s="96" t="s">
        <v>172</v>
      </c>
      <c r="F28" s="110">
        <v>43326</v>
      </c>
      <c r="G28" s="93">
        <v>147546</v>
      </c>
      <c r="H28" s="95">
        <v>1.6564000000000001</v>
      </c>
      <c r="I28" s="93">
        <v>2.4439699999999998</v>
      </c>
      <c r="J28" s="94">
        <v>-2.3087891267922918E-3</v>
      </c>
      <c r="K28" s="94">
        <v>2.0282103319170769E-6</v>
      </c>
    </row>
    <row r="29" spans="2:51">
      <c r="B29" s="86" t="s">
        <v>1540</v>
      </c>
      <c r="C29" s="83" t="s">
        <v>1541</v>
      </c>
      <c r="D29" s="96" t="s">
        <v>1432</v>
      </c>
      <c r="E29" s="96" t="s">
        <v>170</v>
      </c>
      <c r="F29" s="110">
        <v>43286</v>
      </c>
      <c r="G29" s="93">
        <v>729516.53</v>
      </c>
      <c r="H29" s="95">
        <v>-3.2711000000000001</v>
      </c>
      <c r="I29" s="93">
        <v>-23.863569999999999</v>
      </c>
      <c r="J29" s="94">
        <v>2.2543628171559693E-2</v>
      </c>
      <c r="K29" s="94">
        <v>-1.9803982549060095E-5</v>
      </c>
    </row>
    <row r="30" spans="2:51">
      <c r="B30" s="86" t="s">
        <v>1542</v>
      </c>
      <c r="C30" s="83" t="s">
        <v>1543</v>
      </c>
      <c r="D30" s="96" t="s">
        <v>1432</v>
      </c>
      <c r="E30" s="96" t="s">
        <v>170</v>
      </c>
      <c r="F30" s="110">
        <v>43220</v>
      </c>
      <c r="G30" s="93">
        <v>707265</v>
      </c>
      <c r="H30" s="95">
        <v>1.5461</v>
      </c>
      <c r="I30" s="93">
        <v>10.93501</v>
      </c>
      <c r="J30" s="94">
        <v>-1.033017270644279E-2</v>
      </c>
      <c r="K30" s="94">
        <v>9.0747841674065375E-6</v>
      </c>
    </row>
    <row r="31" spans="2:51">
      <c r="B31" s="86" t="s">
        <v>1544</v>
      </c>
      <c r="C31" s="83" t="s">
        <v>1545</v>
      </c>
      <c r="D31" s="96" t="s">
        <v>1432</v>
      </c>
      <c r="E31" s="96" t="s">
        <v>170</v>
      </c>
      <c r="F31" s="110">
        <v>43263</v>
      </c>
      <c r="G31" s="93">
        <v>658613.76000000001</v>
      </c>
      <c r="H31" s="95">
        <v>0.47660000000000002</v>
      </c>
      <c r="I31" s="93">
        <v>3.1389099999999996</v>
      </c>
      <c r="J31" s="94">
        <v>-2.9652906042134694E-3</v>
      </c>
      <c r="K31" s="94">
        <v>2.604929558447048E-6</v>
      </c>
    </row>
    <row r="32" spans="2:51">
      <c r="B32" s="86" t="s">
        <v>1546</v>
      </c>
      <c r="C32" s="83" t="s">
        <v>1547</v>
      </c>
      <c r="D32" s="96" t="s">
        <v>1432</v>
      </c>
      <c r="E32" s="96" t="s">
        <v>172</v>
      </c>
      <c r="F32" s="110">
        <v>43272</v>
      </c>
      <c r="G32" s="93">
        <v>1397141.07</v>
      </c>
      <c r="H32" s="95">
        <v>-9.4299999999999995E-2</v>
      </c>
      <c r="I32" s="93">
        <v>-1.3176400000000001</v>
      </c>
      <c r="J32" s="94">
        <v>1.2447586938573699E-3</v>
      </c>
      <c r="K32" s="94">
        <v>-1.0934876703671557E-6</v>
      </c>
    </row>
    <row r="33" spans="2:11">
      <c r="B33" s="86" t="s">
        <v>1548</v>
      </c>
      <c r="C33" s="83" t="s">
        <v>1549</v>
      </c>
      <c r="D33" s="96" t="s">
        <v>1432</v>
      </c>
      <c r="E33" s="96" t="s">
        <v>172</v>
      </c>
      <c r="F33" s="110">
        <v>43335</v>
      </c>
      <c r="G33" s="93">
        <v>148816.35</v>
      </c>
      <c r="H33" s="95">
        <v>3.9300000000000002E-2</v>
      </c>
      <c r="I33" s="93">
        <v>5.8500000000000003E-2</v>
      </c>
      <c r="J33" s="94">
        <v>-5.5264247890665228E-5</v>
      </c>
      <c r="K33" s="94">
        <v>4.8548183659025687E-8</v>
      </c>
    </row>
    <row r="34" spans="2:11">
      <c r="B34" s="86" t="s">
        <v>1550</v>
      </c>
      <c r="C34" s="83" t="s">
        <v>1551</v>
      </c>
      <c r="D34" s="96" t="s">
        <v>1432</v>
      </c>
      <c r="E34" s="96" t="s">
        <v>172</v>
      </c>
      <c r="F34" s="110">
        <v>43335</v>
      </c>
      <c r="G34" s="93">
        <v>3537021.02</v>
      </c>
      <c r="H34" s="95">
        <v>0.1671</v>
      </c>
      <c r="I34" s="93">
        <v>5.9094100000000003</v>
      </c>
      <c r="J34" s="94">
        <v>-5.5825487030354871E-3</v>
      </c>
      <c r="K34" s="94">
        <v>4.9041217435296234E-6</v>
      </c>
    </row>
    <row r="35" spans="2:11">
      <c r="B35" s="86" t="s">
        <v>1552</v>
      </c>
      <c r="C35" s="83" t="s">
        <v>1553</v>
      </c>
      <c r="D35" s="96" t="s">
        <v>1432</v>
      </c>
      <c r="E35" s="96" t="s">
        <v>172</v>
      </c>
      <c r="F35" s="110">
        <v>43319</v>
      </c>
      <c r="G35" s="93">
        <v>10168475.85</v>
      </c>
      <c r="H35" s="95">
        <v>0.26769999999999999</v>
      </c>
      <c r="I35" s="93">
        <v>27.224599999999999</v>
      </c>
      <c r="J35" s="94">
        <v>-2.5718752873918026E-2</v>
      </c>
      <c r="K35" s="94">
        <v>2.2593245826384797E-5</v>
      </c>
    </row>
    <row r="36" spans="2:11">
      <c r="B36" s="86" t="s">
        <v>1554</v>
      </c>
      <c r="C36" s="83" t="s">
        <v>1555</v>
      </c>
      <c r="D36" s="96" t="s">
        <v>1432</v>
      </c>
      <c r="E36" s="96" t="s">
        <v>172</v>
      </c>
      <c r="F36" s="110">
        <v>43321</v>
      </c>
      <c r="G36" s="93">
        <v>213303.87</v>
      </c>
      <c r="H36" s="95">
        <v>0.36849999999999999</v>
      </c>
      <c r="I36" s="93">
        <v>0.78613</v>
      </c>
      <c r="J36" s="94">
        <v>-7.4264757597074628E-4</v>
      </c>
      <c r="K36" s="94">
        <v>6.523963011943566E-7</v>
      </c>
    </row>
    <row r="37" spans="2:11">
      <c r="B37" s="86" t="s">
        <v>1556</v>
      </c>
      <c r="C37" s="83" t="s">
        <v>1557</v>
      </c>
      <c r="D37" s="96" t="s">
        <v>1432</v>
      </c>
      <c r="E37" s="96" t="s">
        <v>172</v>
      </c>
      <c r="F37" s="110">
        <v>43342</v>
      </c>
      <c r="G37" s="93">
        <v>430263.76</v>
      </c>
      <c r="H37" s="95">
        <v>1.01</v>
      </c>
      <c r="I37" s="93">
        <v>4.3455200000000005</v>
      </c>
      <c r="J37" s="94">
        <v>-4.1051605896383521E-3</v>
      </c>
      <c r="K37" s="94">
        <v>3.6062752658798174E-6</v>
      </c>
    </row>
    <row r="38" spans="2:11">
      <c r="B38" s="86" t="s">
        <v>1558</v>
      </c>
      <c r="C38" s="83" t="s">
        <v>1559</v>
      </c>
      <c r="D38" s="96" t="s">
        <v>1432</v>
      </c>
      <c r="E38" s="96" t="s">
        <v>172</v>
      </c>
      <c r="F38" s="110">
        <v>43306</v>
      </c>
      <c r="G38" s="93">
        <v>4867349.6399999997</v>
      </c>
      <c r="H38" s="95">
        <v>1.2990999999999999</v>
      </c>
      <c r="I38" s="93">
        <v>63.2318</v>
      </c>
      <c r="J38" s="94">
        <v>-5.9734322560221632E-2</v>
      </c>
      <c r="K38" s="94">
        <v>5.2475026316081721E-5</v>
      </c>
    </row>
    <row r="39" spans="2:11">
      <c r="B39" s="86" t="s">
        <v>1560</v>
      </c>
      <c r="C39" s="83" t="s">
        <v>1561</v>
      </c>
      <c r="D39" s="96" t="s">
        <v>1432</v>
      </c>
      <c r="E39" s="96" t="s">
        <v>173</v>
      </c>
      <c r="F39" s="110">
        <v>43348</v>
      </c>
      <c r="G39" s="93">
        <v>165307.78</v>
      </c>
      <c r="H39" s="95">
        <v>-0.71199999999999997</v>
      </c>
      <c r="I39" s="93">
        <v>-1.1769400000000001</v>
      </c>
      <c r="J39" s="94">
        <v>1.111841092520334E-3</v>
      </c>
      <c r="K39" s="94">
        <v>-9.767230645410888E-7</v>
      </c>
    </row>
    <row r="40" spans="2:11">
      <c r="B40" s="86" t="s">
        <v>1562</v>
      </c>
      <c r="C40" s="83" t="s">
        <v>1563</v>
      </c>
      <c r="D40" s="96" t="s">
        <v>1432</v>
      </c>
      <c r="E40" s="96" t="s">
        <v>173</v>
      </c>
      <c r="F40" s="110">
        <v>43360</v>
      </c>
      <c r="G40" s="93">
        <v>1816271.03</v>
      </c>
      <c r="H40" s="95">
        <v>0.31190000000000001</v>
      </c>
      <c r="I40" s="93">
        <v>5.6643299999999996</v>
      </c>
      <c r="J40" s="94">
        <v>-5.3510245684535345E-3</v>
      </c>
      <c r="K40" s="94">
        <v>4.7007338999201531E-6</v>
      </c>
    </row>
    <row r="41" spans="2:11">
      <c r="B41" s="86" t="s">
        <v>1564</v>
      </c>
      <c r="C41" s="83" t="s">
        <v>1565</v>
      </c>
      <c r="D41" s="96" t="s">
        <v>1432</v>
      </c>
      <c r="E41" s="96" t="s">
        <v>170</v>
      </c>
      <c r="F41" s="110">
        <v>43299</v>
      </c>
      <c r="G41" s="93">
        <v>2176200</v>
      </c>
      <c r="H41" s="95">
        <v>1.2113</v>
      </c>
      <c r="I41" s="93">
        <v>26.361219999999999</v>
      </c>
      <c r="J41" s="94">
        <v>-2.4903128150091658E-2</v>
      </c>
      <c r="K41" s="94">
        <v>2.1876741026256089E-5</v>
      </c>
    </row>
    <row r="42" spans="2:11">
      <c r="B42" s="86" t="s">
        <v>1566</v>
      </c>
      <c r="C42" s="83" t="s">
        <v>1567</v>
      </c>
      <c r="D42" s="96" t="s">
        <v>1432</v>
      </c>
      <c r="E42" s="96" t="s">
        <v>170</v>
      </c>
      <c r="F42" s="110">
        <v>43234</v>
      </c>
      <c r="G42" s="93">
        <v>733378.09</v>
      </c>
      <c r="H42" s="95">
        <v>4.1382000000000003</v>
      </c>
      <c r="I42" s="93">
        <v>30.348410000000001</v>
      </c>
      <c r="J42" s="94">
        <v>-2.8669778689359719E-2</v>
      </c>
      <c r="K42" s="94">
        <v>2.5185644144263448E-5</v>
      </c>
    </row>
    <row r="43" spans="2:11">
      <c r="B43" s="82"/>
      <c r="C43" s="83"/>
      <c r="D43" s="83"/>
      <c r="E43" s="83"/>
      <c r="F43" s="83"/>
      <c r="G43" s="93"/>
      <c r="H43" s="95"/>
      <c r="I43" s="83"/>
      <c r="J43" s="94"/>
      <c r="K43" s="83"/>
    </row>
    <row r="44" spans="2:11">
      <c r="B44" s="101" t="s">
        <v>234</v>
      </c>
      <c r="C44" s="81"/>
      <c r="D44" s="81"/>
      <c r="E44" s="81"/>
      <c r="F44" s="81"/>
      <c r="G44" s="90"/>
      <c r="H44" s="92"/>
      <c r="I44" s="90">
        <v>-9.8947000000000003</v>
      </c>
      <c r="J44" s="91">
        <v>9.3474043351070984E-3</v>
      </c>
      <c r="K44" s="91">
        <v>-8.2114480829224184E-6</v>
      </c>
    </row>
    <row r="45" spans="2:11">
      <c r="B45" s="86" t="s">
        <v>1678</v>
      </c>
      <c r="C45" s="83" t="s">
        <v>1568</v>
      </c>
      <c r="D45" s="96" t="s">
        <v>1432</v>
      </c>
      <c r="E45" s="96" t="s">
        <v>171</v>
      </c>
      <c r="F45" s="110">
        <v>43108</v>
      </c>
      <c r="G45" s="93">
        <v>603.49</v>
      </c>
      <c r="H45" s="95">
        <v>996.60429999999997</v>
      </c>
      <c r="I45" s="93">
        <v>-9.8947000000000003</v>
      </c>
      <c r="J45" s="94">
        <v>9.3474043351070984E-3</v>
      </c>
      <c r="K45" s="94">
        <v>-8.2114480829224184E-6</v>
      </c>
    </row>
    <row r="46" spans="2:11">
      <c r="B46" s="161"/>
      <c r="C46" s="162"/>
      <c r="D46" s="162"/>
      <c r="E46" s="162"/>
      <c r="F46" s="162"/>
      <c r="G46" s="162"/>
      <c r="H46" s="162"/>
      <c r="I46" s="162"/>
      <c r="J46" s="162"/>
      <c r="K46" s="162"/>
    </row>
    <row r="47" spans="2:11">
      <c r="B47" s="161"/>
      <c r="C47" s="162"/>
      <c r="D47" s="162"/>
      <c r="E47" s="162"/>
      <c r="F47" s="162"/>
      <c r="G47" s="162"/>
      <c r="H47" s="162"/>
      <c r="I47" s="162"/>
      <c r="J47" s="162"/>
      <c r="K47" s="162"/>
    </row>
    <row r="48" spans="2:11">
      <c r="C48" s="1"/>
      <c r="D48" s="1"/>
    </row>
    <row r="49" spans="2:4">
      <c r="B49" s="98" t="s">
        <v>261</v>
      </c>
      <c r="C49" s="1"/>
      <c r="D49" s="1"/>
    </row>
    <row r="50" spans="2:4">
      <c r="B50" s="98" t="s">
        <v>119</v>
      </c>
      <c r="C50" s="1"/>
      <c r="D50" s="1"/>
    </row>
    <row r="51" spans="2:4">
      <c r="B51" s="98" t="s">
        <v>244</v>
      </c>
      <c r="C51" s="1"/>
      <c r="D51" s="1"/>
    </row>
    <row r="52" spans="2:4">
      <c r="B52" s="98" t="s">
        <v>252</v>
      </c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D1:XFD40 AH41:XFD44 D41:AF44 D45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186</v>
      </c>
      <c r="C1" s="77" t="s" vm="1">
        <v>262</v>
      </c>
    </row>
    <row r="2" spans="2:78">
      <c r="B2" s="57" t="s">
        <v>185</v>
      </c>
      <c r="C2" s="77" t="s">
        <v>263</v>
      </c>
    </row>
    <row r="3" spans="2:78">
      <c r="B3" s="57" t="s">
        <v>187</v>
      </c>
      <c r="C3" s="77" t="s">
        <v>264</v>
      </c>
    </row>
    <row r="4" spans="2:78">
      <c r="B4" s="57" t="s">
        <v>188</v>
      </c>
      <c r="C4" s="77">
        <v>9729</v>
      </c>
    </row>
    <row r="6" spans="2:78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78" ht="26.25" customHeight="1">
      <c r="B7" s="155" t="s">
        <v>107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7"/>
    </row>
    <row r="8" spans="2:78" s="3" customFormat="1" ht="47.25">
      <c r="B8" s="23" t="s">
        <v>123</v>
      </c>
      <c r="C8" s="31" t="s">
        <v>48</v>
      </c>
      <c r="D8" s="31" t="s">
        <v>53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246</v>
      </c>
      <c r="M8" s="31" t="s">
        <v>245</v>
      </c>
      <c r="N8" s="31" t="s">
        <v>117</v>
      </c>
      <c r="O8" s="31" t="s">
        <v>61</v>
      </c>
      <c r="P8" s="31" t="s">
        <v>189</v>
      </c>
      <c r="Q8" s="32" t="s">
        <v>191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253</v>
      </c>
      <c r="M9" s="17"/>
      <c r="N9" s="17" t="s">
        <v>249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120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4" type="noConversion"/>
  <conditionalFormatting sqref="B16:B110">
    <cfRule type="cellIs" dxfId="19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7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11.85546875" style="2" customWidth="1"/>
    <col min="4" max="4" width="10.140625" style="2" bestFit="1" customWidth="1"/>
    <col min="5" max="5" width="12.42578125" style="2" bestFit="1" customWidth="1"/>
    <col min="6" max="6" width="5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8.140625" style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8.7109375" style="1" bestFit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186</v>
      </c>
      <c r="C1" s="77" t="s" vm="1">
        <v>262</v>
      </c>
    </row>
    <row r="2" spans="2:61">
      <c r="B2" s="57" t="s">
        <v>185</v>
      </c>
      <c r="C2" s="77" t="s">
        <v>263</v>
      </c>
    </row>
    <row r="3" spans="2:61">
      <c r="B3" s="57" t="s">
        <v>187</v>
      </c>
      <c r="C3" s="77" t="s">
        <v>264</v>
      </c>
    </row>
    <row r="4" spans="2:61">
      <c r="B4" s="57" t="s">
        <v>188</v>
      </c>
      <c r="C4" s="77">
        <v>9729</v>
      </c>
    </row>
    <row r="6" spans="2:61" ht="26.25" customHeight="1">
      <c r="B6" s="155" t="s">
        <v>218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61" s="3" customFormat="1" ht="63">
      <c r="B7" s="23" t="s">
        <v>123</v>
      </c>
      <c r="C7" s="31" t="s">
        <v>230</v>
      </c>
      <c r="D7" s="31" t="s">
        <v>48</v>
      </c>
      <c r="E7" s="31" t="s">
        <v>124</v>
      </c>
      <c r="F7" s="31" t="s">
        <v>15</v>
      </c>
      <c r="G7" s="31" t="s">
        <v>109</v>
      </c>
      <c r="H7" s="31" t="s">
        <v>68</v>
      </c>
      <c r="I7" s="31" t="s">
        <v>18</v>
      </c>
      <c r="J7" s="31" t="s">
        <v>108</v>
      </c>
      <c r="K7" s="14" t="s">
        <v>37</v>
      </c>
      <c r="L7" s="70" t="s">
        <v>19</v>
      </c>
      <c r="M7" s="31" t="s">
        <v>246</v>
      </c>
      <c r="N7" s="31" t="s">
        <v>245</v>
      </c>
      <c r="O7" s="31" t="s">
        <v>117</v>
      </c>
      <c r="P7" s="31" t="s">
        <v>189</v>
      </c>
      <c r="Q7" s="32" t="s">
        <v>191</v>
      </c>
      <c r="R7" s="1"/>
      <c r="S7" s="1"/>
      <c r="T7" s="1"/>
      <c r="U7" s="1"/>
      <c r="V7" s="1"/>
      <c r="W7" s="1"/>
      <c r="BH7" s="3" t="s">
        <v>169</v>
      </c>
      <c r="BI7" s="3" t="s">
        <v>171</v>
      </c>
    </row>
    <row r="8" spans="2:61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253</v>
      </c>
      <c r="N8" s="17"/>
      <c r="O8" s="17" t="s">
        <v>249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167</v>
      </c>
      <c r="BI8" s="3" t="s">
        <v>170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120</v>
      </c>
      <c r="R9" s="1"/>
      <c r="S9" s="1"/>
      <c r="T9" s="1"/>
      <c r="U9" s="1"/>
      <c r="V9" s="1"/>
      <c r="W9" s="1"/>
      <c r="BH9" s="4" t="s">
        <v>168</v>
      </c>
      <c r="BI9" s="4" t="s">
        <v>172</v>
      </c>
    </row>
    <row r="10" spans="2:61" s="4" customFormat="1" ht="18" customHeight="1">
      <c r="B10" s="78" t="s">
        <v>42</v>
      </c>
      <c r="C10" s="79"/>
      <c r="D10" s="79"/>
      <c r="E10" s="79"/>
      <c r="F10" s="79"/>
      <c r="G10" s="79"/>
      <c r="H10" s="79"/>
      <c r="I10" s="87">
        <v>5.0278798372795253</v>
      </c>
      <c r="J10" s="79"/>
      <c r="K10" s="79"/>
      <c r="L10" s="102">
        <v>3.9588129979312298E-2</v>
      </c>
      <c r="M10" s="87"/>
      <c r="N10" s="89"/>
      <c r="O10" s="87">
        <v>21189.461340000005</v>
      </c>
      <c r="P10" s="88">
        <v>1</v>
      </c>
      <c r="Q10" s="88">
        <v>1.7584783944788816E-2</v>
      </c>
      <c r="R10" s="1"/>
      <c r="S10" s="1"/>
      <c r="T10" s="1"/>
      <c r="U10" s="1"/>
      <c r="V10" s="1"/>
      <c r="W10" s="1"/>
      <c r="BH10" s="1" t="s">
        <v>29</v>
      </c>
      <c r="BI10" s="4" t="s">
        <v>173</v>
      </c>
    </row>
    <row r="11" spans="2:61" ht="20.25" customHeight="1">
      <c r="B11" s="80" t="s">
        <v>40</v>
      </c>
      <c r="C11" s="81"/>
      <c r="D11" s="81"/>
      <c r="E11" s="81"/>
      <c r="F11" s="81"/>
      <c r="G11" s="81"/>
      <c r="H11" s="81"/>
      <c r="I11" s="90">
        <v>4.6276291002136301</v>
      </c>
      <c r="J11" s="81"/>
      <c r="K11" s="81"/>
      <c r="L11" s="103">
        <v>3.6613647079302272E-2</v>
      </c>
      <c r="M11" s="90"/>
      <c r="N11" s="92"/>
      <c r="O11" s="90">
        <v>16777.67092</v>
      </c>
      <c r="P11" s="91">
        <v>0.79179317731537935</v>
      </c>
      <c r="Q11" s="91">
        <v>1.3923511952048809E-2</v>
      </c>
      <c r="BI11" s="1" t="s">
        <v>179</v>
      </c>
    </row>
    <row r="12" spans="2:61">
      <c r="B12" s="101" t="s">
        <v>38</v>
      </c>
      <c r="C12" s="81"/>
      <c r="D12" s="81"/>
      <c r="E12" s="81"/>
      <c r="F12" s="81"/>
      <c r="G12" s="81"/>
      <c r="H12" s="81"/>
      <c r="I12" s="90">
        <v>8.9838494116780936</v>
      </c>
      <c r="J12" s="81"/>
      <c r="K12" s="81"/>
      <c r="L12" s="103">
        <v>3.1944014474496282E-2</v>
      </c>
      <c r="M12" s="90"/>
      <c r="N12" s="92"/>
      <c r="O12" s="90">
        <v>6176.2516500000011</v>
      </c>
      <c r="P12" s="91">
        <v>0.2914775204002425</v>
      </c>
      <c r="Q12" s="91">
        <v>5.1255692210010386E-3</v>
      </c>
      <c r="BI12" s="1" t="s">
        <v>174</v>
      </c>
    </row>
    <row r="13" spans="2:61">
      <c r="B13" s="86" t="s">
        <v>1679</v>
      </c>
      <c r="C13" s="96" t="s">
        <v>1589</v>
      </c>
      <c r="D13" s="83">
        <v>6028</v>
      </c>
      <c r="E13" s="83"/>
      <c r="F13" s="83" t="s">
        <v>1396</v>
      </c>
      <c r="G13" s="110">
        <v>43100</v>
      </c>
      <c r="H13" s="83"/>
      <c r="I13" s="93">
        <v>9.44</v>
      </c>
      <c r="J13" s="96" t="s">
        <v>171</v>
      </c>
      <c r="K13" s="97">
        <v>4.4400000000000002E-2</v>
      </c>
      <c r="L13" s="97">
        <v>4.4400000000000002E-2</v>
      </c>
      <c r="M13" s="93">
        <v>430582.82</v>
      </c>
      <c r="N13" s="95">
        <v>102.13</v>
      </c>
      <c r="O13" s="93">
        <v>439.75423000000001</v>
      </c>
      <c r="P13" s="94">
        <v>2.07534407290412E-2</v>
      </c>
      <c r="Q13" s="94">
        <v>3.6494477133117002E-4</v>
      </c>
      <c r="BI13" s="1" t="s">
        <v>175</v>
      </c>
    </row>
    <row r="14" spans="2:61">
      <c r="B14" s="86" t="s">
        <v>1679</v>
      </c>
      <c r="C14" s="96" t="s">
        <v>1589</v>
      </c>
      <c r="D14" s="83">
        <v>5212</v>
      </c>
      <c r="E14" s="83"/>
      <c r="F14" s="83" t="s">
        <v>1396</v>
      </c>
      <c r="G14" s="110">
        <v>42643</v>
      </c>
      <c r="H14" s="83"/>
      <c r="I14" s="93">
        <v>8.4899999999999984</v>
      </c>
      <c r="J14" s="96" t="s">
        <v>171</v>
      </c>
      <c r="K14" s="97">
        <v>3.1799999999999995E-2</v>
      </c>
      <c r="L14" s="97">
        <v>3.1799999999999995E-2</v>
      </c>
      <c r="M14" s="93">
        <v>25020.5</v>
      </c>
      <c r="N14" s="95">
        <v>99.19</v>
      </c>
      <c r="O14" s="93">
        <v>24.817830000000001</v>
      </c>
      <c r="P14" s="94">
        <v>1.1712345869383009E-3</v>
      </c>
      <c r="Q14" s="94">
        <v>2.0595907159973993E-5</v>
      </c>
      <c r="BI14" s="1" t="s">
        <v>176</v>
      </c>
    </row>
    <row r="15" spans="2:61">
      <c r="B15" s="86" t="s">
        <v>1679</v>
      </c>
      <c r="C15" s="96" t="s">
        <v>1589</v>
      </c>
      <c r="D15" s="83">
        <v>5211</v>
      </c>
      <c r="E15" s="83"/>
      <c r="F15" s="83" t="s">
        <v>1396</v>
      </c>
      <c r="G15" s="110">
        <v>42643</v>
      </c>
      <c r="H15" s="83"/>
      <c r="I15" s="93">
        <v>5.9799999999999995</v>
      </c>
      <c r="J15" s="96" t="s">
        <v>171</v>
      </c>
      <c r="K15" s="97">
        <v>3.3700000000000001E-2</v>
      </c>
      <c r="L15" s="97">
        <v>3.3700000000000001E-2</v>
      </c>
      <c r="M15" s="93">
        <v>25518.49</v>
      </c>
      <c r="N15" s="95">
        <v>102.84</v>
      </c>
      <c r="O15" s="93">
        <v>26.243220000000001</v>
      </c>
      <c r="P15" s="94">
        <v>1.2385034040700157E-3</v>
      </c>
      <c r="Q15" s="94">
        <v>2.1778814775456709E-5</v>
      </c>
      <c r="BI15" s="1" t="s">
        <v>178</v>
      </c>
    </row>
    <row r="16" spans="2:61">
      <c r="B16" s="86" t="s">
        <v>1679</v>
      </c>
      <c r="C16" s="96" t="s">
        <v>1589</v>
      </c>
      <c r="D16" s="83">
        <v>6027</v>
      </c>
      <c r="E16" s="83"/>
      <c r="F16" s="83" t="s">
        <v>1396</v>
      </c>
      <c r="G16" s="110">
        <v>43100</v>
      </c>
      <c r="H16" s="83"/>
      <c r="I16" s="93">
        <v>9.879999999999999</v>
      </c>
      <c r="J16" s="96" t="s">
        <v>171</v>
      </c>
      <c r="K16" s="97">
        <v>3.1699999999999999E-2</v>
      </c>
      <c r="L16" s="97">
        <v>3.1699999999999999E-2</v>
      </c>
      <c r="M16" s="93">
        <v>1611988.67</v>
      </c>
      <c r="N16" s="95">
        <v>100.84</v>
      </c>
      <c r="O16" s="93">
        <v>1625.4595700000002</v>
      </c>
      <c r="P16" s="94">
        <v>7.6710754649131629E-2</v>
      </c>
      <c r="Q16" s="94">
        <v>1.3489420467466839E-3</v>
      </c>
      <c r="R16" s="124"/>
      <c r="BI16" s="1" t="s">
        <v>177</v>
      </c>
    </row>
    <row r="17" spans="2:61">
      <c r="B17" s="86" t="s">
        <v>1679</v>
      </c>
      <c r="C17" s="96" t="s">
        <v>1589</v>
      </c>
      <c r="D17" s="83">
        <v>6026</v>
      </c>
      <c r="E17" s="83"/>
      <c r="F17" s="83" t="s">
        <v>1396</v>
      </c>
      <c r="G17" s="110">
        <v>43100</v>
      </c>
      <c r="H17" s="83"/>
      <c r="I17" s="93">
        <v>7.88</v>
      </c>
      <c r="J17" s="96" t="s">
        <v>171</v>
      </c>
      <c r="K17" s="97">
        <v>3.4700000000000009E-2</v>
      </c>
      <c r="L17" s="97">
        <v>3.4700000000000009E-2</v>
      </c>
      <c r="M17" s="93">
        <v>2225452</v>
      </c>
      <c r="N17" s="95">
        <v>102.53</v>
      </c>
      <c r="O17" s="93">
        <v>2281.75594</v>
      </c>
      <c r="P17" s="94">
        <v>0.10768352736238077</v>
      </c>
      <c r="Q17" s="94">
        <v>1.8935915630802205E-3</v>
      </c>
      <c r="BI17" s="1" t="s">
        <v>180</v>
      </c>
    </row>
    <row r="18" spans="2:61">
      <c r="B18" s="86" t="s">
        <v>1679</v>
      </c>
      <c r="C18" s="96" t="s">
        <v>1589</v>
      </c>
      <c r="D18" s="83">
        <v>5210</v>
      </c>
      <c r="E18" s="83"/>
      <c r="F18" s="83" t="s">
        <v>1396</v>
      </c>
      <c r="G18" s="110">
        <v>42643</v>
      </c>
      <c r="H18" s="83"/>
      <c r="I18" s="93">
        <v>9.120000000000001</v>
      </c>
      <c r="J18" s="96" t="s">
        <v>171</v>
      </c>
      <c r="K18" s="97">
        <v>1.8600000000000002E-2</v>
      </c>
      <c r="L18" s="97">
        <v>1.8600000000000002E-2</v>
      </c>
      <c r="M18" s="93">
        <v>18254.330000000002</v>
      </c>
      <c r="N18" s="95">
        <v>103.77</v>
      </c>
      <c r="O18" s="93">
        <v>18.942509999999999</v>
      </c>
      <c r="P18" s="94">
        <v>8.9395901557165274E-4</v>
      </c>
      <c r="Q18" s="94">
        <v>1.5720076144323616E-5</v>
      </c>
      <c r="BI18" s="1" t="s">
        <v>181</v>
      </c>
    </row>
    <row r="19" spans="2:61">
      <c r="B19" s="86" t="s">
        <v>1679</v>
      </c>
      <c r="C19" s="96" t="s">
        <v>1589</v>
      </c>
      <c r="D19" s="83">
        <v>6025</v>
      </c>
      <c r="E19" s="83"/>
      <c r="F19" s="83" t="s">
        <v>1396</v>
      </c>
      <c r="G19" s="110">
        <v>43100</v>
      </c>
      <c r="H19" s="83"/>
      <c r="I19" s="93">
        <v>9.94</v>
      </c>
      <c r="J19" s="96" t="s">
        <v>171</v>
      </c>
      <c r="K19" s="97">
        <v>2.979999999999999E-2</v>
      </c>
      <c r="L19" s="97">
        <v>2.979999999999999E-2</v>
      </c>
      <c r="M19" s="93">
        <v>915359.7</v>
      </c>
      <c r="N19" s="95">
        <v>106.07</v>
      </c>
      <c r="O19" s="93">
        <v>970.84439999999995</v>
      </c>
      <c r="P19" s="94">
        <v>4.5817323263772955E-2</v>
      </c>
      <c r="Q19" s="94">
        <v>8.0568773052199383E-4</v>
      </c>
      <c r="R19" s="124"/>
      <c r="BI19" s="1" t="s">
        <v>182</v>
      </c>
    </row>
    <row r="20" spans="2:61">
      <c r="B20" s="86" t="s">
        <v>1679</v>
      </c>
      <c r="C20" s="96" t="s">
        <v>1589</v>
      </c>
      <c r="D20" s="83">
        <v>6024</v>
      </c>
      <c r="E20" s="83"/>
      <c r="F20" s="83" t="s">
        <v>1396</v>
      </c>
      <c r="G20" s="110">
        <v>43100</v>
      </c>
      <c r="H20" s="83"/>
      <c r="I20" s="93">
        <v>9.0499999999999989</v>
      </c>
      <c r="J20" s="96" t="s">
        <v>171</v>
      </c>
      <c r="K20" s="97">
        <v>2.0400000000000001E-2</v>
      </c>
      <c r="L20" s="97">
        <v>2.0400000000000001E-2</v>
      </c>
      <c r="M20" s="93">
        <v>722920.4</v>
      </c>
      <c r="N20" s="95">
        <v>107.02</v>
      </c>
      <c r="O20" s="93">
        <v>773.57994999999994</v>
      </c>
      <c r="P20" s="94">
        <v>3.6507768535847064E-2</v>
      </c>
      <c r="Q20" s="94">
        <v>6.4198122200922981E-4</v>
      </c>
      <c r="R20" s="124"/>
      <c r="BI20" s="1" t="s">
        <v>183</v>
      </c>
    </row>
    <row r="21" spans="2:61">
      <c r="B21" s="86" t="s">
        <v>1679</v>
      </c>
      <c r="C21" s="96" t="s">
        <v>1589</v>
      </c>
      <c r="D21" s="83">
        <v>5209</v>
      </c>
      <c r="E21" s="83"/>
      <c r="F21" s="83" t="s">
        <v>1396</v>
      </c>
      <c r="G21" s="110">
        <v>42643</v>
      </c>
      <c r="H21" s="83"/>
      <c r="I21" s="93">
        <v>6.99</v>
      </c>
      <c r="J21" s="96" t="s">
        <v>171</v>
      </c>
      <c r="K21" s="97">
        <v>2.2099999999999998E-2</v>
      </c>
      <c r="L21" s="97">
        <v>2.2099999999999998E-2</v>
      </c>
      <c r="M21" s="93">
        <v>14368.35</v>
      </c>
      <c r="N21" s="95">
        <v>103.38</v>
      </c>
      <c r="O21" s="93">
        <v>14.853999999999999</v>
      </c>
      <c r="P21" s="94">
        <v>7.0100885348886339E-4</v>
      </c>
      <c r="Q21" s="94">
        <v>1.2327089231985781E-5</v>
      </c>
      <c r="BI21" s="1" t="s">
        <v>184</v>
      </c>
    </row>
    <row r="22" spans="2:61">
      <c r="B22" s="82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93"/>
      <c r="N22" s="95"/>
      <c r="O22" s="83"/>
      <c r="P22" s="94"/>
      <c r="Q22" s="83"/>
      <c r="BI22" s="1" t="s">
        <v>29</v>
      </c>
    </row>
    <row r="23" spans="2:61">
      <c r="B23" s="101" t="s">
        <v>39</v>
      </c>
      <c r="C23" s="81"/>
      <c r="D23" s="81"/>
      <c r="E23" s="81"/>
      <c r="F23" s="81"/>
      <c r="G23" s="81"/>
      <c r="H23" s="81"/>
      <c r="I23" s="90">
        <v>2.0895966751316375</v>
      </c>
      <c r="J23" s="81"/>
      <c r="K23" s="81"/>
      <c r="L23" s="103">
        <v>3.933421980592982E-2</v>
      </c>
      <c r="M23" s="90"/>
      <c r="N23" s="92"/>
      <c r="O23" s="90">
        <v>10601.419269999999</v>
      </c>
      <c r="P23" s="91">
        <v>0.5003156569151368</v>
      </c>
      <c r="Q23" s="91">
        <v>8.7979427310477688E-3</v>
      </c>
    </row>
    <row r="24" spans="2:61">
      <c r="B24" s="86" t="s">
        <v>1680</v>
      </c>
      <c r="C24" s="96" t="s">
        <v>1589</v>
      </c>
      <c r="D24" s="83" t="s">
        <v>1590</v>
      </c>
      <c r="E24" s="83"/>
      <c r="F24" s="83" t="s">
        <v>1591</v>
      </c>
      <c r="G24" s="110">
        <v>43185</v>
      </c>
      <c r="H24" s="83" t="s">
        <v>1588</v>
      </c>
      <c r="I24" s="93">
        <v>1.4500000000000002</v>
      </c>
      <c r="J24" s="96" t="s">
        <v>170</v>
      </c>
      <c r="K24" s="97">
        <v>3.4861000000000003E-2</v>
      </c>
      <c r="L24" s="97">
        <v>3.7400000000000003E-2</v>
      </c>
      <c r="M24" s="93">
        <v>1909632</v>
      </c>
      <c r="N24" s="95">
        <v>99.78</v>
      </c>
      <c r="O24" s="93">
        <v>6910.9972199999993</v>
      </c>
      <c r="P24" s="94">
        <v>0.32615256750080263</v>
      </c>
      <c r="Q24" s="94">
        <v>5.7353224325397646E-3</v>
      </c>
      <c r="S24" s="83"/>
    </row>
    <row r="25" spans="2:61">
      <c r="B25" s="86" t="s">
        <v>1681</v>
      </c>
      <c r="C25" s="96" t="s">
        <v>1589</v>
      </c>
      <c r="D25" s="83" t="s">
        <v>1592</v>
      </c>
      <c r="E25" s="83"/>
      <c r="F25" s="83" t="s">
        <v>1591</v>
      </c>
      <c r="G25" s="110">
        <v>42723</v>
      </c>
      <c r="H25" s="83" t="s">
        <v>1588</v>
      </c>
      <c r="I25" s="93">
        <v>0.26</v>
      </c>
      <c r="J25" s="96" t="s">
        <v>171</v>
      </c>
      <c r="K25" s="97">
        <v>2.0119999999999999E-2</v>
      </c>
      <c r="L25" s="97">
        <v>1.1899999999999999E-2</v>
      </c>
      <c r="M25" s="93">
        <v>55431.199999999997</v>
      </c>
      <c r="N25" s="95">
        <v>100.78</v>
      </c>
      <c r="O25" s="93">
        <v>55.863570000000003</v>
      </c>
      <c r="P25" s="94">
        <v>2.6363846208088642E-3</v>
      </c>
      <c r="Q25" s="94">
        <v>4.6360253952287872E-5</v>
      </c>
      <c r="S25" s="83"/>
    </row>
    <row r="26" spans="2:61">
      <c r="B26" s="86" t="s">
        <v>1682</v>
      </c>
      <c r="C26" s="96" t="s">
        <v>1593</v>
      </c>
      <c r="D26" s="83" t="s">
        <v>1594</v>
      </c>
      <c r="E26" s="83"/>
      <c r="F26" s="83" t="s">
        <v>540</v>
      </c>
      <c r="G26" s="110">
        <v>43011</v>
      </c>
      <c r="H26" s="83" t="s">
        <v>167</v>
      </c>
      <c r="I26" s="93">
        <v>9.67</v>
      </c>
      <c r="J26" s="96" t="s">
        <v>171</v>
      </c>
      <c r="K26" s="97">
        <v>3.9E-2</v>
      </c>
      <c r="L26" s="97">
        <v>3.6600000000000008E-2</v>
      </c>
      <c r="M26" s="93">
        <v>3956.68</v>
      </c>
      <c r="N26" s="95">
        <v>104.08</v>
      </c>
      <c r="O26" s="93">
        <v>4.1181099999999997</v>
      </c>
      <c r="P26" s="94">
        <v>1.9434708291645505E-4</v>
      </c>
      <c r="Q26" s="94">
        <v>3.4175514633858196E-6</v>
      </c>
      <c r="S26" s="83"/>
    </row>
    <row r="27" spans="2:61">
      <c r="B27" s="86" t="s">
        <v>1682</v>
      </c>
      <c r="C27" s="96" t="s">
        <v>1593</v>
      </c>
      <c r="D27" s="83" t="s">
        <v>1595</v>
      </c>
      <c r="E27" s="83"/>
      <c r="F27" s="83" t="s">
        <v>540</v>
      </c>
      <c r="G27" s="110">
        <v>43104</v>
      </c>
      <c r="H27" s="83" t="s">
        <v>167</v>
      </c>
      <c r="I27" s="93">
        <v>9.6800000000000015</v>
      </c>
      <c r="J27" s="96" t="s">
        <v>171</v>
      </c>
      <c r="K27" s="97">
        <v>3.8199999999999998E-2</v>
      </c>
      <c r="L27" s="97">
        <v>3.9400000000000004E-2</v>
      </c>
      <c r="M27" s="93">
        <v>7048.72</v>
      </c>
      <c r="N27" s="95">
        <v>98.56</v>
      </c>
      <c r="O27" s="93">
        <v>6.9472299999999994</v>
      </c>
      <c r="P27" s="94">
        <v>3.2786251092119538E-4</v>
      </c>
      <c r="Q27" s="94">
        <v>5.7653914181451847E-6</v>
      </c>
      <c r="S27" s="83"/>
    </row>
    <row r="28" spans="2:61">
      <c r="B28" s="86" t="s">
        <v>1682</v>
      </c>
      <c r="C28" s="96" t="s">
        <v>1593</v>
      </c>
      <c r="D28" s="83" t="s">
        <v>1596</v>
      </c>
      <c r="E28" s="83"/>
      <c r="F28" s="83" t="s">
        <v>540</v>
      </c>
      <c r="G28" s="110">
        <v>43194</v>
      </c>
      <c r="H28" s="83" t="s">
        <v>167</v>
      </c>
      <c r="I28" s="93">
        <v>9.73</v>
      </c>
      <c r="J28" s="96" t="s">
        <v>171</v>
      </c>
      <c r="K28" s="97">
        <v>3.7900000000000003E-2</v>
      </c>
      <c r="L28" s="97">
        <v>3.5400000000000001E-2</v>
      </c>
      <c r="M28" s="93">
        <v>4552.21</v>
      </c>
      <c r="N28" s="95">
        <v>102.33</v>
      </c>
      <c r="O28" s="93">
        <v>4.6582799999999995</v>
      </c>
      <c r="P28" s="94">
        <v>2.1983947233271189E-4</v>
      </c>
      <c r="Q28" s="94">
        <v>3.8658296235071177E-6</v>
      </c>
      <c r="S28" s="83"/>
    </row>
    <row r="29" spans="2:61">
      <c r="B29" s="86" t="s">
        <v>1682</v>
      </c>
      <c r="C29" s="96" t="s">
        <v>1593</v>
      </c>
      <c r="D29" s="83" t="s">
        <v>1597</v>
      </c>
      <c r="E29" s="83"/>
      <c r="F29" s="83" t="s">
        <v>540</v>
      </c>
      <c r="G29" s="110">
        <v>43285</v>
      </c>
      <c r="H29" s="83" t="s">
        <v>167</v>
      </c>
      <c r="I29" s="93">
        <v>9.6999999999999993</v>
      </c>
      <c r="J29" s="96" t="s">
        <v>171</v>
      </c>
      <c r="K29" s="97">
        <v>4.0099999999999997E-2</v>
      </c>
      <c r="L29" s="97">
        <v>3.549999999999999E-2</v>
      </c>
      <c r="M29" s="93">
        <v>6030.11</v>
      </c>
      <c r="N29" s="95">
        <v>103.19</v>
      </c>
      <c r="O29" s="93">
        <v>6.2224700000000004</v>
      </c>
      <c r="P29" s="94">
        <v>2.9365871553580506E-4</v>
      </c>
      <c r="Q29" s="94">
        <v>5.1639250662013311E-6</v>
      </c>
      <c r="S29" s="83"/>
    </row>
    <row r="30" spans="2:61">
      <c r="B30" s="86" t="s">
        <v>1682</v>
      </c>
      <c r="C30" s="96" t="s">
        <v>1593</v>
      </c>
      <c r="D30" s="83" t="s">
        <v>1598</v>
      </c>
      <c r="E30" s="83"/>
      <c r="F30" s="83" t="s">
        <v>540</v>
      </c>
      <c r="G30" s="110">
        <v>42935</v>
      </c>
      <c r="H30" s="83" t="s">
        <v>167</v>
      </c>
      <c r="I30" s="93">
        <v>11.19</v>
      </c>
      <c r="J30" s="96" t="s">
        <v>171</v>
      </c>
      <c r="K30" s="97">
        <v>4.0800000000000003E-2</v>
      </c>
      <c r="L30" s="97">
        <v>3.39E-2</v>
      </c>
      <c r="M30" s="93">
        <v>18426.189999999999</v>
      </c>
      <c r="N30" s="95">
        <v>107.27</v>
      </c>
      <c r="O30" s="93">
        <v>19.76577</v>
      </c>
      <c r="P30" s="94">
        <v>9.3281134819069424E-4</v>
      </c>
      <c r="Q30" s="94">
        <v>1.640328601918053E-5</v>
      </c>
      <c r="S30" s="83"/>
    </row>
    <row r="31" spans="2:61">
      <c r="B31" s="86" t="s">
        <v>1683</v>
      </c>
      <c r="C31" s="96" t="s">
        <v>1593</v>
      </c>
      <c r="D31" s="83" t="s">
        <v>1599</v>
      </c>
      <c r="E31" s="83"/>
      <c r="F31" s="83" t="s">
        <v>1600</v>
      </c>
      <c r="G31" s="110">
        <v>42680</v>
      </c>
      <c r="H31" s="83" t="s">
        <v>1588</v>
      </c>
      <c r="I31" s="93">
        <v>4.2</v>
      </c>
      <c r="J31" s="96" t="s">
        <v>171</v>
      </c>
      <c r="K31" s="97">
        <v>2.3E-2</v>
      </c>
      <c r="L31" s="97">
        <v>2.2700000000000001E-2</v>
      </c>
      <c r="M31" s="93">
        <v>2556.9699999999998</v>
      </c>
      <c r="N31" s="95">
        <v>102.14</v>
      </c>
      <c r="O31" s="93">
        <v>2.6116899999999998</v>
      </c>
      <c r="P31" s="94">
        <v>1.2325419500258043E-4</v>
      </c>
      <c r="Q31" s="94">
        <v>2.1673983894092463E-6</v>
      </c>
      <c r="S31" s="83"/>
    </row>
    <row r="32" spans="2:61">
      <c r="B32" s="86" t="s">
        <v>1683</v>
      </c>
      <c r="C32" s="96" t="s">
        <v>1593</v>
      </c>
      <c r="D32" s="83" t="s">
        <v>1601</v>
      </c>
      <c r="E32" s="83"/>
      <c r="F32" s="83" t="s">
        <v>1600</v>
      </c>
      <c r="G32" s="110">
        <v>42680</v>
      </c>
      <c r="H32" s="83" t="s">
        <v>1588</v>
      </c>
      <c r="I32" s="93">
        <v>3.0100000000000002</v>
      </c>
      <c r="J32" s="96" t="s">
        <v>171</v>
      </c>
      <c r="K32" s="97">
        <v>2.2000000000000002E-2</v>
      </c>
      <c r="L32" s="97">
        <v>2.12E-2</v>
      </c>
      <c r="M32" s="93">
        <v>5449.63</v>
      </c>
      <c r="N32" s="95">
        <v>100.37</v>
      </c>
      <c r="O32" s="93">
        <v>5.4698000000000002</v>
      </c>
      <c r="P32" s="94">
        <v>2.5813775594542786E-4</v>
      </c>
      <c r="Q32" s="94">
        <v>4.5392966662929737E-6</v>
      </c>
      <c r="S32" s="83"/>
    </row>
    <row r="33" spans="2:19">
      <c r="B33" s="86" t="s">
        <v>1683</v>
      </c>
      <c r="C33" s="96" t="s">
        <v>1593</v>
      </c>
      <c r="D33" s="83" t="s">
        <v>1602</v>
      </c>
      <c r="E33" s="83"/>
      <c r="F33" s="83" t="s">
        <v>1600</v>
      </c>
      <c r="G33" s="110">
        <v>42680</v>
      </c>
      <c r="H33" s="83" t="s">
        <v>1588</v>
      </c>
      <c r="I33" s="93">
        <v>4.1399999999999997</v>
      </c>
      <c r="J33" s="96" t="s">
        <v>171</v>
      </c>
      <c r="K33" s="97">
        <v>3.3700000000000001E-2</v>
      </c>
      <c r="L33" s="97">
        <v>3.3299999999999996E-2</v>
      </c>
      <c r="M33" s="93">
        <v>1297.1600000000001</v>
      </c>
      <c r="N33" s="95">
        <v>100.48</v>
      </c>
      <c r="O33" s="93">
        <v>1.3033800000000002</v>
      </c>
      <c r="P33" s="94">
        <v>6.1510766087270429E-5</v>
      </c>
      <c r="Q33" s="94">
        <v>1.0816535319230936E-6</v>
      </c>
      <c r="S33" s="83"/>
    </row>
    <row r="34" spans="2:19">
      <c r="B34" s="86" t="s">
        <v>1683</v>
      </c>
      <c r="C34" s="96" t="s">
        <v>1593</v>
      </c>
      <c r="D34" s="83" t="s">
        <v>1603</v>
      </c>
      <c r="E34" s="83"/>
      <c r="F34" s="83" t="s">
        <v>1600</v>
      </c>
      <c r="G34" s="110">
        <v>42717</v>
      </c>
      <c r="H34" s="83" t="s">
        <v>1588</v>
      </c>
      <c r="I34" s="93">
        <v>3.73</v>
      </c>
      <c r="J34" s="96" t="s">
        <v>171</v>
      </c>
      <c r="K34" s="97">
        <v>3.85E-2</v>
      </c>
      <c r="L34" s="97">
        <v>3.9000000000000007E-2</v>
      </c>
      <c r="M34" s="93">
        <v>357.01</v>
      </c>
      <c r="N34" s="95">
        <v>100.19</v>
      </c>
      <c r="O34" s="93">
        <v>0.35768</v>
      </c>
      <c r="P34" s="94">
        <v>1.6880089317079351E-5</v>
      </c>
      <c r="Q34" s="94">
        <v>2.9683272360957819E-7</v>
      </c>
      <c r="S34" s="83"/>
    </row>
    <row r="35" spans="2:19">
      <c r="B35" s="86" t="s">
        <v>1683</v>
      </c>
      <c r="C35" s="96" t="s">
        <v>1593</v>
      </c>
      <c r="D35" s="83" t="s">
        <v>1604</v>
      </c>
      <c r="E35" s="83"/>
      <c r="F35" s="83" t="s">
        <v>1600</v>
      </c>
      <c r="G35" s="110">
        <v>42710</v>
      </c>
      <c r="H35" s="83" t="s">
        <v>1588</v>
      </c>
      <c r="I35" s="93">
        <v>3.73</v>
      </c>
      <c r="J35" s="96" t="s">
        <v>171</v>
      </c>
      <c r="K35" s="97">
        <v>3.8399999999999997E-2</v>
      </c>
      <c r="L35" s="97">
        <v>3.8900000000000004E-2</v>
      </c>
      <c r="M35" s="93">
        <v>1067.6199999999999</v>
      </c>
      <c r="N35" s="95">
        <v>100.2</v>
      </c>
      <c r="O35" s="93">
        <v>1.06976</v>
      </c>
      <c r="P35" s="94">
        <v>5.0485474021021046E-5</v>
      </c>
      <c r="Q35" s="94">
        <v>8.8777615300990382E-7</v>
      </c>
      <c r="S35" s="83"/>
    </row>
    <row r="36" spans="2:19">
      <c r="B36" s="86" t="s">
        <v>1683</v>
      </c>
      <c r="C36" s="96" t="s">
        <v>1593</v>
      </c>
      <c r="D36" s="83" t="s">
        <v>1605</v>
      </c>
      <c r="E36" s="83"/>
      <c r="F36" s="83" t="s">
        <v>1600</v>
      </c>
      <c r="G36" s="110">
        <v>42680</v>
      </c>
      <c r="H36" s="83" t="s">
        <v>1588</v>
      </c>
      <c r="I36" s="93">
        <v>5.0999999999999996</v>
      </c>
      <c r="J36" s="96" t="s">
        <v>171</v>
      </c>
      <c r="K36" s="97">
        <v>3.6699999999999997E-2</v>
      </c>
      <c r="L36" s="97">
        <v>3.6599999999999994E-2</v>
      </c>
      <c r="M36" s="93">
        <v>4248.2</v>
      </c>
      <c r="N36" s="95">
        <v>100.49</v>
      </c>
      <c r="O36" s="93">
        <v>4.2690200000000003</v>
      </c>
      <c r="P36" s="94">
        <v>2.0146901950457977E-4</v>
      </c>
      <c r="Q36" s="94">
        <v>3.5427891795564795E-6</v>
      </c>
      <c r="S36" s="83"/>
    </row>
    <row r="37" spans="2:19">
      <c r="B37" s="86" t="s">
        <v>1683</v>
      </c>
      <c r="C37" s="96" t="s">
        <v>1593</v>
      </c>
      <c r="D37" s="83" t="s">
        <v>1606</v>
      </c>
      <c r="E37" s="83"/>
      <c r="F37" s="83" t="s">
        <v>1600</v>
      </c>
      <c r="G37" s="110">
        <v>42680</v>
      </c>
      <c r="H37" s="83" t="s">
        <v>1588</v>
      </c>
      <c r="I37" s="93">
        <v>2.98</v>
      </c>
      <c r="J37" s="96" t="s">
        <v>171</v>
      </c>
      <c r="K37" s="97">
        <v>3.1800000000000002E-2</v>
      </c>
      <c r="L37" s="97">
        <v>3.15E-2</v>
      </c>
      <c r="M37" s="93">
        <v>5525.3</v>
      </c>
      <c r="N37" s="95">
        <v>100.35</v>
      </c>
      <c r="O37" s="93">
        <v>5.5446400000000002</v>
      </c>
      <c r="P37" s="94">
        <v>2.6166970037757453E-4</v>
      </c>
      <c r="Q37" s="94">
        <v>4.6014051460372732E-6</v>
      </c>
      <c r="S37" s="83"/>
    </row>
    <row r="38" spans="2:19">
      <c r="B38" s="86" t="s">
        <v>1684</v>
      </c>
      <c r="C38" s="96" t="s">
        <v>1589</v>
      </c>
      <c r="D38" s="83" t="s">
        <v>1607</v>
      </c>
      <c r="E38" s="83"/>
      <c r="F38" s="83" t="s">
        <v>1600</v>
      </c>
      <c r="G38" s="110">
        <v>42884</v>
      </c>
      <c r="H38" s="83" t="s">
        <v>1588</v>
      </c>
      <c r="I38" s="93">
        <v>1.3900000000000001</v>
      </c>
      <c r="J38" s="96" t="s">
        <v>171</v>
      </c>
      <c r="K38" s="97">
        <v>2.2099999999999998E-2</v>
      </c>
      <c r="L38" s="97">
        <v>2.0300000000000002E-2</v>
      </c>
      <c r="M38" s="93">
        <v>4763.7</v>
      </c>
      <c r="N38" s="95">
        <v>100.46</v>
      </c>
      <c r="O38" s="93">
        <v>4.7856099999999993</v>
      </c>
      <c r="P38" s="94">
        <v>2.2584859158104479E-4</v>
      </c>
      <c r="Q38" s="94">
        <v>3.9714986871875229E-6</v>
      </c>
      <c r="S38" s="83"/>
    </row>
    <row r="39" spans="2:19">
      <c r="B39" s="86" t="s">
        <v>1684</v>
      </c>
      <c r="C39" s="96" t="s">
        <v>1589</v>
      </c>
      <c r="D39" s="83" t="s">
        <v>1608</v>
      </c>
      <c r="E39" s="83"/>
      <c r="F39" s="83" t="s">
        <v>1600</v>
      </c>
      <c r="G39" s="110">
        <v>43006</v>
      </c>
      <c r="H39" s="83" t="s">
        <v>1588</v>
      </c>
      <c r="I39" s="93">
        <v>1.5899999999999996</v>
      </c>
      <c r="J39" s="96" t="s">
        <v>171</v>
      </c>
      <c r="K39" s="97">
        <v>2.0799999999999999E-2</v>
      </c>
      <c r="L39" s="97">
        <v>2.2599999999999999E-2</v>
      </c>
      <c r="M39" s="93">
        <v>5196.76</v>
      </c>
      <c r="N39" s="95">
        <v>99.75</v>
      </c>
      <c r="O39" s="93">
        <v>5.1837700000000009</v>
      </c>
      <c r="P39" s="94">
        <v>2.4463906452470486E-4</v>
      </c>
      <c r="Q39" s="94">
        <v>4.3019250941221862E-6</v>
      </c>
      <c r="S39" s="83"/>
    </row>
    <row r="40" spans="2:19">
      <c r="B40" s="86" t="s">
        <v>1684</v>
      </c>
      <c r="C40" s="96" t="s">
        <v>1589</v>
      </c>
      <c r="D40" s="83" t="s">
        <v>1609</v>
      </c>
      <c r="E40" s="83"/>
      <c r="F40" s="83" t="s">
        <v>1600</v>
      </c>
      <c r="G40" s="110">
        <v>43321</v>
      </c>
      <c r="H40" s="83" t="s">
        <v>1588</v>
      </c>
      <c r="I40" s="93">
        <v>1.92</v>
      </c>
      <c r="J40" s="96" t="s">
        <v>171</v>
      </c>
      <c r="K40" s="97">
        <v>2.4E-2</v>
      </c>
      <c r="L40" s="97">
        <v>2.1999999999999999E-2</v>
      </c>
      <c r="M40" s="93">
        <v>687124.53</v>
      </c>
      <c r="N40" s="95">
        <v>100.77</v>
      </c>
      <c r="O40" s="93">
        <v>692.41541000000007</v>
      </c>
      <c r="P40" s="94">
        <v>3.2677348370952021E-2</v>
      </c>
      <c r="Q40" s="94">
        <v>5.7462411099178817E-4</v>
      </c>
      <c r="S40" s="83"/>
    </row>
    <row r="41" spans="2:19">
      <c r="B41" s="86" t="s">
        <v>1684</v>
      </c>
      <c r="C41" s="96" t="s">
        <v>1589</v>
      </c>
      <c r="D41" s="83" t="s">
        <v>1610</v>
      </c>
      <c r="E41" s="83"/>
      <c r="F41" s="83" t="s">
        <v>1600</v>
      </c>
      <c r="G41" s="110">
        <v>43343</v>
      </c>
      <c r="H41" s="83" t="s">
        <v>1588</v>
      </c>
      <c r="I41" s="93">
        <v>1.9800000000000002</v>
      </c>
      <c r="J41" s="96" t="s">
        <v>171</v>
      </c>
      <c r="K41" s="97">
        <v>2.3789999999999999E-2</v>
      </c>
      <c r="L41" s="97">
        <v>2.2800000000000001E-2</v>
      </c>
      <c r="M41" s="93">
        <v>687124.53</v>
      </c>
      <c r="N41" s="95">
        <v>100.42</v>
      </c>
      <c r="O41" s="93">
        <v>690.01046999999994</v>
      </c>
      <c r="P41" s="94">
        <v>3.2563851384812964E-2</v>
      </c>
      <c r="Q41" s="94">
        <v>5.7262829101214813E-4</v>
      </c>
      <c r="S41" s="83"/>
    </row>
    <row r="42" spans="2:19">
      <c r="B42" s="86" t="s">
        <v>1684</v>
      </c>
      <c r="C42" s="96" t="s">
        <v>1589</v>
      </c>
      <c r="D42" s="83" t="s">
        <v>1611</v>
      </c>
      <c r="E42" s="83"/>
      <c r="F42" s="83" t="s">
        <v>1600</v>
      </c>
      <c r="G42" s="110">
        <v>42828</v>
      </c>
      <c r="H42" s="83" t="s">
        <v>1588</v>
      </c>
      <c r="I42" s="93">
        <v>1.2300000000000002</v>
      </c>
      <c r="J42" s="96" t="s">
        <v>171</v>
      </c>
      <c r="K42" s="97">
        <v>2.2700000000000001E-2</v>
      </c>
      <c r="L42" s="97">
        <v>1.9599999999999999E-2</v>
      </c>
      <c r="M42" s="93">
        <v>4763.7</v>
      </c>
      <c r="N42" s="95">
        <v>100.96</v>
      </c>
      <c r="O42" s="93">
        <v>4.8094399999999995</v>
      </c>
      <c r="P42" s="94">
        <v>2.269732072386885E-4</v>
      </c>
      <c r="Q42" s="94">
        <v>3.9912748105481143E-6</v>
      </c>
      <c r="S42" s="83"/>
    </row>
    <row r="43" spans="2:19">
      <c r="B43" s="86" t="s">
        <v>1684</v>
      </c>
      <c r="C43" s="96" t="s">
        <v>1589</v>
      </c>
      <c r="D43" s="83" t="s">
        <v>1612</v>
      </c>
      <c r="E43" s="83"/>
      <c r="F43" s="83" t="s">
        <v>1600</v>
      </c>
      <c r="G43" s="110">
        <v>42859</v>
      </c>
      <c r="H43" s="83" t="s">
        <v>1588</v>
      </c>
      <c r="I43" s="93">
        <v>1.3199999999999998</v>
      </c>
      <c r="J43" s="96" t="s">
        <v>171</v>
      </c>
      <c r="K43" s="97">
        <v>2.2799999999999997E-2</v>
      </c>
      <c r="L43" s="97">
        <v>1.9799999999999998E-2</v>
      </c>
      <c r="M43" s="93">
        <v>4763.7</v>
      </c>
      <c r="N43" s="95">
        <v>100.77</v>
      </c>
      <c r="O43" s="93">
        <v>4.8003800000000005</v>
      </c>
      <c r="P43" s="94">
        <v>2.2654563619973548E-4</v>
      </c>
      <c r="Q43" s="94">
        <v>3.9837560662070762E-6</v>
      </c>
      <c r="S43" s="83"/>
    </row>
    <row r="44" spans="2:19">
      <c r="B44" s="86" t="s">
        <v>1685</v>
      </c>
      <c r="C44" s="96" t="s">
        <v>1589</v>
      </c>
      <c r="D44" s="83" t="s">
        <v>1613</v>
      </c>
      <c r="E44" s="83"/>
      <c r="F44" s="83" t="s">
        <v>540</v>
      </c>
      <c r="G44" s="110">
        <v>42759</v>
      </c>
      <c r="H44" s="83" t="s">
        <v>324</v>
      </c>
      <c r="I44" s="93">
        <v>4.6100000000000003</v>
      </c>
      <c r="J44" s="96" t="s">
        <v>171</v>
      </c>
      <c r="K44" s="97">
        <v>2.4E-2</v>
      </c>
      <c r="L44" s="97">
        <v>1.21E-2</v>
      </c>
      <c r="M44" s="93">
        <v>22377.19</v>
      </c>
      <c r="N44" s="95">
        <v>106.04</v>
      </c>
      <c r="O44" s="93">
        <v>23.728770000000001</v>
      </c>
      <c r="P44" s="94">
        <v>1.1198382827791126E-3</v>
      </c>
      <c r="Q44" s="94">
        <v>1.9692114255774018E-5</v>
      </c>
      <c r="S44" s="83"/>
    </row>
    <row r="45" spans="2:19">
      <c r="B45" s="86" t="s">
        <v>1685</v>
      </c>
      <c r="C45" s="96" t="s">
        <v>1589</v>
      </c>
      <c r="D45" s="83" t="s">
        <v>1614</v>
      </c>
      <c r="E45" s="83"/>
      <c r="F45" s="83" t="s">
        <v>540</v>
      </c>
      <c r="G45" s="110">
        <v>42759</v>
      </c>
      <c r="H45" s="83" t="s">
        <v>324</v>
      </c>
      <c r="I45" s="93">
        <v>4.42</v>
      </c>
      <c r="J45" s="96" t="s">
        <v>171</v>
      </c>
      <c r="K45" s="97">
        <v>3.8800000000000001E-2</v>
      </c>
      <c r="L45" s="97">
        <v>3.0500000000000003E-2</v>
      </c>
      <c r="M45" s="93">
        <v>22377.19</v>
      </c>
      <c r="N45" s="95">
        <v>104.48</v>
      </c>
      <c r="O45" s="93">
        <v>23.37969</v>
      </c>
      <c r="P45" s="94">
        <v>1.1033640555961389E-3</v>
      </c>
      <c r="Q45" s="94">
        <v>1.9402418530104059E-5</v>
      </c>
      <c r="S45" s="83"/>
    </row>
    <row r="46" spans="2:19">
      <c r="B46" s="86" t="s">
        <v>1686</v>
      </c>
      <c r="C46" s="96" t="s">
        <v>1593</v>
      </c>
      <c r="D46" s="83" t="s">
        <v>1615</v>
      </c>
      <c r="E46" s="83"/>
      <c r="F46" s="83" t="s">
        <v>1616</v>
      </c>
      <c r="G46" s="110">
        <v>43093</v>
      </c>
      <c r="H46" s="83" t="s">
        <v>1588</v>
      </c>
      <c r="I46" s="93">
        <v>4.5599999999999996</v>
      </c>
      <c r="J46" s="96" t="s">
        <v>171</v>
      </c>
      <c r="K46" s="97">
        <v>2.6089999999999999E-2</v>
      </c>
      <c r="L46" s="97">
        <v>2.7699999999999999E-2</v>
      </c>
      <c r="M46" s="93">
        <v>24395</v>
      </c>
      <c r="N46" s="95">
        <v>102.35</v>
      </c>
      <c r="O46" s="93">
        <v>24.96828</v>
      </c>
      <c r="P46" s="94">
        <v>1.1783348146215779E-3</v>
      </c>
      <c r="Q46" s="94">
        <v>2.0720763129743234E-5</v>
      </c>
      <c r="S46" s="83"/>
    </row>
    <row r="47" spans="2:19">
      <c r="B47" s="86" t="s">
        <v>1686</v>
      </c>
      <c r="C47" s="96" t="s">
        <v>1593</v>
      </c>
      <c r="D47" s="83" t="s">
        <v>1617</v>
      </c>
      <c r="E47" s="83"/>
      <c r="F47" s="83" t="s">
        <v>1616</v>
      </c>
      <c r="G47" s="110">
        <v>43363</v>
      </c>
      <c r="H47" s="83" t="s">
        <v>1588</v>
      </c>
      <c r="I47" s="93">
        <v>4.6500000000000004</v>
      </c>
      <c r="J47" s="96" t="s">
        <v>171</v>
      </c>
      <c r="K47" s="97">
        <v>2.6849999999999999E-2</v>
      </c>
      <c r="L47" s="97">
        <v>2.3900000000000001E-2</v>
      </c>
      <c r="M47" s="93">
        <v>34153</v>
      </c>
      <c r="N47" s="95">
        <v>101.41</v>
      </c>
      <c r="O47" s="93">
        <v>34.63456</v>
      </c>
      <c r="P47" s="94">
        <v>1.6345181901636764E-3</v>
      </c>
      <c r="Q47" s="94">
        <v>2.8742649227855494E-5</v>
      </c>
      <c r="S47" s="83"/>
    </row>
    <row r="48" spans="2:19">
      <c r="B48" s="86" t="s">
        <v>1687</v>
      </c>
      <c r="C48" s="96" t="s">
        <v>1593</v>
      </c>
      <c r="D48" s="83" t="s">
        <v>1618</v>
      </c>
      <c r="E48" s="83"/>
      <c r="F48" s="83" t="s">
        <v>569</v>
      </c>
      <c r="G48" s="110">
        <v>43301</v>
      </c>
      <c r="H48" s="83" t="s">
        <v>324</v>
      </c>
      <c r="I48" s="93">
        <v>2.21</v>
      </c>
      <c r="J48" s="96" t="s">
        <v>170</v>
      </c>
      <c r="K48" s="97">
        <v>6.0975000000000001E-2</v>
      </c>
      <c r="L48" s="97">
        <v>6.699999999999999E-2</v>
      </c>
      <c r="M48" s="93">
        <v>270875.71000000002</v>
      </c>
      <c r="N48" s="95">
        <v>101.17</v>
      </c>
      <c r="O48" s="93">
        <v>993.96103000000005</v>
      </c>
      <c r="P48" s="94">
        <v>4.6908272657392613E-2</v>
      </c>
      <c r="Q48" s="94">
        <v>8.2487183990349389E-4</v>
      </c>
      <c r="S48" s="83"/>
    </row>
    <row r="49" spans="2:19">
      <c r="B49" s="86" t="s">
        <v>1687</v>
      </c>
      <c r="C49" s="96" t="s">
        <v>1593</v>
      </c>
      <c r="D49" s="83" t="s">
        <v>1619</v>
      </c>
      <c r="E49" s="83"/>
      <c r="F49" s="83" t="s">
        <v>569</v>
      </c>
      <c r="G49" s="110">
        <v>43301</v>
      </c>
      <c r="H49" s="83" t="s">
        <v>324</v>
      </c>
      <c r="I49" s="93">
        <v>2.21</v>
      </c>
      <c r="J49" s="96" t="s">
        <v>170</v>
      </c>
      <c r="K49" s="97">
        <v>6.0975000000000001E-2</v>
      </c>
      <c r="L49" s="97">
        <v>6.7000000000000004E-2</v>
      </c>
      <c r="M49" s="93">
        <v>71379.31</v>
      </c>
      <c r="N49" s="95">
        <v>101.17</v>
      </c>
      <c r="O49" s="93">
        <v>261.92180999999999</v>
      </c>
      <c r="P49" s="94">
        <v>1.2360947066906417E-2</v>
      </c>
      <c r="Q49" s="94">
        <v>2.173645835245204E-4</v>
      </c>
      <c r="S49" s="83"/>
    </row>
    <row r="50" spans="2:19">
      <c r="B50" s="86" t="s">
        <v>1687</v>
      </c>
      <c r="C50" s="96" t="s">
        <v>1593</v>
      </c>
      <c r="D50" s="83" t="s">
        <v>1620</v>
      </c>
      <c r="E50" s="83"/>
      <c r="F50" s="83" t="s">
        <v>569</v>
      </c>
      <c r="G50" s="110">
        <v>43301</v>
      </c>
      <c r="H50" s="83" t="s">
        <v>324</v>
      </c>
      <c r="I50" s="93">
        <v>2.21</v>
      </c>
      <c r="J50" s="96" t="s">
        <v>170</v>
      </c>
      <c r="K50" s="97">
        <v>6.0975000000000001E-2</v>
      </c>
      <c r="L50" s="97">
        <v>6.6699999999999995E-2</v>
      </c>
      <c r="M50" s="93">
        <v>44538.86</v>
      </c>
      <c r="N50" s="95">
        <v>101.22</v>
      </c>
      <c r="O50" s="93">
        <v>163.51325</v>
      </c>
      <c r="P50" s="94">
        <v>7.7167251859928572E-3</v>
      </c>
      <c r="Q50" s="94">
        <v>1.356969451569947E-4</v>
      </c>
      <c r="S50" s="83"/>
    </row>
    <row r="51" spans="2:19">
      <c r="B51" s="86" t="s">
        <v>1687</v>
      </c>
      <c r="C51" s="96" t="s">
        <v>1593</v>
      </c>
      <c r="D51" s="83" t="s">
        <v>1621</v>
      </c>
      <c r="E51" s="83"/>
      <c r="F51" s="83" t="s">
        <v>569</v>
      </c>
      <c r="G51" s="110">
        <v>43340</v>
      </c>
      <c r="H51" s="83" t="s">
        <v>324</v>
      </c>
      <c r="I51" s="93">
        <v>2.23</v>
      </c>
      <c r="J51" s="96" t="s">
        <v>170</v>
      </c>
      <c r="K51" s="97">
        <v>6.0975000000000001E-2</v>
      </c>
      <c r="L51" s="97">
        <v>6.6799999999999984E-2</v>
      </c>
      <c r="M51" s="93">
        <v>26025.87</v>
      </c>
      <c r="N51" s="95">
        <v>100.54</v>
      </c>
      <c r="O51" s="93">
        <v>94.905570000000012</v>
      </c>
      <c r="P51" s="94">
        <v>4.4789043231053642E-3</v>
      </c>
      <c r="Q51" s="94">
        <v>7.8760564831188438E-5</v>
      </c>
      <c r="S51" s="83"/>
    </row>
    <row r="52" spans="2:19">
      <c r="B52" s="86" t="s">
        <v>1687</v>
      </c>
      <c r="C52" s="96" t="s">
        <v>1593</v>
      </c>
      <c r="D52" s="83" t="s">
        <v>1622</v>
      </c>
      <c r="E52" s="83"/>
      <c r="F52" s="83" t="s">
        <v>569</v>
      </c>
      <c r="G52" s="110">
        <v>43373</v>
      </c>
      <c r="H52" s="83" t="s">
        <v>324</v>
      </c>
      <c r="I52" s="93">
        <v>2.23</v>
      </c>
      <c r="J52" s="96" t="s">
        <v>170</v>
      </c>
      <c r="K52" s="97">
        <v>6.0975000000000001E-2</v>
      </c>
      <c r="L52" s="97">
        <v>6.6699999999999995E-2</v>
      </c>
      <c r="M52" s="93">
        <v>17132.830000000002</v>
      </c>
      <c r="N52" s="95">
        <v>100.22</v>
      </c>
      <c r="O52" s="93">
        <v>62.277509999999999</v>
      </c>
      <c r="P52" s="94">
        <v>2.9390794320210871E-3</v>
      </c>
      <c r="Q52" s="94">
        <v>5.1683076808663447E-5</v>
      </c>
      <c r="S52" s="83"/>
    </row>
    <row r="53" spans="2:19">
      <c r="B53" s="86" t="s">
        <v>1688</v>
      </c>
      <c r="C53" s="96" t="s">
        <v>1589</v>
      </c>
      <c r="D53" s="83" t="s">
        <v>1623</v>
      </c>
      <c r="E53" s="83"/>
      <c r="F53" s="83" t="s">
        <v>1616</v>
      </c>
      <c r="G53" s="110">
        <v>42978</v>
      </c>
      <c r="H53" s="83" t="s">
        <v>1588</v>
      </c>
      <c r="I53" s="93">
        <v>3.51</v>
      </c>
      <c r="J53" s="96" t="s">
        <v>171</v>
      </c>
      <c r="K53" s="97">
        <v>2.3E-2</v>
      </c>
      <c r="L53" s="97">
        <v>2.1099999999999997E-2</v>
      </c>
      <c r="M53" s="93">
        <v>12892.95</v>
      </c>
      <c r="N53" s="95">
        <v>100.87</v>
      </c>
      <c r="O53" s="93">
        <v>13.005120000000002</v>
      </c>
      <c r="P53" s="94">
        <v>6.1375415784873364E-4</v>
      </c>
      <c r="Q53" s="94">
        <v>1.0792734260985792E-5</v>
      </c>
      <c r="S53" s="83"/>
    </row>
    <row r="54" spans="2:19">
      <c r="B54" s="86" t="s">
        <v>1688</v>
      </c>
      <c r="C54" s="96" t="s">
        <v>1589</v>
      </c>
      <c r="D54" s="83" t="s">
        <v>1624</v>
      </c>
      <c r="E54" s="83"/>
      <c r="F54" s="83" t="s">
        <v>1616</v>
      </c>
      <c r="G54" s="110">
        <v>42978</v>
      </c>
      <c r="H54" s="83" t="s">
        <v>1588</v>
      </c>
      <c r="I54" s="93">
        <v>3.45</v>
      </c>
      <c r="J54" s="96" t="s">
        <v>171</v>
      </c>
      <c r="K54" s="97">
        <v>2.76E-2</v>
      </c>
      <c r="L54" s="97">
        <v>3.1300000000000001E-2</v>
      </c>
      <c r="M54" s="93">
        <v>30083.56</v>
      </c>
      <c r="N54" s="95">
        <v>99.02</v>
      </c>
      <c r="O54" s="93">
        <v>29.788740000000001</v>
      </c>
      <c r="P54" s="94">
        <v>1.4058280917111786E-3</v>
      </c>
      <c r="Q54" s="94">
        <v>2.4721183256255835E-5</v>
      </c>
      <c r="S54" s="83"/>
    </row>
    <row r="55" spans="2:19">
      <c r="B55" s="86" t="s">
        <v>1689</v>
      </c>
      <c r="C55" s="96" t="s">
        <v>1593</v>
      </c>
      <c r="D55" s="83" t="s">
        <v>1625</v>
      </c>
      <c r="E55" s="83"/>
      <c r="F55" s="83" t="s">
        <v>569</v>
      </c>
      <c r="G55" s="110">
        <v>43227</v>
      </c>
      <c r="H55" s="83" t="s">
        <v>167</v>
      </c>
      <c r="I55" s="93">
        <v>9.9999999999999992E-2</v>
      </c>
      <c r="J55" s="96" t="s">
        <v>171</v>
      </c>
      <c r="K55" s="97">
        <v>2.6000000000000002E-2</v>
      </c>
      <c r="L55" s="97">
        <v>2.46E-2</v>
      </c>
      <c r="M55" s="93">
        <v>310.17</v>
      </c>
      <c r="N55" s="95">
        <v>100.18</v>
      </c>
      <c r="O55" s="93">
        <v>0.31073000000000001</v>
      </c>
      <c r="P55" s="94">
        <v>1.4664365224491352E-5</v>
      </c>
      <c r="Q55" s="94">
        <v>2.57869694160155E-7</v>
      </c>
      <c r="S55" s="83"/>
    </row>
    <row r="56" spans="2:19">
      <c r="B56" s="86" t="s">
        <v>1689</v>
      </c>
      <c r="C56" s="96" t="s">
        <v>1593</v>
      </c>
      <c r="D56" s="83" t="s">
        <v>1626</v>
      </c>
      <c r="E56" s="83"/>
      <c r="F56" s="83" t="s">
        <v>569</v>
      </c>
      <c r="G56" s="110">
        <v>43279</v>
      </c>
      <c r="H56" s="83" t="s">
        <v>167</v>
      </c>
      <c r="I56" s="93">
        <v>0.08</v>
      </c>
      <c r="J56" s="96" t="s">
        <v>171</v>
      </c>
      <c r="K56" s="97">
        <v>2.6000000000000002E-2</v>
      </c>
      <c r="L56" s="97">
        <v>2.5699999999999997E-2</v>
      </c>
      <c r="M56" s="93">
        <v>1340.44</v>
      </c>
      <c r="N56" s="95">
        <v>100.24</v>
      </c>
      <c r="O56" s="93">
        <v>1.34365</v>
      </c>
      <c r="P56" s="94">
        <v>6.341123912685549E-5</v>
      </c>
      <c r="Q56" s="94">
        <v>1.1150729397170927E-6</v>
      </c>
      <c r="S56" s="83"/>
    </row>
    <row r="57" spans="2:19">
      <c r="B57" s="86" t="s">
        <v>1689</v>
      </c>
      <c r="C57" s="96" t="s">
        <v>1593</v>
      </c>
      <c r="D57" s="83" t="s">
        <v>1627</v>
      </c>
      <c r="E57" s="83"/>
      <c r="F57" s="83" t="s">
        <v>569</v>
      </c>
      <c r="G57" s="110">
        <v>43321</v>
      </c>
      <c r="H57" s="83" t="s">
        <v>167</v>
      </c>
      <c r="I57" s="93">
        <v>0.03</v>
      </c>
      <c r="J57" s="96" t="s">
        <v>171</v>
      </c>
      <c r="K57" s="97">
        <v>2.6000000000000002E-2</v>
      </c>
      <c r="L57" s="97">
        <v>2.6800000000000001E-2</v>
      </c>
      <c r="M57" s="93">
        <v>5917.8</v>
      </c>
      <c r="N57" s="95">
        <v>100.36</v>
      </c>
      <c r="O57" s="93">
        <v>5.9391000000000007</v>
      </c>
      <c r="P57" s="94">
        <v>2.8028555821702633E-4</v>
      </c>
      <c r="Q57" s="94">
        <v>4.9287609840909367E-6</v>
      </c>
      <c r="S57" s="83"/>
    </row>
    <row r="58" spans="2:19">
      <c r="B58" s="86" t="s">
        <v>1689</v>
      </c>
      <c r="C58" s="96" t="s">
        <v>1593</v>
      </c>
      <c r="D58" s="83" t="s">
        <v>1628</v>
      </c>
      <c r="E58" s="83"/>
      <c r="F58" s="83" t="s">
        <v>569</v>
      </c>
      <c r="G58" s="110">
        <v>43138</v>
      </c>
      <c r="H58" s="83" t="s">
        <v>167</v>
      </c>
      <c r="I58" s="93">
        <v>0.02</v>
      </c>
      <c r="J58" s="96" t="s">
        <v>171</v>
      </c>
      <c r="K58" s="97">
        <v>2.6000000000000002E-2</v>
      </c>
      <c r="L58" s="97">
        <v>3.9199999999999999E-2</v>
      </c>
      <c r="M58" s="93">
        <v>1273.49</v>
      </c>
      <c r="N58" s="95">
        <v>100.36</v>
      </c>
      <c r="O58" s="93">
        <v>1.2780799999999999</v>
      </c>
      <c r="P58" s="94">
        <v>6.0316776320657501E-5</v>
      </c>
      <c r="Q58" s="94">
        <v>1.0606574798449163E-6</v>
      </c>
      <c r="S58" s="83"/>
    </row>
    <row r="59" spans="2:19">
      <c r="B59" s="86" t="s">
        <v>1689</v>
      </c>
      <c r="C59" s="96" t="s">
        <v>1593</v>
      </c>
      <c r="D59" s="83" t="s">
        <v>1629</v>
      </c>
      <c r="E59" s="83"/>
      <c r="F59" s="83" t="s">
        <v>569</v>
      </c>
      <c r="G59" s="110">
        <v>43227</v>
      </c>
      <c r="H59" s="83" t="s">
        <v>167</v>
      </c>
      <c r="I59" s="93">
        <v>9.9700000000000006</v>
      </c>
      <c r="J59" s="96" t="s">
        <v>171</v>
      </c>
      <c r="K59" s="97">
        <v>2.9805999999999999E-2</v>
      </c>
      <c r="L59" s="97">
        <v>2.8600000000000004E-2</v>
      </c>
      <c r="M59" s="93">
        <v>6763.16</v>
      </c>
      <c r="N59" s="95">
        <v>101.2</v>
      </c>
      <c r="O59" s="93">
        <v>6.8443300000000002</v>
      </c>
      <c r="P59" s="94">
        <v>3.2300632329335083E-4</v>
      </c>
      <c r="Q59" s="94">
        <v>5.6799964079141815E-6</v>
      </c>
      <c r="S59" s="83"/>
    </row>
    <row r="60" spans="2:19">
      <c r="B60" s="86" t="s">
        <v>1689</v>
      </c>
      <c r="C60" s="96" t="s">
        <v>1593</v>
      </c>
      <c r="D60" s="83" t="s">
        <v>1630</v>
      </c>
      <c r="E60" s="83"/>
      <c r="F60" s="83" t="s">
        <v>569</v>
      </c>
      <c r="G60" s="110">
        <v>43279</v>
      </c>
      <c r="H60" s="83" t="s">
        <v>167</v>
      </c>
      <c r="I60" s="93">
        <v>9.9899999999999984</v>
      </c>
      <c r="J60" s="96" t="s">
        <v>171</v>
      </c>
      <c r="K60" s="97">
        <v>2.9796999999999997E-2</v>
      </c>
      <c r="L60" s="97">
        <v>2.75E-2</v>
      </c>
      <c r="M60" s="93">
        <v>7909.8</v>
      </c>
      <c r="N60" s="95">
        <v>101.32</v>
      </c>
      <c r="O60" s="93">
        <v>8.0142100000000003</v>
      </c>
      <c r="P60" s="94">
        <v>3.7821678764770326E-4</v>
      </c>
      <c r="Q60" s="94">
        <v>6.650860495076934E-6</v>
      </c>
      <c r="S60" s="83"/>
    </row>
    <row r="61" spans="2:19">
      <c r="B61" s="86" t="s">
        <v>1689</v>
      </c>
      <c r="C61" s="96" t="s">
        <v>1593</v>
      </c>
      <c r="D61" s="83" t="s">
        <v>1631</v>
      </c>
      <c r="E61" s="83"/>
      <c r="F61" s="83" t="s">
        <v>569</v>
      </c>
      <c r="G61" s="110">
        <v>43321</v>
      </c>
      <c r="H61" s="83" t="s">
        <v>167</v>
      </c>
      <c r="I61" s="93">
        <v>10</v>
      </c>
      <c r="J61" s="96" t="s">
        <v>171</v>
      </c>
      <c r="K61" s="97">
        <v>3.0529000000000001E-2</v>
      </c>
      <c r="L61" s="97">
        <v>2.6799999999999997E-2</v>
      </c>
      <c r="M61" s="93">
        <v>44277.61</v>
      </c>
      <c r="N61" s="95">
        <v>102.64</v>
      </c>
      <c r="O61" s="93">
        <v>45.446539999999999</v>
      </c>
      <c r="P61" s="94">
        <v>2.144770896757491E-3</v>
      </c>
      <c r="Q61" s="94">
        <v>3.7715332830551443E-5</v>
      </c>
      <c r="S61" s="83"/>
    </row>
    <row r="62" spans="2:19">
      <c r="B62" s="86" t="s">
        <v>1689</v>
      </c>
      <c r="C62" s="96" t="s">
        <v>1593</v>
      </c>
      <c r="D62" s="83" t="s">
        <v>1632</v>
      </c>
      <c r="E62" s="83"/>
      <c r="F62" s="83" t="s">
        <v>569</v>
      </c>
      <c r="G62" s="110">
        <v>43138</v>
      </c>
      <c r="H62" s="83" t="s">
        <v>167</v>
      </c>
      <c r="I62" s="93">
        <v>9.93</v>
      </c>
      <c r="J62" s="96" t="s">
        <v>171</v>
      </c>
      <c r="K62" s="97">
        <v>2.8239999999999998E-2</v>
      </c>
      <c r="L62" s="97">
        <v>3.1099999999999999E-2</v>
      </c>
      <c r="M62" s="93">
        <v>42471.360000000001</v>
      </c>
      <c r="N62" s="95">
        <v>97.13</v>
      </c>
      <c r="O62" s="93">
        <v>41.25244</v>
      </c>
      <c r="P62" s="94">
        <v>1.9468375971467705E-3</v>
      </c>
      <c r="Q62" s="94">
        <v>3.423471852141777E-5</v>
      </c>
      <c r="S62" s="83"/>
    </row>
    <row r="63" spans="2:19">
      <c r="B63" s="86" t="s">
        <v>1690</v>
      </c>
      <c r="C63" s="96" t="s">
        <v>1593</v>
      </c>
      <c r="D63" s="83" t="s">
        <v>1633</v>
      </c>
      <c r="E63" s="83"/>
      <c r="F63" s="83" t="s">
        <v>1396</v>
      </c>
      <c r="G63" s="110">
        <v>43276</v>
      </c>
      <c r="H63" s="83"/>
      <c r="I63" s="93">
        <v>11.21</v>
      </c>
      <c r="J63" s="96" t="s">
        <v>171</v>
      </c>
      <c r="K63" s="97">
        <v>3.56E-2</v>
      </c>
      <c r="L63" s="97">
        <v>3.5799999999999998E-2</v>
      </c>
      <c r="M63" s="93">
        <v>57197.05</v>
      </c>
      <c r="N63" s="95">
        <v>100.54</v>
      </c>
      <c r="O63" s="93">
        <v>57.505919999999996</v>
      </c>
      <c r="P63" s="94">
        <v>2.7138924901051772E-3</v>
      </c>
      <c r="Q63" s="94">
        <v>4.7723213087884459E-5</v>
      </c>
      <c r="S63" s="83"/>
    </row>
    <row r="64" spans="2:19">
      <c r="B64" s="86" t="s">
        <v>1690</v>
      </c>
      <c r="C64" s="96" t="s">
        <v>1593</v>
      </c>
      <c r="D64" s="83" t="s">
        <v>1634</v>
      </c>
      <c r="E64" s="83"/>
      <c r="F64" s="83" t="s">
        <v>1396</v>
      </c>
      <c r="G64" s="110">
        <v>43222</v>
      </c>
      <c r="H64" s="83"/>
      <c r="I64" s="93">
        <v>11.209999999999999</v>
      </c>
      <c r="J64" s="96" t="s">
        <v>171</v>
      </c>
      <c r="K64" s="97">
        <v>3.5200000000000002E-2</v>
      </c>
      <c r="L64" s="97">
        <v>3.5799999999999998E-2</v>
      </c>
      <c r="M64" s="93">
        <v>273569.96999999997</v>
      </c>
      <c r="N64" s="95">
        <v>100.96</v>
      </c>
      <c r="O64" s="93">
        <v>276.19623999999999</v>
      </c>
      <c r="P64" s="94">
        <v>1.3034604116085563E-2</v>
      </c>
      <c r="Q64" s="94">
        <v>2.2921069718721964E-4</v>
      </c>
      <c r="S64" s="83"/>
    </row>
    <row r="65" spans="2:17">
      <c r="B65" s="82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93"/>
      <c r="N65" s="95"/>
      <c r="O65" s="83"/>
      <c r="P65" s="94"/>
      <c r="Q65" s="83"/>
    </row>
    <row r="66" spans="2:17">
      <c r="B66" s="80" t="s">
        <v>41</v>
      </c>
      <c r="C66" s="81"/>
      <c r="D66" s="81"/>
      <c r="E66" s="81"/>
      <c r="F66" s="81"/>
      <c r="G66" s="81"/>
      <c r="H66" s="81"/>
      <c r="I66" s="90">
        <v>6.55</v>
      </c>
      <c r="J66" s="81"/>
      <c r="K66" s="81"/>
      <c r="L66" s="103">
        <v>5.0900000000000001E-2</v>
      </c>
      <c r="M66" s="90"/>
      <c r="N66" s="92"/>
      <c r="O66" s="90">
        <v>4411.7904200000003</v>
      </c>
      <c r="P66" s="91">
        <v>0.2082068226846204</v>
      </c>
      <c r="Q66" s="91">
        <v>3.661271992740005E-3</v>
      </c>
    </row>
    <row r="67" spans="2:17">
      <c r="B67" s="101" t="s">
        <v>39</v>
      </c>
      <c r="C67" s="81"/>
      <c r="D67" s="81"/>
      <c r="E67" s="81"/>
      <c r="F67" s="81"/>
      <c r="G67" s="81"/>
      <c r="H67" s="81"/>
      <c r="I67" s="90">
        <v>6.55</v>
      </c>
      <c r="J67" s="81"/>
      <c r="K67" s="81"/>
      <c r="L67" s="103">
        <v>5.0900000000000001E-2</v>
      </c>
      <c r="M67" s="90"/>
      <c r="N67" s="92"/>
      <c r="O67" s="90">
        <v>4411.7904200000003</v>
      </c>
      <c r="P67" s="91">
        <v>0.2082068226846204</v>
      </c>
      <c r="Q67" s="91">
        <v>3.661271992740005E-3</v>
      </c>
    </row>
    <row r="68" spans="2:17">
      <c r="B68" s="86" t="s">
        <v>1691</v>
      </c>
      <c r="C68" s="96" t="s">
        <v>1589</v>
      </c>
      <c r="D68" s="83" t="s">
        <v>1635</v>
      </c>
      <c r="E68" s="83"/>
      <c r="F68" s="83" t="s">
        <v>1636</v>
      </c>
      <c r="G68" s="110">
        <v>43186</v>
      </c>
      <c r="H68" s="83" t="s">
        <v>1588</v>
      </c>
      <c r="I68" s="93">
        <v>6.55</v>
      </c>
      <c r="J68" s="96" t="s">
        <v>170</v>
      </c>
      <c r="K68" s="97">
        <v>4.8000000000000001E-2</v>
      </c>
      <c r="L68" s="97">
        <v>5.0900000000000001E-2</v>
      </c>
      <c r="M68" s="93">
        <v>1232146</v>
      </c>
      <c r="N68" s="95">
        <v>98.72</v>
      </c>
      <c r="O68" s="93">
        <v>4411.7904200000003</v>
      </c>
      <c r="P68" s="94">
        <v>0.2082068226846204</v>
      </c>
      <c r="Q68" s="94">
        <v>3.661271992740005E-3</v>
      </c>
    </row>
    <row r="69" spans="2:17">
      <c r="B69" s="161"/>
      <c r="C69" s="161"/>
      <c r="D69" s="161"/>
      <c r="E69" s="161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</row>
    <row r="70" spans="2:17">
      <c r="B70" s="161"/>
      <c r="C70" s="161"/>
      <c r="D70" s="161"/>
      <c r="E70" s="161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</row>
    <row r="71" spans="2:17">
      <c r="B71" s="161"/>
      <c r="C71" s="161"/>
      <c r="D71" s="161"/>
      <c r="E71" s="161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</row>
    <row r="72" spans="2:17">
      <c r="B72" s="98" t="s">
        <v>261</v>
      </c>
    </row>
    <row r="73" spans="2:17">
      <c r="B73" s="98" t="s">
        <v>119</v>
      </c>
    </row>
    <row r="74" spans="2:17">
      <c r="B74" s="98" t="s">
        <v>244</v>
      </c>
    </row>
    <row r="75" spans="2:17">
      <c r="B75" s="98" t="s">
        <v>252</v>
      </c>
    </row>
  </sheetData>
  <mergeCells count="1">
    <mergeCell ref="B6:Q6"/>
  </mergeCells>
  <phoneticPr fontId="4" type="noConversion"/>
  <conditionalFormatting sqref="B11:B12">
    <cfRule type="cellIs" dxfId="18" priority="19" operator="equal">
      <formula>"NR3"</formula>
    </cfRule>
  </conditionalFormatting>
  <conditionalFormatting sqref="B65:B67">
    <cfRule type="cellIs" dxfId="17" priority="16" operator="equal">
      <formula>2958465</formula>
    </cfRule>
    <cfRule type="cellIs" dxfId="16" priority="17" operator="equal">
      <formula>"NR3"</formula>
    </cfRule>
    <cfRule type="cellIs" dxfId="15" priority="18" operator="equal">
      <formula>"דירוג פנימי"</formula>
    </cfRule>
  </conditionalFormatting>
  <conditionalFormatting sqref="B65:B67">
    <cfRule type="cellIs" dxfId="14" priority="15" operator="equal">
      <formula>2958465</formula>
    </cfRule>
  </conditionalFormatting>
  <conditionalFormatting sqref="B22:B23">
    <cfRule type="cellIs" dxfId="13" priority="14" operator="equal">
      <formula>"NR3"</formula>
    </cfRule>
  </conditionalFormatting>
  <conditionalFormatting sqref="B13:B21">
    <cfRule type="cellIs" dxfId="12" priority="13" operator="equal">
      <formula>"NR3"</formula>
    </cfRule>
  </conditionalFormatting>
  <conditionalFormatting sqref="B24">
    <cfRule type="cellIs" dxfId="11" priority="12" operator="equal">
      <formula>"NR3"</formula>
    </cfRule>
  </conditionalFormatting>
  <conditionalFormatting sqref="B25">
    <cfRule type="cellIs" dxfId="10" priority="11" operator="equal">
      <formula>"NR3"</formula>
    </cfRule>
  </conditionalFormatting>
  <conditionalFormatting sqref="B26:B30">
    <cfRule type="cellIs" dxfId="9" priority="10" operator="equal">
      <formula>"NR3"</formula>
    </cfRule>
  </conditionalFormatting>
  <conditionalFormatting sqref="B31:B37">
    <cfRule type="cellIs" dxfId="8" priority="9" operator="equal">
      <formula>"NR3"</formula>
    </cfRule>
  </conditionalFormatting>
  <conditionalFormatting sqref="B38:B43">
    <cfRule type="cellIs" dxfId="7" priority="8" operator="equal">
      <formula>"NR3"</formula>
    </cfRule>
  </conditionalFormatting>
  <conditionalFormatting sqref="B44:B47">
    <cfRule type="cellIs" dxfId="6" priority="7" operator="equal">
      <formula>"NR3"</formula>
    </cfRule>
  </conditionalFormatting>
  <conditionalFormatting sqref="B48:B52">
    <cfRule type="cellIs" dxfId="5" priority="6" operator="equal">
      <formula>"NR3"</formula>
    </cfRule>
  </conditionalFormatting>
  <conditionalFormatting sqref="B53:B56">
    <cfRule type="cellIs" dxfId="4" priority="5" operator="equal">
      <formula>"NR3"</formula>
    </cfRule>
  </conditionalFormatting>
  <conditionalFormatting sqref="B57:B62">
    <cfRule type="cellIs" dxfId="3" priority="4" operator="equal">
      <formula>"NR3"</formula>
    </cfRule>
  </conditionalFormatting>
  <conditionalFormatting sqref="B63">
    <cfRule type="cellIs" dxfId="2" priority="3" operator="equal">
      <formula>"NR3"</formula>
    </cfRule>
  </conditionalFormatting>
  <conditionalFormatting sqref="B64">
    <cfRule type="cellIs" dxfId="1" priority="2" operator="equal">
      <formula>"NR3"</formula>
    </cfRule>
  </conditionalFormatting>
  <conditionalFormatting sqref="B68">
    <cfRule type="cellIs" dxfId="0" priority="1" operator="equal">
      <formula>"NR3"</formula>
    </cfRule>
  </conditionalFormatting>
  <dataValidations count="1">
    <dataValidation allowBlank="1" showInputMessage="1" showErrorMessage="1" sqref="D1:Q9 C5:C9 B1:B9 B69:Q1048576 AH53:XFD56 S65:S1048576 S1:S23 A1:A1048576 U53:AF56 R1:R1048576 U57:XFD1048576 U1:XFD52 T1:T1048576 B13:B21 B24:B64 B6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21.285156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6.42578125" style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9" style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186</v>
      </c>
      <c r="C1" s="77" t="s" vm="1">
        <v>262</v>
      </c>
    </row>
    <row r="2" spans="2:64">
      <c r="B2" s="57" t="s">
        <v>185</v>
      </c>
      <c r="C2" s="77" t="s">
        <v>263</v>
      </c>
    </row>
    <row r="3" spans="2:64">
      <c r="B3" s="57" t="s">
        <v>187</v>
      </c>
      <c r="C3" s="77" t="s">
        <v>264</v>
      </c>
    </row>
    <row r="4" spans="2:64">
      <c r="B4" s="57" t="s">
        <v>188</v>
      </c>
      <c r="C4" s="77">
        <v>9729</v>
      </c>
    </row>
    <row r="6" spans="2:64" ht="26.25" customHeight="1">
      <c r="B6" s="155" t="s">
        <v>219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64" s="3" customFormat="1" ht="63">
      <c r="B7" s="60" t="s">
        <v>123</v>
      </c>
      <c r="C7" s="61" t="s">
        <v>48</v>
      </c>
      <c r="D7" s="61" t="s">
        <v>124</v>
      </c>
      <c r="E7" s="61" t="s">
        <v>15</v>
      </c>
      <c r="F7" s="61" t="s">
        <v>68</v>
      </c>
      <c r="G7" s="61" t="s">
        <v>18</v>
      </c>
      <c r="H7" s="61" t="s">
        <v>108</v>
      </c>
      <c r="I7" s="61" t="s">
        <v>55</v>
      </c>
      <c r="J7" s="61" t="s">
        <v>19</v>
      </c>
      <c r="K7" s="61" t="s">
        <v>246</v>
      </c>
      <c r="L7" s="61" t="s">
        <v>245</v>
      </c>
      <c r="M7" s="61" t="s">
        <v>117</v>
      </c>
      <c r="N7" s="61" t="s">
        <v>189</v>
      </c>
      <c r="O7" s="63" t="s">
        <v>191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253</v>
      </c>
      <c r="L8" s="33"/>
      <c r="M8" s="33" t="s">
        <v>249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0" t="s">
        <v>43</v>
      </c>
      <c r="C10" s="121"/>
      <c r="D10" s="121"/>
      <c r="E10" s="121"/>
      <c r="F10" s="121"/>
      <c r="G10" s="122">
        <v>0.27127433095509634</v>
      </c>
      <c r="H10" s="121"/>
      <c r="I10" s="121"/>
      <c r="J10" s="126">
        <v>2.5029461643484244E-3</v>
      </c>
      <c r="K10" s="122"/>
      <c r="L10" s="125"/>
      <c r="M10" s="122">
        <v>10526.910019999999</v>
      </c>
      <c r="N10" s="126">
        <v>1</v>
      </c>
      <c r="O10" s="126">
        <v>8.7361087352649195E-3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3" t="s">
        <v>240</v>
      </c>
      <c r="C11" s="121"/>
      <c r="D11" s="121"/>
      <c r="E11" s="121"/>
      <c r="F11" s="121"/>
      <c r="G11" s="122">
        <v>0.27127433095509634</v>
      </c>
      <c r="H11" s="121"/>
      <c r="I11" s="121"/>
      <c r="J11" s="126">
        <v>2.5029461643484244E-3</v>
      </c>
      <c r="K11" s="122"/>
      <c r="L11" s="125"/>
      <c r="M11" s="122">
        <v>10526.910019999999</v>
      </c>
      <c r="N11" s="126">
        <v>1</v>
      </c>
      <c r="O11" s="126">
        <v>8.7361087352649195E-3</v>
      </c>
    </row>
    <row r="12" spans="2:64">
      <c r="B12" s="101" t="s">
        <v>63</v>
      </c>
      <c r="C12" s="81"/>
      <c r="D12" s="81"/>
      <c r="E12" s="81"/>
      <c r="F12" s="81"/>
      <c r="G12" s="90">
        <v>0.27127433095509634</v>
      </c>
      <c r="H12" s="81"/>
      <c r="I12" s="81"/>
      <c r="J12" s="91">
        <v>2.5029461643484244E-3</v>
      </c>
      <c r="K12" s="90"/>
      <c r="L12" s="92"/>
      <c r="M12" s="90">
        <v>10526.910019999999</v>
      </c>
      <c r="N12" s="91">
        <v>1</v>
      </c>
      <c r="O12" s="91">
        <v>8.7361087352649195E-3</v>
      </c>
    </row>
    <row r="13" spans="2:64">
      <c r="B13" s="86" t="s">
        <v>1637</v>
      </c>
      <c r="C13" s="83" t="s">
        <v>1638</v>
      </c>
      <c r="D13" s="83" t="s">
        <v>327</v>
      </c>
      <c r="E13" s="83" t="s">
        <v>323</v>
      </c>
      <c r="F13" s="83" t="s">
        <v>324</v>
      </c>
      <c r="G13" s="93">
        <v>0.18999999999999997</v>
      </c>
      <c r="H13" s="96" t="s">
        <v>171</v>
      </c>
      <c r="I13" s="97">
        <v>3.3E-3</v>
      </c>
      <c r="J13" s="94">
        <v>2.7000000000000001E-3</v>
      </c>
      <c r="K13" s="93">
        <v>1500000</v>
      </c>
      <c r="L13" s="95">
        <v>100.28</v>
      </c>
      <c r="M13" s="93">
        <v>1504.2000700000001</v>
      </c>
      <c r="N13" s="94">
        <v>0.14289094018493378</v>
      </c>
      <c r="O13" s="94">
        <v>1.248310790739817E-3</v>
      </c>
    </row>
    <row r="14" spans="2:64">
      <c r="B14" s="86" t="s">
        <v>1639</v>
      </c>
      <c r="C14" s="83" t="s">
        <v>1640</v>
      </c>
      <c r="D14" s="83" t="s">
        <v>327</v>
      </c>
      <c r="E14" s="83" t="s">
        <v>323</v>
      </c>
      <c r="F14" s="83" t="s">
        <v>324</v>
      </c>
      <c r="G14" s="93">
        <v>0.37</v>
      </c>
      <c r="H14" s="96" t="s">
        <v>171</v>
      </c>
      <c r="I14" s="97">
        <v>2.3999999999999998E-3</v>
      </c>
      <c r="J14" s="94">
        <v>1.9E-3</v>
      </c>
      <c r="K14" s="93">
        <v>2500000</v>
      </c>
      <c r="L14" s="95">
        <v>100.17</v>
      </c>
      <c r="M14" s="93">
        <v>2504.2499500000004</v>
      </c>
      <c r="N14" s="94">
        <v>0.23789031588967646</v>
      </c>
      <c r="O14" s="94">
        <v>2.0782356666787334E-3</v>
      </c>
    </row>
    <row r="15" spans="2:64">
      <c r="B15" s="86" t="s">
        <v>1641</v>
      </c>
      <c r="C15" s="83" t="s">
        <v>1642</v>
      </c>
      <c r="D15" s="83" t="s">
        <v>327</v>
      </c>
      <c r="E15" s="83" t="s">
        <v>323</v>
      </c>
      <c r="F15" s="83" t="s">
        <v>324</v>
      </c>
      <c r="G15" s="93">
        <v>0.26</v>
      </c>
      <c r="H15" s="96" t="s">
        <v>171</v>
      </c>
      <c r="I15" s="97">
        <v>3.7000000000000002E-3</v>
      </c>
      <c r="J15" s="94">
        <v>3.0999999999999999E-3</v>
      </c>
      <c r="K15" s="93">
        <v>1400000</v>
      </c>
      <c r="L15" s="95">
        <v>100.29</v>
      </c>
      <c r="M15" s="93">
        <v>1404.0600300000001</v>
      </c>
      <c r="N15" s="94">
        <v>0.13337817339869312</v>
      </c>
      <c r="O15" s="94">
        <v>1.1652062257220021E-3</v>
      </c>
    </row>
    <row r="16" spans="2:64">
      <c r="B16" s="86" t="s">
        <v>1643</v>
      </c>
      <c r="C16" s="83" t="s">
        <v>1644</v>
      </c>
      <c r="D16" s="83" t="s">
        <v>327</v>
      </c>
      <c r="E16" s="83" t="s">
        <v>323</v>
      </c>
      <c r="F16" s="83" t="s">
        <v>324</v>
      </c>
      <c r="G16" s="93">
        <v>0.43000000000000005</v>
      </c>
      <c r="H16" s="96" t="s">
        <v>171</v>
      </c>
      <c r="I16" s="97">
        <v>3.7000000000000002E-3</v>
      </c>
      <c r="J16" s="94">
        <v>3.0000000000000005E-3</v>
      </c>
      <c r="K16" s="93">
        <v>2400000</v>
      </c>
      <c r="L16" s="95">
        <v>100.24</v>
      </c>
      <c r="M16" s="93">
        <v>2405.75992</v>
      </c>
      <c r="N16" s="94">
        <v>0.22853429120504634</v>
      </c>
      <c r="O16" s="94">
        <v>1.9965004177039821E-3</v>
      </c>
    </row>
    <row r="17" spans="2:15">
      <c r="B17" s="86" t="s">
        <v>1645</v>
      </c>
      <c r="C17" s="83" t="s">
        <v>1646</v>
      </c>
      <c r="D17" s="83" t="s">
        <v>327</v>
      </c>
      <c r="E17" s="83" t="s">
        <v>323</v>
      </c>
      <c r="F17" s="83" t="s">
        <v>324</v>
      </c>
      <c r="G17" s="93">
        <v>0.09</v>
      </c>
      <c r="H17" s="96" t="s">
        <v>171</v>
      </c>
      <c r="I17" s="97">
        <v>3.4000000000000002E-3</v>
      </c>
      <c r="J17" s="94">
        <v>2.2000000000000001E-3</v>
      </c>
      <c r="K17" s="93">
        <v>2700000</v>
      </c>
      <c r="L17" s="95">
        <v>100.32</v>
      </c>
      <c r="M17" s="93">
        <v>2708.64005</v>
      </c>
      <c r="N17" s="94">
        <v>0.2573062793216504</v>
      </c>
      <c r="O17" s="94">
        <v>2.2478556344203847E-3</v>
      </c>
    </row>
    <row r="18" spans="2:15">
      <c r="B18" s="82"/>
      <c r="C18" s="83"/>
      <c r="D18" s="83"/>
      <c r="E18" s="83"/>
      <c r="F18" s="83"/>
      <c r="G18" s="83"/>
      <c r="H18" s="83"/>
      <c r="I18" s="83"/>
      <c r="J18" s="94"/>
      <c r="K18" s="93"/>
      <c r="L18" s="95"/>
      <c r="M18" s="83"/>
      <c r="N18" s="94"/>
      <c r="O18" s="83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98" t="s">
        <v>261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98" t="s">
        <v>119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98" t="s">
        <v>244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98" t="s">
        <v>252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</sheetData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21.28515625" style="2" bestFit="1" customWidth="1"/>
    <col min="4" max="4" width="6.5703125" style="1" customWidth="1"/>
    <col min="5" max="5" width="8.570312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186</v>
      </c>
      <c r="C1" s="77" t="s" vm="1">
        <v>262</v>
      </c>
    </row>
    <row r="2" spans="2:56">
      <c r="B2" s="57" t="s">
        <v>185</v>
      </c>
      <c r="C2" s="77" t="s">
        <v>263</v>
      </c>
    </row>
    <row r="3" spans="2:56">
      <c r="B3" s="57" t="s">
        <v>187</v>
      </c>
      <c r="C3" s="77" t="s">
        <v>264</v>
      </c>
    </row>
    <row r="4" spans="2:56">
      <c r="B4" s="57" t="s">
        <v>188</v>
      </c>
      <c r="C4" s="77">
        <v>9729</v>
      </c>
    </row>
    <row r="6" spans="2:56" ht="26.25" customHeight="1">
      <c r="B6" s="155" t="s">
        <v>220</v>
      </c>
      <c r="C6" s="156"/>
      <c r="D6" s="156"/>
      <c r="E6" s="156"/>
      <c r="F6" s="156"/>
      <c r="G6" s="156"/>
      <c r="H6" s="156"/>
      <c r="I6" s="156"/>
      <c r="J6" s="157"/>
    </row>
    <row r="7" spans="2:56" s="3" customFormat="1" ht="63">
      <c r="B7" s="60" t="s">
        <v>123</v>
      </c>
      <c r="C7" s="62" t="s">
        <v>57</v>
      </c>
      <c r="D7" s="62" t="s">
        <v>91</v>
      </c>
      <c r="E7" s="62" t="s">
        <v>58</v>
      </c>
      <c r="F7" s="62" t="s">
        <v>108</v>
      </c>
      <c r="G7" s="62" t="s">
        <v>231</v>
      </c>
      <c r="H7" s="62" t="s">
        <v>189</v>
      </c>
      <c r="I7" s="64" t="s">
        <v>190</v>
      </c>
      <c r="J7" s="76" t="s">
        <v>256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250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20" t="s">
        <v>44</v>
      </c>
      <c r="C10" s="120"/>
      <c r="D10" s="120"/>
      <c r="E10" s="126">
        <v>7.7600000000000002E-2</v>
      </c>
      <c r="F10" s="121"/>
      <c r="G10" s="122">
        <v>1737.96714</v>
      </c>
      <c r="H10" s="126">
        <v>1</v>
      </c>
      <c r="I10" s="126">
        <v>1.4423102206166086E-3</v>
      </c>
      <c r="J10" s="8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23" t="s">
        <v>243</v>
      </c>
      <c r="C11" s="120"/>
      <c r="D11" s="120"/>
      <c r="E11" s="126">
        <v>7.7600000000000002E-2</v>
      </c>
      <c r="F11" s="164"/>
      <c r="G11" s="122">
        <v>1737.96714</v>
      </c>
      <c r="H11" s="126">
        <v>1</v>
      </c>
      <c r="I11" s="126">
        <v>1.4423102206166086E-3</v>
      </c>
      <c r="J11" s="83"/>
    </row>
    <row r="12" spans="2:56">
      <c r="B12" s="101" t="s">
        <v>92</v>
      </c>
      <c r="C12" s="119"/>
      <c r="D12" s="119"/>
      <c r="E12" s="91">
        <v>7.7600000000000002E-2</v>
      </c>
      <c r="F12" s="165"/>
      <c r="G12" s="90">
        <v>1737.96714</v>
      </c>
      <c r="H12" s="91">
        <v>1</v>
      </c>
      <c r="I12" s="91">
        <v>1.4423102206166086E-3</v>
      </c>
      <c r="J12" s="81"/>
    </row>
    <row r="13" spans="2:56">
      <c r="B13" s="86" t="s">
        <v>1647</v>
      </c>
      <c r="C13" s="110">
        <v>43100</v>
      </c>
      <c r="D13" s="100" t="s">
        <v>1648</v>
      </c>
      <c r="E13" s="94">
        <v>7.7600000000000002E-2</v>
      </c>
      <c r="F13" s="96" t="s">
        <v>171</v>
      </c>
      <c r="G13" s="93">
        <v>1737.96714</v>
      </c>
      <c r="H13" s="94">
        <v>1</v>
      </c>
      <c r="I13" s="94">
        <v>1.4423102206166086E-3</v>
      </c>
      <c r="J13" s="83" t="s">
        <v>1649</v>
      </c>
    </row>
    <row r="14" spans="2:56">
      <c r="B14" s="104"/>
      <c r="C14" s="100"/>
      <c r="D14" s="100"/>
      <c r="E14" s="83"/>
      <c r="F14" s="83"/>
      <c r="G14" s="83"/>
      <c r="H14" s="94"/>
      <c r="I14" s="83"/>
      <c r="J14" s="83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14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14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4" type="noConversion"/>
  <dataValidations count="1">
    <dataValidation allowBlank="1" showInputMessage="1" showErrorMessage="1" sqref="D1:J9 C5:C9 A1:A1048576 B1:B9 B114:J1048576 B17:B18 K1:XFD27 K30:XFD1048576 K28:AF29 AH28:XFD29 E1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7" t="s" vm="1">
        <v>262</v>
      </c>
    </row>
    <row r="2" spans="2:60">
      <c r="B2" s="57" t="s">
        <v>185</v>
      </c>
      <c r="C2" s="77" t="s">
        <v>263</v>
      </c>
    </row>
    <row r="3" spans="2:60">
      <c r="B3" s="57" t="s">
        <v>187</v>
      </c>
      <c r="C3" s="77" t="s">
        <v>264</v>
      </c>
    </row>
    <row r="4" spans="2:60">
      <c r="B4" s="57" t="s">
        <v>188</v>
      </c>
      <c r="C4" s="77">
        <v>9729</v>
      </c>
    </row>
    <row r="6" spans="2:60" ht="26.25" customHeight="1">
      <c r="B6" s="155" t="s">
        <v>221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60" s="3" customFormat="1" ht="66">
      <c r="B7" s="60" t="s">
        <v>123</v>
      </c>
      <c r="C7" s="60" t="s">
        <v>124</v>
      </c>
      <c r="D7" s="60" t="s">
        <v>15</v>
      </c>
      <c r="E7" s="60" t="s">
        <v>16</v>
      </c>
      <c r="F7" s="60" t="s">
        <v>59</v>
      </c>
      <c r="G7" s="60" t="s">
        <v>108</v>
      </c>
      <c r="H7" s="60" t="s">
        <v>56</v>
      </c>
      <c r="I7" s="60" t="s">
        <v>117</v>
      </c>
      <c r="J7" s="60" t="s">
        <v>189</v>
      </c>
      <c r="K7" s="60" t="s">
        <v>190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249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7" t="s" vm="1">
        <v>262</v>
      </c>
    </row>
    <row r="2" spans="2:60">
      <c r="B2" s="57" t="s">
        <v>185</v>
      </c>
      <c r="C2" s="77" t="s">
        <v>263</v>
      </c>
    </row>
    <row r="3" spans="2:60">
      <c r="B3" s="57" t="s">
        <v>187</v>
      </c>
      <c r="C3" s="77" t="s">
        <v>264</v>
      </c>
    </row>
    <row r="4" spans="2:60">
      <c r="B4" s="57" t="s">
        <v>188</v>
      </c>
      <c r="C4" s="77">
        <v>9729</v>
      </c>
    </row>
    <row r="6" spans="2:60" ht="26.25" customHeight="1">
      <c r="B6" s="155" t="s">
        <v>222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60" s="3" customFormat="1" ht="78.75">
      <c r="B7" s="60" t="s">
        <v>123</v>
      </c>
      <c r="C7" s="62" t="s">
        <v>48</v>
      </c>
      <c r="D7" s="62" t="s">
        <v>15</v>
      </c>
      <c r="E7" s="62" t="s">
        <v>16</v>
      </c>
      <c r="F7" s="62" t="s">
        <v>59</v>
      </c>
      <c r="G7" s="62" t="s">
        <v>108</v>
      </c>
      <c r="H7" s="62" t="s">
        <v>56</v>
      </c>
      <c r="I7" s="62" t="s">
        <v>117</v>
      </c>
      <c r="J7" s="62" t="s">
        <v>189</v>
      </c>
      <c r="K7" s="64" t="s">
        <v>190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249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140625" style="2" bestFit="1" customWidth="1"/>
    <col min="3" max="3" width="21.28515625" style="1" bestFit="1" customWidth="1"/>
    <col min="4" max="4" width="13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186</v>
      </c>
      <c r="C1" s="77" t="s" vm="1">
        <v>262</v>
      </c>
    </row>
    <row r="2" spans="2:47">
      <c r="B2" s="57" t="s">
        <v>185</v>
      </c>
      <c r="C2" s="77" t="s">
        <v>263</v>
      </c>
    </row>
    <row r="3" spans="2:47">
      <c r="B3" s="57" t="s">
        <v>187</v>
      </c>
      <c r="C3" s="77" t="s">
        <v>264</v>
      </c>
    </row>
    <row r="4" spans="2:47">
      <c r="B4" s="57" t="s">
        <v>188</v>
      </c>
      <c r="C4" s="77">
        <v>9729</v>
      </c>
    </row>
    <row r="6" spans="2:47" ht="26.25" customHeight="1">
      <c r="B6" s="158" t="s">
        <v>223</v>
      </c>
      <c r="C6" s="159"/>
      <c r="D6" s="160"/>
    </row>
    <row r="7" spans="2:47" s="3" customFormat="1" ht="31.5">
      <c r="B7" s="131" t="s">
        <v>123</v>
      </c>
      <c r="C7" s="132" t="s">
        <v>114</v>
      </c>
      <c r="D7" s="133" t="s">
        <v>113</v>
      </c>
    </row>
    <row r="8" spans="2:47" s="3" customFormat="1">
      <c r="B8" s="134"/>
      <c r="C8" s="135" t="s">
        <v>1653</v>
      </c>
      <c r="D8" s="136" t="s">
        <v>22</v>
      </c>
    </row>
    <row r="9" spans="2:47" s="4" customFormat="1" ht="18" customHeight="1">
      <c r="B9" s="137"/>
      <c r="C9" s="138" t="s">
        <v>1</v>
      </c>
      <c r="D9" s="139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19" t="s">
        <v>1654</v>
      </c>
      <c r="C10" s="90">
        <v>42908.812018863486</v>
      </c>
      <c r="D10" s="11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27</v>
      </c>
      <c r="C11" s="90">
        <v>3644.4237406890129</v>
      </c>
      <c r="D11" s="140"/>
    </row>
    <row r="12" spans="2:47">
      <c r="B12" s="86" t="s">
        <v>1673</v>
      </c>
      <c r="C12" s="93">
        <v>1463.6299077592555</v>
      </c>
      <c r="D12" s="110">
        <v>44255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1485</v>
      </c>
      <c r="C13" s="93">
        <v>124.21181741602688</v>
      </c>
      <c r="D13" s="110">
        <v>46631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6" t="s">
        <v>1674</v>
      </c>
      <c r="C14" s="93">
        <v>970.27981000000011</v>
      </c>
      <c r="D14" s="110">
        <v>44246</v>
      </c>
    </row>
    <row r="15" spans="2:47">
      <c r="B15" s="86" t="s">
        <v>1675</v>
      </c>
      <c r="C15" s="93">
        <v>195.52340551373069</v>
      </c>
      <c r="D15" s="110">
        <v>46100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1676</v>
      </c>
      <c r="C16" s="93">
        <v>611.33799999999997</v>
      </c>
      <c r="D16" s="110">
        <v>43800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6" t="s">
        <v>1677</v>
      </c>
      <c r="C17" s="93">
        <v>279.44080000000002</v>
      </c>
      <c r="D17" s="110">
        <v>44739</v>
      </c>
    </row>
    <row r="18" spans="2:4">
      <c r="B18" s="86"/>
      <c r="C18" s="93"/>
      <c r="D18" s="110"/>
    </row>
    <row r="19" spans="2:4">
      <c r="B19" s="80" t="s">
        <v>1655</v>
      </c>
      <c r="C19" s="90">
        <v>39264.388278174476</v>
      </c>
      <c r="D19" s="140"/>
    </row>
    <row r="20" spans="2:4">
      <c r="B20" s="86" t="s">
        <v>1656</v>
      </c>
      <c r="C20" s="93">
        <v>4951.7938742186052</v>
      </c>
      <c r="D20" s="110">
        <v>45778</v>
      </c>
    </row>
    <row r="21" spans="2:4">
      <c r="B21" s="86" t="s">
        <v>1657</v>
      </c>
      <c r="C21" s="93">
        <v>260.37383387688539</v>
      </c>
      <c r="D21" s="110">
        <v>46601</v>
      </c>
    </row>
    <row r="22" spans="2:4">
      <c r="B22" s="86" t="s">
        <v>1658</v>
      </c>
      <c r="C22" s="93">
        <v>198.94206312073914</v>
      </c>
      <c r="D22" s="110">
        <v>45382</v>
      </c>
    </row>
    <row r="23" spans="2:4">
      <c r="B23" s="86" t="s">
        <v>1659</v>
      </c>
      <c r="C23" s="93">
        <v>2271.3846051220121</v>
      </c>
      <c r="D23" s="110">
        <v>46742</v>
      </c>
    </row>
    <row r="24" spans="2:4">
      <c r="B24" s="86" t="s">
        <v>1497</v>
      </c>
      <c r="C24" s="93">
        <v>2703.8799707399994</v>
      </c>
      <c r="D24" s="110">
        <v>45557</v>
      </c>
    </row>
    <row r="25" spans="2:4">
      <c r="B25" s="86" t="s">
        <v>1498</v>
      </c>
      <c r="C25" s="93">
        <v>3714.8498609865746</v>
      </c>
      <c r="D25" s="110">
        <v>50041</v>
      </c>
    </row>
    <row r="26" spans="2:4">
      <c r="B26" s="86" t="s">
        <v>1660</v>
      </c>
      <c r="C26" s="93">
        <v>135.21669184315249</v>
      </c>
      <c r="D26" s="110">
        <v>46971</v>
      </c>
    </row>
    <row r="27" spans="2:4">
      <c r="B27" s="86" t="s">
        <v>1661</v>
      </c>
      <c r="C27" s="93">
        <v>105.77275809047303</v>
      </c>
      <c r="D27" s="110">
        <v>46012</v>
      </c>
    </row>
    <row r="28" spans="2:4">
      <c r="B28" s="86" t="s">
        <v>1501</v>
      </c>
      <c r="C28" s="93">
        <v>22.314822213972509</v>
      </c>
      <c r="D28" s="110">
        <v>46199</v>
      </c>
    </row>
    <row r="29" spans="2:4">
      <c r="B29" s="86" t="s">
        <v>1662</v>
      </c>
      <c r="C29" s="93">
        <v>63.651976298711652</v>
      </c>
      <c r="D29" s="110">
        <v>46201</v>
      </c>
    </row>
    <row r="30" spans="2:4">
      <c r="B30" s="86" t="s">
        <v>1503</v>
      </c>
      <c r="C30" s="93">
        <v>66.7870622429039</v>
      </c>
      <c r="D30" s="110">
        <v>46201</v>
      </c>
    </row>
    <row r="31" spans="2:4">
      <c r="B31" s="86" t="s">
        <v>1487</v>
      </c>
      <c r="C31" s="93">
        <v>206.57071692776751</v>
      </c>
      <c r="D31" s="110">
        <v>47262</v>
      </c>
    </row>
    <row r="32" spans="2:4">
      <c r="B32" s="86" t="s">
        <v>1663</v>
      </c>
      <c r="C32" s="93">
        <v>1770.39201798</v>
      </c>
      <c r="D32" s="110">
        <v>45485</v>
      </c>
    </row>
    <row r="33" spans="2:4">
      <c r="B33" s="86" t="s">
        <v>1504</v>
      </c>
      <c r="C33" s="93">
        <v>5140.9960653569879</v>
      </c>
      <c r="D33" s="110">
        <v>45777</v>
      </c>
    </row>
    <row r="34" spans="2:4">
      <c r="B34" s="86" t="s">
        <v>1506</v>
      </c>
      <c r="C34" s="93">
        <v>1787.5172120808536</v>
      </c>
      <c r="D34" s="110">
        <v>47178</v>
      </c>
    </row>
    <row r="35" spans="2:4">
      <c r="B35" s="86" t="s">
        <v>1507</v>
      </c>
      <c r="C35" s="93">
        <v>57.385124549999993</v>
      </c>
      <c r="D35" s="110">
        <v>46201</v>
      </c>
    </row>
    <row r="36" spans="2:4">
      <c r="B36" s="86" t="s">
        <v>1508</v>
      </c>
      <c r="C36" s="93">
        <v>1238.962647888</v>
      </c>
      <c r="D36" s="110">
        <v>45710</v>
      </c>
    </row>
    <row r="37" spans="2:4">
      <c r="B37" s="86" t="s">
        <v>1664</v>
      </c>
      <c r="C37" s="93">
        <v>2272.1122847093357</v>
      </c>
      <c r="D37" s="110">
        <v>46844</v>
      </c>
    </row>
    <row r="38" spans="2:4">
      <c r="B38" s="86" t="s">
        <v>1665</v>
      </c>
      <c r="C38" s="93">
        <v>339.23562766451954</v>
      </c>
      <c r="D38" s="110">
        <v>46201</v>
      </c>
    </row>
    <row r="39" spans="2:4">
      <c r="B39" s="86" t="s">
        <v>1666</v>
      </c>
      <c r="C39" s="93">
        <v>1148.8808670299998</v>
      </c>
      <c r="D39" s="110">
        <v>44258</v>
      </c>
    </row>
    <row r="40" spans="2:4">
      <c r="B40" s="86" t="s">
        <v>1667</v>
      </c>
      <c r="C40" s="93">
        <v>281.78409635999992</v>
      </c>
      <c r="D40" s="110">
        <v>47992</v>
      </c>
    </row>
    <row r="41" spans="2:4">
      <c r="B41" s="86" t="s">
        <v>1668</v>
      </c>
      <c r="C41" s="93">
        <v>1704.084213532002</v>
      </c>
      <c r="D41" s="110">
        <v>44044</v>
      </c>
    </row>
    <row r="42" spans="2:4">
      <c r="B42" s="86" t="s">
        <v>1669</v>
      </c>
      <c r="C42" s="93">
        <v>126.23929768482226</v>
      </c>
      <c r="D42" s="110">
        <v>48213</v>
      </c>
    </row>
    <row r="43" spans="2:4">
      <c r="B43" s="86" t="s">
        <v>1670</v>
      </c>
      <c r="C43" s="93">
        <v>2188.0510385465445</v>
      </c>
      <c r="D43" s="110">
        <v>48723</v>
      </c>
    </row>
    <row r="44" spans="2:4">
      <c r="B44" s="86" t="s">
        <v>1671</v>
      </c>
      <c r="C44" s="93">
        <v>3717.3735237599999</v>
      </c>
      <c r="D44" s="110">
        <v>46637</v>
      </c>
    </row>
    <row r="45" spans="2:4">
      <c r="B45" s="86" t="s">
        <v>1489</v>
      </c>
      <c r="C45" s="93">
        <v>2695.3917744096148</v>
      </c>
      <c r="D45" s="110">
        <v>48069</v>
      </c>
    </row>
    <row r="46" spans="2:4">
      <c r="B46" s="86" t="s">
        <v>1672</v>
      </c>
      <c r="C46" s="93">
        <v>94.444250939999989</v>
      </c>
      <c r="D46" s="110">
        <v>46482</v>
      </c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7" t="s" vm="1">
        <v>262</v>
      </c>
    </row>
    <row r="2" spans="2:18">
      <c r="B2" s="57" t="s">
        <v>185</v>
      </c>
      <c r="C2" s="77" t="s">
        <v>263</v>
      </c>
    </row>
    <row r="3" spans="2:18">
      <c r="B3" s="57" t="s">
        <v>187</v>
      </c>
      <c r="C3" s="77" t="s">
        <v>264</v>
      </c>
    </row>
    <row r="4" spans="2:18">
      <c r="B4" s="57" t="s">
        <v>188</v>
      </c>
      <c r="C4" s="77">
        <v>9729</v>
      </c>
    </row>
    <row r="6" spans="2:18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123</v>
      </c>
      <c r="C7" s="31" t="s">
        <v>48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251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253</v>
      </c>
      <c r="M8" s="33" t="s">
        <v>249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261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1.28515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8.42578125" style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186</v>
      </c>
      <c r="C1" s="77" t="s" vm="1">
        <v>262</v>
      </c>
    </row>
    <row r="2" spans="2:13">
      <c r="B2" s="57" t="s">
        <v>185</v>
      </c>
      <c r="C2" s="77" t="s">
        <v>263</v>
      </c>
    </row>
    <row r="3" spans="2:13">
      <c r="B3" s="57" t="s">
        <v>187</v>
      </c>
      <c r="C3" s="77" t="s">
        <v>264</v>
      </c>
    </row>
    <row r="4" spans="2:13">
      <c r="B4" s="57" t="s">
        <v>188</v>
      </c>
      <c r="C4" s="77">
        <v>9729</v>
      </c>
    </row>
    <row r="6" spans="2:13" ht="26.25" customHeight="1">
      <c r="B6" s="144" t="s">
        <v>215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</row>
    <row r="7" spans="2:13" s="3" customFormat="1" ht="63">
      <c r="B7" s="13" t="s">
        <v>122</v>
      </c>
      <c r="C7" s="14" t="s">
        <v>48</v>
      </c>
      <c r="D7" s="14" t="s">
        <v>124</v>
      </c>
      <c r="E7" s="14" t="s">
        <v>15</v>
      </c>
      <c r="F7" s="14" t="s">
        <v>68</v>
      </c>
      <c r="G7" s="14" t="s">
        <v>108</v>
      </c>
      <c r="H7" s="14" t="s">
        <v>17</v>
      </c>
      <c r="I7" s="14" t="s">
        <v>19</v>
      </c>
      <c r="J7" s="14" t="s">
        <v>64</v>
      </c>
      <c r="K7" s="14" t="s">
        <v>189</v>
      </c>
      <c r="L7" s="14" t="s">
        <v>190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249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0" t="s">
        <v>47</v>
      </c>
      <c r="C10" s="121"/>
      <c r="D10" s="121"/>
      <c r="E10" s="121"/>
      <c r="F10" s="121"/>
      <c r="G10" s="121"/>
      <c r="H10" s="121"/>
      <c r="I10" s="121"/>
      <c r="J10" s="122">
        <v>119825.13091020299</v>
      </c>
      <c r="K10" s="126">
        <v>1</v>
      </c>
      <c r="L10" s="126">
        <v>9.944089679308267E-2</v>
      </c>
    </row>
    <row r="11" spans="2:13">
      <c r="B11" s="123" t="s">
        <v>240</v>
      </c>
      <c r="C11" s="121"/>
      <c r="D11" s="121"/>
      <c r="E11" s="121"/>
      <c r="F11" s="121"/>
      <c r="G11" s="121"/>
      <c r="H11" s="121"/>
      <c r="I11" s="121"/>
      <c r="J11" s="122">
        <v>119825.13091020299</v>
      </c>
      <c r="K11" s="126">
        <v>1</v>
      </c>
      <c r="L11" s="126">
        <v>9.944089679308267E-2</v>
      </c>
    </row>
    <row r="12" spans="2:13">
      <c r="B12" s="101" t="s">
        <v>45</v>
      </c>
      <c r="C12" s="81"/>
      <c r="D12" s="81"/>
      <c r="E12" s="81"/>
      <c r="F12" s="81"/>
      <c r="G12" s="81"/>
      <c r="H12" s="81"/>
      <c r="I12" s="81"/>
      <c r="J12" s="90">
        <v>105351.139990203</v>
      </c>
      <c r="K12" s="91">
        <v>0.87920738487782824</v>
      </c>
      <c r="L12" s="91">
        <v>8.7429170819352239E-2</v>
      </c>
    </row>
    <row r="13" spans="2:13">
      <c r="B13" s="86" t="s">
        <v>1573</v>
      </c>
      <c r="C13" s="83" t="s">
        <v>1574</v>
      </c>
      <c r="D13" s="83">
        <v>12</v>
      </c>
      <c r="E13" s="83" t="s">
        <v>323</v>
      </c>
      <c r="F13" s="83" t="s">
        <v>324</v>
      </c>
      <c r="G13" s="96" t="s">
        <v>171</v>
      </c>
      <c r="H13" s="97">
        <v>0</v>
      </c>
      <c r="I13" s="97">
        <v>0</v>
      </c>
      <c r="J13" s="93">
        <v>219.19844031299999</v>
      </c>
      <c r="K13" s="94">
        <v>1.8293194311405961E-3</v>
      </c>
      <c r="L13" s="94">
        <v>1.8190916475363273E-4</v>
      </c>
    </row>
    <row r="14" spans="2:13">
      <c r="B14" s="86" t="s">
        <v>1575</v>
      </c>
      <c r="C14" s="83" t="s">
        <v>1576</v>
      </c>
      <c r="D14" s="83">
        <v>10</v>
      </c>
      <c r="E14" s="83" t="s">
        <v>323</v>
      </c>
      <c r="F14" s="83" t="s">
        <v>324</v>
      </c>
      <c r="G14" s="96" t="s">
        <v>171</v>
      </c>
      <c r="H14" s="97">
        <v>0</v>
      </c>
      <c r="I14" s="97">
        <v>0</v>
      </c>
      <c r="J14" s="93">
        <v>104913.19559999999</v>
      </c>
      <c r="K14" s="94">
        <v>0.87555252227199309</v>
      </c>
      <c r="L14" s="94">
        <v>8.7065728004172477E-2</v>
      </c>
    </row>
    <row r="15" spans="2:13">
      <c r="B15" s="86" t="s">
        <v>1575</v>
      </c>
      <c r="C15" s="83" t="s">
        <v>1577</v>
      </c>
      <c r="D15" s="83">
        <v>10</v>
      </c>
      <c r="E15" s="83" t="s">
        <v>323</v>
      </c>
      <c r="F15" s="83" t="s">
        <v>324</v>
      </c>
      <c r="G15" s="96" t="s">
        <v>171</v>
      </c>
      <c r="H15" s="97">
        <v>0</v>
      </c>
      <c r="I15" s="97">
        <v>0</v>
      </c>
      <c r="J15" s="93">
        <v>218.74594988999999</v>
      </c>
      <c r="K15" s="94">
        <v>1.8255431746945331E-3</v>
      </c>
      <c r="L15" s="94">
        <v>1.8153365042611555E-4</v>
      </c>
    </row>
    <row r="16" spans="2:13">
      <c r="B16" s="82"/>
      <c r="C16" s="83"/>
      <c r="D16" s="83"/>
      <c r="E16" s="83"/>
      <c r="F16" s="83"/>
      <c r="G16" s="83"/>
      <c r="H16" s="83"/>
      <c r="I16" s="83"/>
      <c r="J16" s="83"/>
      <c r="K16" s="94"/>
      <c r="L16" s="83"/>
    </row>
    <row r="17" spans="2:14">
      <c r="B17" s="101" t="s">
        <v>46</v>
      </c>
      <c r="C17" s="81"/>
      <c r="D17" s="81"/>
      <c r="E17" s="81"/>
      <c r="F17" s="81"/>
      <c r="G17" s="81"/>
      <c r="H17" s="81"/>
      <c r="I17" s="81"/>
      <c r="J17" s="90">
        <v>14473.990919999998</v>
      </c>
      <c r="K17" s="91">
        <v>0.12079261512217178</v>
      </c>
      <c r="L17" s="91">
        <v>1.2011725973730441E-2</v>
      </c>
    </row>
    <row r="18" spans="2:14">
      <c r="B18" s="86" t="s">
        <v>1575</v>
      </c>
      <c r="C18" s="83" t="s">
        <v>1578</v>
      </c>
      <c r="D18" s="83">
        <v>10</v>
      </c>
      <c r="E18" s="83" t="s">
        <v>323</v>
      </c>
      <c r="F18" s="83" t="s">
        <v>324</v>
      </c>
      <c r="G18" s="96" t="s">
        <v>174</v>
      </c>
      <c r="H18" s="97">
        <v>0</v>
      </c>
      <c r="I18" s="97">
        <v>0</v>
      </c>
      <c r="J18" s="93">
        <v>61.866889999999998</v>
      </c>
      <c r="K18" s="94">
        <v>5.1630980521409219E-4</v>
      </c>
      <c r="L18" s="94">
        <v>5.1342310053551156E-5</v>
      </c>
    </row>
    <row r="19" spans="2:14">
      <c r="B19" s="86" t="s">
        <v>1575</v>
      </c>
      <c r="C19" s="83" t="s">
        <v>1579</v>
      </c>
      <c r="D19" s="83">
        <v>10</v>
      </c>
      <c r="E19" s="83" t="s">
        <v>323</v>
      </c>
      <c r="F19" s="83" t="s">
        <v>324</v>
      </c>
      <c r="G19" s="96" t="s">
        <v>179</v>
      </c>
      <c r="H19" s="97">
        <v>0</v>
      </c>
      <c r="I19" s="97">
        <v>0</v>
      </c>
      <c r="J19" s="93">
        <v>2.5123899999999999</v>
      </c>
      <c r="K19" s="94">
        <v>2.0967137535470637E-5</v>
      </c>
      <c r="L19" s="94">
        <v>2.0849909597111052E-6</v>
      </c>
    </row>
    <row r="20" spans="2:14">
      <c r="B20" s="86" t="s">
        <v>1575</v>
      </c>
      <c r="C20" s="83" t="s">
        <v>1580</v>
      </c>
      <c r="D20" s="83">
        <v>10</v>
      </c>
      <c r="E20" s="83" t="s">
        <v>323</v>
      </c>
      <c r="F20" s="83" t="s">
        <v>324</v>
      </c>
      <c r="G20" s="96" t="s">
        <v>173</v>
      </c>
      <c r="H20" s="97">
        <v>0</v>
      </c>
      <c r="I20" s="97">
        <v>0</v>
      </c>
      <c r="J20" s="93">
        <v>127.94007000000001</v>
      </c>
      <c r="K20" s="94">
        <v>1.0677231815075449E-3</v>
      </c>
      <c r="L20" s="94">
        <v>1.0617535069587366E-4</v>
      </c>
    </row>
    <row r="21" spans="2:14">
      <c r="B21" s="86" t="s">
        <v>1575</v>
      </c>
      <c r="C21" s="83" t="s">
        <v>1581</v>
      </c>
      <c r="D21" s="83">
        <v>10</v>
      </c>
      <c r="E21" s="83" t="s">
        <v>323</v>
      </c>
      <c r="F21" s="83" t="s">
        <v>324</v>
      </c>
      <c r="G21" s="96" t="s">
        <v>177</v>
      </c>
      <c r="H21" s="97">
        <v>0</v>
      </c>
      <c r="I21" s="97">
        <v>0</v>
      </c>
      <c r="J21" s="93">
        <v>2.5258699999999998</v>
      </c>
      <c r="K21" s="94">
        <v>2.1079634804596109E-5</v>
      </c>
      <c r="L21" s="94">
        <v>2.096177789039715E-6</v>
      </c>
    </row>
    <row r="22" spans="2:14">
      <c r="B22" s="86" t="s">
        <v>1575</v>
      </c>
      <c r="C22" s="83" t="s">
        <v>1582</v>
      </c>
      <c r="D22" s="83">
        <v>10</v>
      </c>
      <c r="E22" s="83" t="s">
        <v>323</v>
      </c>
      <c r="F22" s="83" t="s">
        <v>324</v>
      </c>
      <c r="G22" s="96" t="s">
        <v>175</v>
      </c>
      <c r="H22" s="97">
        <v>0</v>
      </c>
      <c r="I22" s="97">
        <v>0</v>
      </c>
      <c r="J22" s="93">
        <v>3.99851</v>
      </c>
      <c r="K22" s="94">
        <v>3.3369544181816794E-5</v>
      </c>
      <c r="L22" s="94">
        <v>3.3182973990162563E-6</v>
      </c>
    </row>
    <row r="23" spans="2:14">
      <c r="B23" s="86" t="s">
        <v>1575</v>
      </c>
      <c r="C23" s="83" t="s">
        <v>1583</v>
      </c>
      <c r="D23" s="83">
        <v>10</v>
      </c>
      <c r="E23" s="83" t="s">
        <v>323</v>
      </c>
      <c r="F23" s="83" t="s">
        <v>324</v>
      </c>
      <c r="G23" s="96" t="s">
        <v>180</v>
      </c>
      <c r="H23" s="97">
        <v>0</v>
      </c>
      <c r="I23" s="97">
        <v>0</v>
      </c>
      <c r="J23" s="93">
        <v>0.37308999999999998</v>
      </c>
      <c r="K23" s="94">
        <v>3.1136206333844423E-6</v>
      </c>
      <c r="L23" s="94">
        <v>3.0962122805719505E-7</v>
      </c>
    </row>
    <row r="24" spans="2:14">
      <c r="B24" s="86" t="s">
        <v>1575</v>
      </c>
      <c r="C24" s="83" t="s">
        <v>1584</v>
      </c>
      <c r="D24" s="83">
        <v>10</v>
      </c>
      <c r="E24" s="83" t="s">
        <v>323</v>
      </c>
      <c r="F24" s="83" t="s">
        <v>324</v>
      </c>
      <c r="G24" s="96" t="s">
        <v>170</v>
      </c>
      <c r="H24" s="97">
        <v>0</v>
      </c>
      <c r="I24" s="97">
        <v>0</v>
      </c>
      <c r="J24" s="93">
        <v>14229.90634</v>
      </c>
      <c r="K24" s="94">
        <v>0.11875560854311853</v>
      </c>
      <c r="L24" s="94">
        <v>1.1809164212735977E-2</v>
      </c>
      <c r="N24" s="124"/>
    </row>
    <row r="25" spans="2:14">
      <c r="B25" s="86" t="s">
        <v>1575</v>
      </c>
      <c r="C25" s="83" t="s">
        <v>1585</v>
      </c>
      <c r="D25" s="83">
        <v>10</v>
      </c>
      <c r="E25" s="83" t="s">
        <v>323</v>
      </c>
      <c r="F25" s="83" t="s">
        <v>324</v>
      </c>
      <c r="G25" s="96" t="s">
        <v>172</v>
      </c>
      <c r="H25" s="97">
        <v>0</v>
      </c>
      <c r="I25" s="97">
        <v>0</v>
      </c>
      <c r="J25" s="93">
        <v>24.900659999999998</v>
      </c>
      <c r="K25" s="94">
        <v>2.0780832710844743E-4</v>
      </c>
      <c r="L25" s="94">
        <v>2.0664646408734286E-5</v>
      </c>
    </row>
    <row r="26" spans="2:14">
      <c r="B26" s="86" t="s">
        <v>1575</v>
      </c>
      <c r="C26" s="83" t="s">
        <v>1586</v>
      </c>
      <c r="D26" s="83">
        <v>10</v>
      </c>
      <c r="E26" s="83" t="s">
        <v>323</v>
      </c>
      <c r="F26" s="83" t="s">
        <v>324</v>
      </c>
      <c r="G26" s="96" t="s">
        <v>178</v>
      </c>
      <c r="H26" s="97">
        <v>0</v>
      </c>
      <c r="I26" s="97">
        <v>0</v>
      </c>
      <c r="J26" s="93">
        <v>0.21656999999999998</v>
      </c>
      <c r="K26" s="94">
        <v>1.8073837963281479E-6</v>
      </c>
      <c r="L26" s="94">
        <v>1.797278655561573E-7</v>
      </c>
    </row>
    <row r="27" spans="2:14">
      <c r="B27" s="86" t="s">
        <v>1575</v>
      </c>
      <c r="C27" s="83" t="s">
        <v>1587</v>
      </c>
      <c r="D27" s="83">
        <v>10</v>
      </c>
      <c r="E27" s="83" t="s">
        <v>323</v>
      </c>
      <c r="F27" s="83" t="s">
        <v>324</v>
      </c>
      <c r="G27" s="96" t="s">
        <v>1010</v>
      </c>
      <c r="H27" s="97">
        <v>0</v>
      </c>
      <c r="I27" s="97">
        <v>0</v>
      </c>
      <c r="J27" s="93">
        <v>19.750529999999998</v>
      </c>
      <c r="K27" s="94">
        <v>1.6482794427156566E-4</v>
      </c>
      <c r="L27" s="94">
        <v>1.6390638594924743E-5</v>
      </c>
    </row>
    <row r="28" spans="2:14">
      <c r="B28" s="82"/>
      <c r="C28" s="83"/>
      <c r="D28" s="83"/>
      <c r="E28" s="83"/>
      <c r="F28" s="83"/>
      <c r="G28" s="83"/>
      <c r="H28" s="83"/>
      <c r="I28" s="83"/>
      <c r="J28" s="83"/>
      <c r="K28" s="94"/>
      <c r="L28" s="83"/>
    </row>
    <row r="29" spans="2:1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4">
      <c r="B31" s="98" t="s">
        <v>261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4">
      <c r="B32" s="114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2:12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 spans="2:12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</row>
    <row r="124" spans="2:12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</row>
    <row r="125" spans="2:12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</row>
    <row r="126" spans="2:12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</row>
    <row r="127" spans="2:12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5:5">
      <c r="E513" s="2"/>
    </row>
  </sheetData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7" t="s" vm="1">
        <v>262</v>
      </c>
    </row>
    <row r="2" spans="2:18">
      <c r="B2" s="57" t="s">
        <v>185</v>
      </c>
      <c r="C2" s="77" t="s">
        <v>263</v>
      </c>
    </row>
    <row r="3" spans="2:18">
      <c r="B3" s="57" t="s">
        <v>187</v>
      </c>
      <c r="C3" s="77" t="s">
        <v>264</v>
      </c>
    </row>
    <row r="4" spans="2:18">
      <c r="B4" s="57" t="s">
        <v>188</v>
      </c>
      <c r="C4" s="77">
        <v>9729</v>
      </c>
    </row>
    <row r="6" spans="2:18" ht="26.25" customHeight="1">
      <c r="B6" s="155" t="s">
        <v>227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123</v>
      </c>
      <c r="C7" s="31" t="s">
        <v>48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246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253</v>
      </c>
      <c r="M8" s="33" t="s">
        <v>249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261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7" t="s" vm="1">
        <v>262</v>
      </c>
    </row>
    <row r="2" spans="2:18">
      <c r="B2" s="57" t="s">
        <v>185</v>
      </c>
      <c r="C2" s="77" t="s">
        <v>263</v>
      </c>
    </row>
    <row r="3" spans="2:18">
      <c r="B3" s="57" t="s">
        <v>187</v>
      </c>
      <c r="C3" s="77" t="s">
        <v>264</v>
      </c>
    </row>
    <row r="4" spans="2:18">
      <c r="B4" s="57" t="s">
        <v>188</v>
      </c>
      <c r="C4" s="77">
        <v>9729</v>
      </c>
    </row>
    <row r="6" spans="2:18" ht="26.25" customHeight="1">
      <c r="B6" s="155" t="s">
        <v>229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123</v>
      </c>
      <c r="C7" s="31" t="s">
        <v>48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246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253</v>
      </c>
      <c r="M8" s="33" t="s">
        <v>249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261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1.28515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9" style="1" customWidth="1"/>
    <col min="14" max="14" width="12.140625" style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186</v>
      </c>
      <c r="C1" s="77" t="s" vm="1">
        <v>262</v>
      </c>
    </row>
    <row r="2" spans="2:53">
      <c r="B2" s="57" t="s">
        <v>185</v>
      </c>
      <c r="C2" s="77" t="s">
        <v>263</v>
      </c>
    </row>
    <row r="3" spans="2:53">
      <c r="B3" s="57" t="s">
        <v>187</v>
      </c>
      <c r="C3" s="77" t="s">
        <v>264</v>
      </c>
    </row>
    <row r="4" spans="2:53">
      <c r="B4" s="57" t="s">
        <v>188</v>
      </c>
      <c r="C4" s="77">
        <v>9729</v>
      </c>
    </row>
    <row r="6" spans="2:53" ht="21.75" customHeight="1">
      <c r="B6" s="146" t="s">
        <v>216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8"/>
    </row>
    <row r="7" spans="2:53" ht="27.75" customHeight="1">
      <c r="B7" s="149" t="s">
        <v>93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1"/>
      <c r="AU7" s="3"/>
      <c r="AV7" s="3"/>
    </row>
    <row r="8" spans="2:53" s="3" customFormat="1" ht="66" customHeight="1">
      <c r="B8" s="23" t="s">
        <v>122</v>
      </c>
      <c r="C8" s="31" t="s">
        <v>48</v>
      </c>
      <c r="D8" s="31" t="s">
        <v>126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246</v>
      </c>
      <c r="M8" s="31" t="s">
        <v>245</v>
      </c>
      <c r="N8" s="31" t="s">
        <v>260</v>
      </c>
      <c r="O8" s="31" t="s">
        <v>64</v>
      </c>
      <c r="P8" s="31" t="s">
        <v>248</v>
      </c>
      <c r="Q8" s="31" t="s">
        <v>189</v>
      </c>
      <c r="R8" s="71" t="s">
        <v>191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253</v>
      </c>
      <c r="M9" s="33"/>
      <c r="N9" s="17" t="s">
        <v>249</v>
      </c>
      <c r="O9" s="33" t="s">
        <v>254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28</v>
      </c>
      <c r="C11" s="79"/>
      <c r="D11" s="79"/>
      <c r="E11" s="79"/>
      <c r="F11" s="79"/>
      <c r="G11" s="79"/>
      <c r="H11" s="87">
        <v>5.7097279062688555</v>
      </c>
      <c r="I11" s="79"/>
      <c r="J11" s="79"/>
      <c r="K11" s="88">
        <v>7.8641866933554933E-3</v>
      </c>
      <c r="L11" s="87"/>
      <c r="M11" s="89"/>
      <c r="N11" s="79"/>
      <c r="O11" s="87">
        <v>358362.56491224107</v>
      </c>
      <c r="P11" s="79"/>
      <c r="Q11" s="88">
        <v>1</v>
      </c>
      <c r="R11" s="88">
        <v>0.29739917295519647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240</v>
      </c>
      <c r="C12" s="81"/>
      <c r="D12" s="81"/>
      <c r="E12" s="81"/>
      <c r="F12" s="81"/>
      <c r="G12" s="81"/>
      <c r="H12" s="90">
        <v>5.7097279062688582</v>
      </c>
      <c r="I12" s="81"/>
      <c r="J12" s="81"/>
      <c r="K12" s="91">
        <v>7.864186693355495E-3</v>
      </c>
      <c r="L12" s="90"/>
      <c r="M12" s="92"/>
      <c r="N12" s="81"/>
      <c r="O12" s="90">
        <v>358362.56491224101</v>
      </c>
      <c r="P12" s="81"/>
      <c r="Q12" s="91">
        <v>0.99999999999999989</v>
      </c>
      <c r="R12" s="91">
        <v>0.29739917295519641</v>
      </c>
      <c r="AW12" s="4"/>
    </row>
    <row r="13" spans="2:53">
      <c r="B13" s="82" t="s">
        <v>26</v>
      </c>
      <c r="C13" s="83"/>
      <c r="D13" s="83"/>
      <c r="E13" s="83"/>
      <c r="F13" s="83"/>
      <c r="G13" s="83"/>
      <c r="H13" s="93">
        <v>5.4439601650002007</v>
      </c>
      <c r="I13" s="83"/>
      <c r="J13" s="83"/>
      <c r="K13" s="94">
        <v>-1.7551763418503722E-3</v>
      </c>
      <c r="L13" s="93"/>
      <c r="M13" s="95"/>
      <c r="N13" s="83"/>
      <c r="O13" s="93">
        <v>137508.11549224102</v>
      </c>
      <c r="P13" s="83"/>
      <c r="Q13" s="94">
        <v>0.38371227621365867</v>
      </c>
      <c r="R13" s="94">
        <v>0.11411571359869799</v>
      </c>
    </row>
    <row r="14" spans="2:53">
      <c r="B14" s="84" t="s">
        <v>25</v>
      </c>
      <c r="C14" s="81"/>
      <c r="D14" s="81"/>
      <c r="E14" s="81"/>
      <c r="F14" s="81"/>
      <c r="G14" s="81"/>
      <c r="H14" s="90">
        <v>5.4439601650002007</v>
      </c>
      <c r="I14" s="81"/>
      <c r="J14" s="81"/>
      <c r="K14" s="91">
        <v>-1.7551763418503722E-3</v>
      </c>
      <c r="L14" s="90"/>
      <c r="M14" s="92"/>
      <c r="N14" s="81"/>
      <c r="O14" s="90">
        <v>137508.11549224102</v>
      </c>
      <c r="P14" s="81"/>
      <c r="Q14" s="91">
        <v>0.38371227621365867</v>
      </c>
      <c r="R14" s="91">
        <v>0.11411571359869799</v>
      </c>
    </row>
    <row r="15" spans="2:53">
      <c r="B15" s="85" t="s">
        <v>265</v>
      </c>
      <c r="C15" s="83" t="s">
        <v>266</v>
      </c>
      <c r="D15" s="96" t="s">
        <v>127</v>
      </c>
      <c r="E15" s="83" t="s">
        <v>267</v>
      </c>
      <c r="F15" s="83"/>
      <c r="G15" s="83"/>
      <c r="H15" s="93">
        <v>2.7299999999999649</v>
      </c>
      <c r="I15" s="96" t="s">
        <v>171</v>
      </c>
      <c r="J15" s="97">
        <v>0.04</v>
      </c>
      <c r="K15" s="94">
        <v>-5.7999999999998487E-3</v>
      </c>
      <c r="L15" s="93">
        <v>15149578.553540001</v>
      </c>
      <c r="M15" s="95">
        <v>148.85</v>
      </c>
      <c r="N15" s="83"/>
      <c r="O15" s="93">
        <v>22550.146782423002</v>
      </c>
      <c r="P15" s="94">
        <v>9.7438684140728016E-4</v>
      </c>
      <c r="Q15" s="94">
        <v>6.292550894077141E-2</v>
      </c>
      <c r="R15" s="94">
        <v>1.871399431677024E-2</v>
      </c>
    </row>
    <row r="16" spans="2:53" ht="20.25">
      <c r="B16" s="85" t="s">
        <v>268</v>
      </c>
      <c r="C16" s="83" t="s">
        <v>269</v>
      </c>
      <c r="D16" s="96" t="s">
        <v>127</v>
      </c>
      <c r="E16" s="83" t="s">
        <v>267</v>
      </c>
      <c r="F16" s="83"/>
      <c r="G16" s="83"/>
      <c r="H16" s="93">
        <v>5.3599999999997996</v>
      </c>
      <c r="I16" s="96" t="s">
        <v>171</v>
      </c>
      <c r="J16" s="97">
        <v>0.04</v>
      </c>
      <c r="K16" s="94">
        <v>-2.9999999999962354E-4</v>
      </c>
      <c r="L16" s="93">
        <v>5182244.7624460002</v>
      </c>
      <c r="M16" s="95">
        <v>153.77000000000001</v>
      </c>
      <c r="N16" s="83"/>
      <c r="O16" s="93">
        <v>7968.7376201099996</v>
      </c>
      <c r="P16" s="94">
        <v>4.9017221451143908E-4</v>
      </c>
      <c r="Q16" s="94">
        <v>2.2236523566744347E-2</v>
      </c>
      <c r="R16" s="94">
        <v>6.6131237181485045E-3</v>
      </c>
      <c r="AU16" s="4"/>
    </row>
    <row r="17" spans="2:48" ht="20.25">
      <c r="B17" s="85" t="s">
        <v>270</v>
      </c>
      <c r="C17" s="83" t="s">
        <v>271</v>
      </c>
      <c r="D17" s="96" t="s">
        <v>127</v>
      </c>
      <c r="E17" s="83" t="s">
        <v>267</v>
      </c>
      <c r="F17" s="83"/>
      <c r="G17" s="83"/>
      <c r="H17" s="93">
        <v>8.4200000000002682</v>
      </c>
      <c r="I17" s="96" t="s">
        <v>171</v>
      </c>
      <c r="J17" s="97">
        <v>7.4999999999999997E-3</v>
      </c>
      <c r="K17" s="94">
        <v>4.1000000000003447E-3</v>
      </c>
      <c r="L17" s="93">
        <v>13360815.097953999</v>
      </c>
      <c r="M17" s="95">
        <v>104.47</v>
      </c>
      <c r="N17" s="83"/>
      <c r="O17" s="93">
        <v>13958.043843672</v>
      </c>
      <c r="P17" s="94">
        <v>1.260181413359466E-3</v>
      </c>
      <c r="Q17" s="94">
        <v>3.8949503129854443E-2</v>
      </c>
      <c r="R17" s="94">
        <v>1.1583550017834548E-2</v>
      </c>
      <c r="AV17" s="4"/>
    </row>
    <row r="18" spans="2:48">
      <c r="B18" s="85" t="s">
        <v>272</v>
      </c>
      <c r="C18" s="83" t="s">
        <v>273</v>
      </c>
      <c r="D18" s="96" t="s">
        <v>127</v>
      </c>
      <c r="E18" s="83" t="s">
        <v>267</v>
      </c>
      <c r="F18" s="83"/>
      <c r="G18" s="83"/>
      <c r="H18" s="93">
        <v>13.809999999999633</v>
      </c>
      <c r="I18" s="96" t="s">
        <v>171</v>
      </c>
      <c r="J18" s="97">
        <v>0.04</v>
      </c>
      <c r="K18" s="94">
        <v>1.0499999999999707E-2</v>
      </c>
      <c r="L18" s="93">
        <v>10530435.937194999</v>
      </c>
      <c r="M18" s="95">
        <v>177.18</v>
      </c>
      <c r="N18" s="83"/>
      <c r="O18" s="93">
        <v>18657.826167110998</v>
      </c>
      <c r="P18" s="94">
        <v>6.4916124116679464E-4</v>
      </c>
      <c r="Q18" s="94">
        <v>5.2064104886848567E-2</v>
      </c>
      <c r="R18" s="94">
        <v>1.5483821734001368E-2</v>
      </c>
      <c r="AU18" s="3"/>
    </row>
    <row r="19" spans="2:48">
      <c r="B19" s="85" t="s">
        <v>274</v>
      </c>
      <c r="C19" s="83" t="s">
        <v>275</v>
      </c>
      <c r="D19" s="96" t="s">
        <v>127</v>
      </c>
      <c r="E19" s="83" t="s">
        <v>267</v>
      </c>
      <c r="F19" s="83"/>
      <c r="G19" s="83"/>
      <c r="H19" s="93">
        <v>18.039999999999051</v>
      </c>
      <c r="I19" s="96" t="s">
        <v>171</v>
      </c>
      <c r="J19" s="97">
        <v>2.75E-2</v>
      </c>
      <c r="K19" s="94">
        <v>1.299999999999802E-2</v>
      </c>
      <c r="L19" s="93">
        <v>2194551.7515159999</v>
      </c>
      <c r="M19" s="95">
        <v>138.25</v>
      </c>
      <c r="N19" s="83"/>
      <c r="O19" s="93">
        <v>3033.9679237720002</v>
      </c>
      <c r="P19" s="94">
        <v>1.2416087313932105E-4</v>
      </c>
      <c r="Q19" s="94">
        <v>8.4661965864514469E-3</v>
      </c>
      <c r="R19" s="94">
        <v>2.5178398628867677E-3</v>
      </c>
      <c r="AV19" s="3"/>
    </row>
    <row r="20" spans="2:48">
      <c r="B20" s="85" t="s">
        <v>276</v>
      </c>
      <c r="C20" s="83" t="s">
        <v>277</v>
      </c>
      <c r="D20" s="96" t="s">
        <v>127</v>
      </c>
      <c r="E20" s="83" t="s">
        <v>267</v>
      </c>
      <c r="F20" s="83"/>
      <c r="G20" s="83"/>
      <c r="H20" s="93">
        <v>4.8500000000002395</v>
      </c>
      <c r="I20" s="96" t="s">
        <v>171</v>
      </c>
      <c r="J20" s="97">
        <v>1.7500000000000002E-2</v>
      </c>
      <c r="K20" s="94">
        <v>-1.7000000000004791E-3</v>
      </c>
      <c r="L20" s="93">
        <v>4854506.372645</v>
      </c>
      <c r="M20" s="95">
        <v>111.8</v>
      </c>
      <c r="N20" s="83"/>
      <c r="O20" s="93">
        <v>5427.3380876219999</v>
      </c>
      <c r="P20" s="94">
        <v>3.3897627641525641E-4</v>
      </c>
      <c r="Q20" s="94">
        <v>1.5144824317660226E-2</v>
      </c>
      <c r="R20" s="94">
        <v>4.5040582266238994E-3</v>
      </c>
    </row>
    <row r="21" spans="2:48">
      <c r="B21" s="85" t="s">
        <v>278</v>
      </c>
      <c r="C21" s="83" t="s">
        <v>279</v>
      </c>
      <c r="D21" s="96" t="s">
        <v>127</v>
      </c>
      <c r="E21" s="83" t="s">
        <v>267</v>
      </c>
      <c r="F21" s="83"/>
      <c r="G21" s="83"/>
      <c r="H21" s="93">
        <v>1.0599999999999949</v>
      </c>
      <c r="I21" s="96" t="s">
        <v>171</v>
      </c>
      <c r="J21" s="97">
        <v>0.03</v>
      </c>
      <c r="K21" s="94">
        <v>-8.9000000000000953E-3</v>
      </c>
      <c r="L21" s="93">
        <v>19508901.285326999</v>
      </c>
      <c r="M21" s="95">
        <v>118.16</v>
      </c>
      <c r="N21" s="83"/>
      <c r="O21" s="93">
        <v>23051.717034501999</v>
      </c>
      <c r="P21" s="94">
        <v>1.2725748002905234E-3</v>
      </c>
      <c r="Q21" s="94">
        <v>6.4325125700970195E-2</v>
      </c>
      <c r="R21" s="94">
        <v>1.9130239183707591E-2</v>
      </c>
    </row>
    <row r="22" spans="2:48">
      <c r="B22" s="85" t="s">
        <v>280</v>
      </c>
      <c r="C22" s="83" t="s">
        <v>281</v>
      </c>
      <c r="D22" s="96" t="s">
        <v>127</v>
      </c>
      <c r="E22" s="83" t="s">
        <v>267</v>
      </c>
      <c r="F22" s="83"/>
      <c r="G22" s="83"/>
      <c r="H22" s="93">
        <v>2.0899999999999674</v>
      </c>
      <c r="I22" s="96" t="s">
        <v>171</v>
      </c>
      <c r="J22" s="97">
        <v>1E-3</v>
      </c>
      <c r="K22" s="94">
        <v>-6.899999999999842E-3</v>
      </c>
      <c r="L22" s="93">
        <v>23927875.905289996</v>
      </c>
      <c r="M22" s="95">
        <v>102.87</v>
      </c>
      <c r="N22" s="83"/>
      <c r="O22" s="93">
        <v>24614.605773030999</v>
      </c>
      <c r="P22" s="94">
        <v>1.578830933586945E-3</v>
      </c>
      <c r="Q22" s="94">
        <v>6.8686319898002834E-2</v>
      </c>
      <c r="R22" s="94">
        <v>2.0427254731002101E-2</v>
      </c>
    </row>
    <row r="23" spans="2:48">
      <c r="B23" s="85" t="s">
        <v>282</v>
      </c>
      <c r="C23" s="83" t="s">
        <v>283</v>
      </c>
      <c r="D23" s="96" t="s">
        <v>127</v>
      </c>
      <c r="E23" s="83" t="s">
        <v>267</v>
      </c>
      <c r="F23" s="83"/>
      <c r="G23" s="83"/>
      <c r="H23" s="93">
        <v>6.8999999999999995</v>
      </c>
      <c r="I23" s="96" t="s">
        <v>171</v>
      </c>
      <c r="J23" s="97">
        <v>7.4999999999999997E-3</v>
      </c>
      <c r="K23" s="94">
        <v>1.799999999998994E-3</v>
      </c>
      <c r="L23" s="93">
        <v>3772853.8497100002</v>
      </c>
      <c r="M23" s="95">
        <v>105.4</v>
      </c>
      <c r="N23" s="83"/>
      <c r="O23" s="93">
        <v>3976.5879276300002</v>
      </c>
      <c r="P23" s="94">
        <v>2.7070316163907968E-4</v>
      </c>
      <c r="Q23" s="94">
        <v>1.10965494640988E-2</v>
      </c>
      <c r="R23" s="94">
        <v>3.3001046332794119E-3</v>
      </c>
    </row>
    <row r="24" spans="2:48">
      <c r="B24" s="85" t="s">
        <v>284</v>
      </c>
      <c r="C24" s="83" t="s">
        <v>285</v>
      </c>
      <c r="D24" s="96" t="s">
        <v>127</v>
      </c>
      <c r="E24" s="83" t="s">
        <v>267</v>
      </c>
      <c r="F24" s="83"/>
      <c r="G24" s="83"/>
      <c r="H24" s="93">
        <v>23.219999999994716</v>
      </c>
      <c r="I24" s="96" t="s">
        <v>171</v>
      </c>
      <c r="J24" s="97">
        <v>0.01</v>
      </c>
      <c r="K24" s="94">
        <v>1.529999999999576E-2</v>
      </c>
      <c r="L24" s="93">
        <v>1706482.9057519999</v>
      </c>
      <c r="M24" s="95">
        <v>89.81</v>
      </c>
      <c r="N24" s="83"/>
      <c r="O24" s="93">
        <v>1532.5924172049997</v>
      </c>
      <c r="P24" s="94">
        <v>1.6289502494156385E-4</v>
      </c>
      <c r="Q24" s="94">
        <v>4.2766532201272594E-3</v>
      </c>
      <c r="R24" s="94">
        <v>1.2718731306820249E-3</v>
      </c>
    </row>
    <row r="25" spans="2:48">
      <c r="B25" s="85" t="s">
        <v>286</v>
      </c>
      <c r="C25" s="83" t="s">
        <v>287</v>
      </c>
      <c r="D25" s="96" t="s">
        <v>127</v>
      </c>
      <c r="E25" s="83" t="s">
        <v>267</v>
      </c>
      <c r="F25" s="83"/>
      <c r="G25" s="83"/>
      <c r="H25" s="93">
        <v>3.8600000000000647</v>
      </c>
      <c r="I25" s="96" t="s">
        <v>171</v>
      </c>
      <c r="J25" s="97">
        <v>2.75E-2</v>
      </c>
      <c r="K25" s="94">
        <v>-3.6999999999997569E-3</v>
      </c>
      <c r="L25" s="93">
        <v>10887803.012946</v>
      </c>
      <c r="M25" s="95">
        <v>116.98</v>
      </c>
      <c r="N25" s="83"/>
      <c r="O25" s="93">
        <v>12736.551915163</v>
      </c>
      <c r="P25" s="94">
        <v>6.5663382310044371E-4</v>
      </c>
      <c r="Q25" s="94">
        <v>3.5540966502129026E-2</v>
      </c>
      <c r="R25" s="94">
        <v>1.0569854043761515E-2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>
      <c r="B27" s="82" t="s">
        <v>49</v>
      </c>
      <c r="C27" s="83"/>
      <c r="D27" s="83"/>
      <c r="E27" s="83"/>
      <c r="F27" s="83"/>
      <c r="G27" s="83"/>
      <c r="H27" s="93">
        <v>5.8751998782234907</v>
      </c>
      <c r="I27" s="83"/>
      <c r="J27" s="83"/>
      <c r="K27" s="94">
        <v>1.3853382232230149E-2</v>
      </c>
      <c r="L27" s="93"/>
      <c r="M27" s="95"/>
      <c r="N27" s="83"/>
      <c r="O27" s="93">
        <v>220854.44941999999</v>
      </c>
      <c r="P27" s="83"/>
      <c r="Q27" s="94">
        <v>0.61628772378634122</v>
      </c>
      <c r="R27" s="94">
        <v>0.18328345935649842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0.51</v>
      </c>
      <c r="I28" s="81"/>
      <c r="J28" s="81"/>
      <c r="K28" s="91">
        <v>1.8E-3</v>
      </c>
      <c r="L28" s="90"/>
      <c r="M28" s="92"/>
      <c r="N28" s="81"/>
      <c r="O28" s="90">
        <v>3350.27304</v>
      </c>
      <c r="P28" s="81"/>
      <c r="Q28" s="91">
        <v>9.348836536038423E-3</v>
      </c>
      <c r="R28" s="91">
        <v>2.7803362539111508E-3</v>
      </c>
    </row>
    <row r="29" spans="2:48">
      <c r="B29" s="85" t="s">
        <v>288</v>
      </c>
      <c r="C29" s="83" t="s">
        <v>289</v>
      </c>
      <c r="D29" s="96" t="s">
        <v>127</v>
      </c>
      <c r="E29" s="83" t="s">
        <v>267</v>
      </c>
      <c r="F29" s="83"/>
      <c r="G29" s="83"/>
      <c r="H29" s="93">
        <v>0.51</v>
      </c>
      <c r="I29" s="96" t="s">
        <v>171</v>
      </c>
      <c r="J29" s="97">
        <v>0</v>
      </c>
      <c r="K29" s="94">
        <v>1.8E-3</v>
      </c>
      <c r="L29" s="93">
        <v>3353291</v>
      </c>
      <c r="M29" s="95">
        <v>99.91</v>
      </c>
      <c r="N29" s="83"/>
      <c r="O29" s="93">
        <v>3350.27304</v>
      </c>
      <c r="P29" s="94">
        <v>4.19161375E-4</v>
      </c>
      <c r="Q29" s="94">
        <v>9.348836536038423E-3</v>
      </c>
      <c r="R29" s="94">
        <v>2.7803362539111508E-3</v>
      </c>
    </row>
    <row r="30" spans="2:48">
      <c r="B30" s="86"/>
      <c r="C30" s="83"/>
      <c r="D30" s="83"/>
      <c r="E30" s="83"/>
      <c r="F30" s="83"/>
      <c r="G30" s="83"/>
      <c r="H30" s="83"/>
      <c r="I30" s="83"/>
      <c r="J30" s="83"/>
      <c r="K30" s="94"/>
      <c r="L30" s="93"/>
      <c r="M30" s="95"/>
      <c r="N30" s="83"/>
      <c r="O30" s="83"/>
      <c r="P30" s="83"/>
      <c r="Q30" s="94"/>
      <c r="R30" s="83"/>
    </row>
    <row r="31" spans="2:48">
      <c r="B31" s="84" t="s">
        <v>24</v>
      </c>
      <c r="C31" s="81"/>
      <c r="D31" s="81"/>
      <c r="E31" s="81"/>
      <c r="F31" s="81"/>
      <c r="G31" s="81"/>
      <c r="H31" s="90">
        <v>5.9578414385161977</v>
      </c>
      <c r="I31" s="81"/>
      <c r="J31" s="81"/>
      <c r="K31" s="91">
        <v>1.4039043593798236E-2</v>
      </c>
      <c r="L31" s="90"/>
      <c r="M31" s="92"/>
      <c r="N31" s="81"/>
      <c r="O31" s="90">
        <v>217504.17637999999</v>
      </c>
      <c r="P31" s="81"/>
      <c r="Q31" s="91">
        <v>0.60693888725030276</v>
      </c>
      <c r="R31" s="91">
        <v>0.18050312310258729</v>
      </c>
    </row>
    <row r="32" spans="2:48">
      <c r="B32" s="85" t="s">
        <v>290</v>
      </c>
      <c r="C32" s="83" t="s">
        <v>291</v>
      </c>
      <c r="D32" s="96" t="s">
        <v>127</v>
      </c>
      <c r="E32" s="83" t="s">
        <v>267</v>
      </c>
      <c r="F32" s="83"/>
      <c r="G32" s="83"/>
      <c r="H32" s="93">
        <v>0.42</v>
      </c>
      <c r="I32" s="96" t="s">
        <v>171</v>
      </c>
      <c r="J32" s="97">
        <v>0.06</v>
      </c>
      <c r="K32" s="94">
        <v>1.3999999999999998E-3</v>
      </c>
      <c r="L32" s="93">
        <v>8945438</v>
      </c>
      <c r="M32" s="95">
        <v>105.94</v>
      </c>
      <c r="N32" s="83"/>
      <c r="O32" s="93">
        <v>9476.7968499999988</v>
      </c>
      <c r="P32" s="94">
        <v>6.2901660827515869E-4</v>
      </c>
      <c r="Q32" s="94">
        <v>2.644471766274125E-2</v>
      </c>
      <c r="R32" s="94">
        <v>7.8646371619329244E-3</v>
      </c>
    </row>
    <row r="33" spans="2:18">
      <c r="B33" s="85" t="s">
        <v>292</v>
      </c>
      <c r="C33" s="83" t="s">
        <v>293</v>
      </c>
      <c r="D33" s="96" t="s">
        <v>127</v>
      </c>
      <c r="E33" s="83" t="s">
        <v>267</v>
      </c>
      <c r="F33" s="83"/>
      <c r="G33" s="83"/>
      <c r="H33" s="93">
        <v>6.53</v>
      </c>
      <c r="I33" s="96" t="s">
        <v>171</v>
      </c>
      <c r="J33" s="97">
        <v>6.25E-2</v>
      </c>
      <c r="K33" s="94">
        <v>1.9000000000000003E-2</v>
      </c>
      <c r="L33" s="93">
        <v>9539139</v>
      </c>
      <c r="M33" s="95">
        <v>138.05000000000001</v>
      </c>
      <c r="N33" s="83"/>
      <c r="O33" s="93">
        <v>13168.78152</v>
      </c>
      <c r="P33" s="94">
        <v>5.623699539168503E-4</v>
      </c>
      <c r="Q33" s="94">
        <v>3.6747090263808346E-2</v>
      </c>
      <c r="R33" s="94">
        <v>1.0928554252966554E-2</v>
      </c>
    </row>
    <row r="34" spans="2:18">
      <c r="B34" s="85" t="s">
        <v>294</v>
      </c>
      <c r="C34" s="83" t="s">
        <v>295</v>
      </c>
      <c r="D34" s="96" t="s">
        <v>127</v>
      </c>
      <c r="E34" s="83" t="s">
        <v>267</v>
      </c>
      <c r="F34" s="83"/>
      <c r="G34" s="83"/>
      <c r="H34" s="93">
        <v>5.0299999999999994</v>
      </c>
      <c r="I34" s="96" t="s">
        <v>171</v>
      </c>
      <c r="J34" s="97">
        <v>3.7499999999999999E-2</v>
      </c>
      <c r="K34" s="94">
        <v>1.44E-2</v>
      </c>
      <c r="L34" s="93">
        <v>6592931</v>
      </c>
      <c r="M34" s="95">
        <v>114.03</v>
      </c>
      <c r="N34" s="83"/>
      <c r="O34" s="93">
        <v>7517.9192800000001</v>
      </c>
      <c r="P34" s="94">
        <v>4.1974513760946881E-4</v>
      </c>
      <c r="Q34" s="94">
        <v>2.0978528496248077E-2</v>
      </c>
      <c r="R34" s="94">
        <v>6.2389970246011991E-3</v>
      </c>
    </row>
    <row r="35" spans="2:18">
      <c r="B35" s="85" t="s">
        <v>296</v>
      </c>
      <c r="C35" s="83" t="s">
        <v>297</v>
      </c>
      <c r="D35" s="96" t="s">
        <v>127</v>
      </c>
      <c r="E35" s="83" t="s">
        <v>267</v>
      </c>
      <c r="F35" s="83"/>
      <c r="G35" s="83"/>
      <c r="H35" s="93">
        <v>18.2</v>
      </c>
      <c r="I35" s="96" t="s">
        <v>171</v>
      </c>
      <c r="J35" s="97">
        <v>3.7499999999999999E-2</v>
      </c>
      <c r="K35" s="94">
        <v>3.2100000000000004E-2</v>
      </c>
      <c r="L35" s="93">
        <v>13163287</v>
      </c>
      <c r="M35" s="95">
        <v>111.75</v>
      </c>
      <c r="N35" s="83"/>
      <c r="O35" s="93">
        <v>14709.97335</v>
      </c>
      <c r="P35" s="94">
        <v>1.7364948027657724E-3</v>
      </c>
      <c r="Q35" s="94">
        <v>4.1047739887681366E-2</v>
      </c>
      <c r="R35" s="94">
        <v>1.2207563894276467E-2</v>
      </c>
    </row>
    <row r="36" spans="2:18">
      <c r="B36" s="85" t="s">
        <v>298</v>
      </c>
      <c r="C36" s="83" t="s">
        <v>299</v>
      </c>
      <c r="D36" s="96" t="s">
        <v>127</v>
      </c>
      <c r="E36" s="83" t="s">
        <v>267</v>
      </c>
      <c r="F36" s="83"/>
      <c r="G36" s="83"/>
      <c r="H36" s="93">
        <v>0.67</v>
      </c>
      <c r="I36" s="96" t="s">
        <v>171</v>
      </c>
      <c r="J36" s="97">
        <v>2.2499999999999999E-2</v>
      </c>
      <c r="K36" s="94">
        <v>1.7999999999999997E-3</v>
      </c>
      <c r="L36" s="93">
        <v>17297858</v>
      </c>
      <c r="M36" s="95">
        <v>102.13</v>
      </c>
      <c r="N36" s="83"/>
      <c r="O36" s="93">
        <v>17666.303199999998</v>
      </c>
      <c r="P36" s="94">
        <v>8.998189215297151E-4</v>
      </c>
      <c r="Q36" s="94">
        <v>4.929728975549183E-2</v>
      </c>
      <c r="R36" s="94">
        <v>1.4660973202215951E-2</v>
      </c>
    </row>
    <row r="37" spans="2:18">
      <c r="B37" s="85" t="s">
        <v>300</v>
      </c>
      <c r="C37" s="83" t="s">
        <v>301</v>
      </c>
      <c r="D37" s="96" t="s">
        <v>127</v>
      </c>
      <c r="E37" s="83" t="s">
        <v>267</v>
      </c>
      <c r="F37" s="83"/>
      <c r="G37" s="83"/>
      <c r="H37" s="93">
        <v>4.05</v>
      </c>
      <c r="I37" s="96" t="s">
        <v>171</v>
      </c>
      <c r="J37" s="97">
        <v>1.2500000000000001E-2</v>
      </c>
      <c r="K37" s="94">
        <v>1.15E-2</v>
      </c>
      <c r="L37" s="93">
        <v>13072329</v>
      </c>
      <c r="M37" s="95">
        <v>101.44</v>
      </c>
      <c r="N37" s="83"/>
      <c r="O37" s="93">
        <v>13260.57</v>
      </c>
      <c r="P37" s="94">
        <v>1.032051774978585E-3</v>
      </c>
      <c r="Q37" s="94">
        <v>3.700322326704901E-2</v>
      </c>
      <c r="R37" s="94">
        <v>1.1004727996296858E-2</v>
      </c>
    </row>
    <row r="38" spans="2:18">
      <c r="B38" s="85" t="s">
        <v>302</v>
      </c>
      <c r="C38" s="83" t="s">
        <v>303</v>
      </c>
      <c r="D38" s="96" t="s">
        <v>127</v>
      </c>
      <c r="E38" s="83" t="s">
        <v>267</v>
      </c>
      <c r="F38" s="83"/>
      <c r="G38" s="83"/>
      <c r="H38" s="93">
        <v>2.33</v>
      </c>
      <c r="I38" s="96" t="s">
        <v>171</v>
      </c>
      <c r="J38" s="97">
        <v>5.0000000000000001E-3</v>
      </c>
      <c r="K38" s="94">
        <v>6.0999999999999995E-3</v>
      </c>
      <c r="L38" s="93">
        <v>10613631</v>
      </c>
      <c r="M38" s="95">
        <v>100.08</v>
      </c>
      <c r="N38" s="83"/>
      <c r="O38" s="93">
        <v>10622.121580000001</v>
      </c>
      <c r="P38" s="94">
        <v>1.3418313461385292E-3</v>
      </c>
      <c r="Q38" s="94">
        <v>2.9640712005176206E-2</v>
      </c>
      <c r="R38" s="94">
        <v>8.8151232361425667E-3</v>
      </c>
    </row>
    <row r="39" spans="2:18">
      <c r="B39" s="85" t="s">
        <v>304</v>
      </c>
      <c r="C39" s="83" t="s">
        <v>305</v>
      </c>
      <c r="D39" s="96" t="s">
        <v>127</v>
      </c>
      <c r="E39" s="83" t="s">
        <v>267</v>
      </c>
      <c r="F39" s="83"/>
      <c r="G39" s="83"/>
      <c r="H39" s="93">
        <v>3.0700000000000007</v>
      </c>
      <c r="I39" s="96" t="s">
        <v>171</v>
      </c>
      <c r="J39" s="97">
        <v>5.5E-2</v>
      </c>
      <c r="K39" s="94">
        <v>8.8999999999999999E-3</v>
      </c>
      <c r="L39" s="93">
        <v>30756087</v>
      </c>
      <c r="M39" s="95">
        <v>118.75</v>
      </c>
      <c r="N39" s="83"/>
      <c r="O39" s="93">
        <v>36522.851889999998</v>
      </c>
      <c r="P39" s="94">
        <v>1.7127341053931443E-3</v>
      </c>
      <c r="Q39" s="94">
        <v>0.1019159238882667</v>
      </c>
      <c r="R39" s="94">
        <v>3.0309711475335274E-2</v>
      </c>
    </row>
    <row r="40" spans="2:18">
      <c r="B40" s="85" t="s">
        <v>306</v>
      </c>
      <c r="C40" s="83" t="s">
        <v>307</v>
      </c>
      <c r="D40" s="96" t="s">
        <v>127</v>
      </c>
      <c r="E40" s="83" t="s">
        <v>267</v>
      </c>
      <c r="F40" s="83"/>
      <c r="G40" s="83"/>
      <c r="H40" s="93">
        <v>14.93</v>
      </c>
      <c r="I40" s="96" t="s">
        <v>171</v>
      </c>
      <c r="J40" s="97">
        <v>5.5E-2</v>
      </c>
      <c r="K40" s="94">
        <v>2.9700000000000001E-2</v>
      </c>
      <c r="L40" s="93">
        <v>12710038</v>
      </c>
      <c r="M40" s="95">
        <v>145.85</v>
      </c>
      <c r="N40" s="83"/>
      <c r="O40" s="93">
        <v>18537.590909999999</v>
      </c>
      <c r="P40" s="94">
        <v>6.9515959252283981E-4</v>
      </c>
      <c r="Q40" s="94">
        <v>5.1728592004412197E-2</v>
      </c>
      <c r="R40" s="94">
        <v>1.5384040480248976E-2</v>
      </c>
    </row>
    <row r="41" spans="2:18">
      <c r="B41" s="85" t="s">
        <v>308</v>
      </c>
      <c r="C41" s="83" t="s">
        <v>309</v>
      </c>
      <c r="D41" s="96" t="s">
        <v>127</v>
      </c>
      <c r="E41" s="83" t="s">
        <v>267</v>
      </c>
      <c r="F41" s="83"/>
      <c r="G41" s="83"/>
      <c r="H41" s="93">
        <v>4.1399999999999997</v>
      </c>
      <c r="I41" s="96" t="s">
        <v>171</v>
      </c>
      <c r="J41" s="97">
        <v>4.2500000000000003E-2</v>
      </c>
      <c r="K41" s="94">
        <v>1.18E-2</v>
      </c>
      <c r="L41" s="93">
        <v>2771864</v>
      </c>
      <c r="M41" s="95">
        <v>115.5</v>
      </c>
      <c r="N41" s="83"/>
      <c r="O41" s="93">
        <v>3201.5028600000001</v>
      </c>
      <c r="P41" s="94">
        <v>1.5023215042023338E-4</v>
      </c>
      <c r="Q41" s="94">
        <v>8.9336978062538753E-3</v>
      </c>
      <c r="R41" s="94">
        <v>2.6568743390115554E-3</v>
      </c>
    </row>
    <row r="42" spans="2:18">
      <c r="B42" s="85" t="s">
        <v>310</v>
      </c>
      <c r="C42" s="83" t="s">
        <v>311</v>
      </c>
      <c r="D42" s="96" t="s">
        <v>127</v>
      </c>
      <c r="E42" s="83" t="s">
        <v>267</v>
      </c>
      <c r="F42" s="83"/>
      <c r="G42" s="83"/>
      <c r="H42" s="93">
        <v>7.83</v>
      </c>
      <c r="I42" s="96" t="s">
        <v>171</v>
      </c>
      <c r="J42" s="97">
        <v>0.02</v>
      </c>
      <c r="K42" s="94">
        <v>0.02</v>
      </c>
      <c r="L42" s="93">
        <v>23617876</v>
      </c>
      <c r="M42" s="95">
        <v>101.03</v>
      </c>
      <c r="N42" s="83"/>
      <c r="O42" s="93">
        <v>23861.139930000001</v>
      </c>
      <c r="P42" s="94">
        <v>1.6557366373188085E-3</v>
      </c>
      <c r="Q42" s="94">
        <v>6.6583796038638482E-2</v>
      </c>
      <c r="R42" s="94">
        <v>1.9801965874108568E-2</v>
      </c>
    </row>
    <row r="43" spans="2:18">
      <c r="B43" s="85" t="s">
        <v>312</v>
      </c>
      <c r="C43" s="83" t="s">
        <v>313</v>
      </c>
      <c r="D43" s="96" t="s">
        <v>127</v>
      </c>
      <c r="E43" s="83" t="s">
        <v>267</v>
      </c>
      <c r="F43" s="83"/>
      <c r="G43" s="83"/>
      <c r="H43" s="93">
        <v>2.5599999999999996</v>
      </c>
      <c r="I43" s="96" t="s">
        <v>171</v>
      </c>
      <c r="J43" s="97">
        <v>0.01</v>
      </c>
      <c r="K43" s="94">
        <v>6.9000000000000008E-3</v>
      </c>
      <c r="L43" s="93">
        <v>13367436</v>
      </c>
      <c r="M43" s="95">
        <v>101.21</v>
      </c>
      <c r="N43" s="83"/>
      <c r="O43" s="93">
        <v>13529.182570000001</v>
      </c>
      <c r="P43" s="94">
        <v>9.1786599785781029E-4</v>
      </c>
      <c r="Q43" s="94">
        <v>3.7752778595367915E-2</v>
      </c>
      <c r="R43" s="94">
        <v>1.1227645131023062E-2</v>
      </c>
    </row>
    <row r="44" spans="2:18">
      <c r="B44" s="85" t="s">
        <v>314</v>
      </c>
      <c r="C44" s="83" t="s">
        <v>315</v>
      </c>
      <c r="D44" s="96" t="s">
        <v>127</v>
      </c>
      <c r="E44" s="83" t="s">
        <v>267</v>
      </c>
      <c r="F44" s="83"/>
      <c r="G44" s="83"/>
      <c r="H44" s="93">
        <v>6.58</v>
      </c>
      <c r="I44" s="96" t="s">
        <v>171</v>
      </c>
      <c r="J44" s="97">
        <v>1.7500000000000002E-2</v>
      </c>
      <c r="K44" s="94">
        <v>1.78E-2</v>
      </c>
      <c r="L44" s="93">
        <v>15706408</v>
      </c>
      <c r="M44" s="95">
        <v>99.93</v>
      </c>
      <c r="N44" s="83"/>
      <c r="O44" s="93">
        <v>15695.41354</v>
      </c>
      <c r="P44" s="94">
        <v>9.0382204478987687E-4</v>
      </c>
      <c r="Q44" s="94">
        <v>4.3797581211764205E-2</v>
      </c>
      <c r="R44" s="94">
        <v>1.3025364429816727E-2</v>
      </c>
    </row>
    <row r="45" spans="2:18">
      <c r="B45" s="85" t="s">
        <v>316</v>
      </c>
      <c r="C45" s="83" t="s">
        <v>317</v>
      </c>
      <c r="D45" s="96" t="s">
        <v>127</v>
      </c>
      <c r="E45" s="83" t="s">
        <v>267</v>
      </c>
      <c r="F45" s="83"/>
      <c r="G45" s="83"/>
      <c r="H45" s="93">
        <v>9.08</v>
      </c>
      <c r="I45" s="96" t="s">
        <v>171</v>
      </c>
      <c r="J45" s="97">
        <v>2.2499999999999999E-2</v>
      </c>
      <c r="K45" s="94">
        <v>2.2000000000000002E-2</v>
      </c>
      <c r="L45" s="93">
        <v>7362833</v>
      </c>
      <c r="M45" s="95">
        <v>100.4</v>
      </c>
      <c r="N45" s="83"/>
      <c r="O45" s="93">
        <v>7392.2843300000004</v>
      </c>
      <c r="P45" s="94">
        <v>2.318272355163728E-3</v>
      </c>
      <c r="Q45" s="94">
        <v>2.0627947932592476E-2</v>
      </c>
      <c r="R45" s="94">
        <v>6.134734654915857E-3</v>
      </c>
    </row>
    <row r="46" spans="2:18">
      <c r="B46" s="85" t="s">
        <v>318</v>
      </c>
      <c r="C46" s="83" t="s">
        <v>319</v>
      </c>
      <c r="D46" s="96" t="s">
        <v>127</v>
      </c>
      <c r="E46" s="83" t="s">
        <v>267</v>
      </c>
      <c r="F46" s="83"/>
      <c r="G46" s="83"/>
      <c r="H46" s="93">
        <v>1.3</v>
      </c>
      <c r="I46" s="96" t="s">
        <v>171</v>
      </c>
      <c r="J46" s="97">
        <v>0.05</v>
      </c>
      <c r="K46" s="94">
        <v>2.8000000000000004E-3</v>
      </c>
      <c r="L46" s="93">
        <v>11260716</v>
      </c>
      <c r="M46" s="95">
        <v>109.6</v>
      </c>
      <c r="N46" s="83"/>
      <c r="O46" s="93">
        <v>12341.744570000001</v>
      </c>
      <c r="P46" s="94">
        <v>6.0838578931416158E-4</v>
      </c>
      <c r="Q46" s="94">
        <v>3.4439268434810856E-2</v>
      </c>
      <c r="R46" s="94">
        <v>1.0242209949694752E-2</v>
      </c>
    </row>
    <row r="47" spans="2:18">
      <c r="B47" s="161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</row>
    <row r="48" spans="2:18">
      <c r="C48" s="1"/>
      <c r="D48" s="1"/>
    </row>
    <row r="49" spans="2:4">
      <c r="C49" s="1"/>
      <c r="D49" s="1"/>
    </row>
    <row r="50" spans="2:4">
      <c r="B50" s="98" t="s">
        <v>119</v>
      </c>
      <c r="C50" s="99"/>
      <c r="D50" s="99"/>
    </row>
    <row r="51" spans="2:4">
      <c r="B51" s="98" t="s">
        <v>244</v>
      </c>
      <c r="C51" s="99"/>
      <c r="D51" s="99"/>
    </row>
    <row r="52" spans="2:4">
      <c r="B52" s="152" t="s">
        <v>252</v>
      </c>
      <c r="C52" s="152"/>
      <c r="D52" s="152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2:D52"/>
  </mergeCells>
  <phoneticPr fontId="4" type="noConversion"/>
  <dataValidations count="1">
    <dataValidation allowBlank="1" showInputMessage="1" showErrorMessage="1" sqref="N10:Q10 N9 N1:N7 N32:N1048576 C5:C29 O1:Q9 O11:Q1048576 B53:B1048576 J1:M1048576 E1:I30 B50:B52 D1:D29 R1:AF1048576 AJ1:XFD1048576 AG1:AI27 AG31:AI1048576 C50:D51 A1:A1048576 B1:B49 E32:I1048576 C32:D49 C53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186</v>
      </c>
      <c r="C1" s="77" t="s" vm="1">
        <v>262</v>
      </c>
    </row>
    <row r="2" spans="2:67">
      <c r="B2" s="57" t="s">
        <v>185</v>
      </c>
      <c r="C2" s="77" t="s">
        <v>263</v>
      </c>
    </row>
    <row r="3" spans="2:67">
      <c r="B3" s="57" t="s">
        <v>187</v>
      </c>
      <c r="C3" s="77" t="s">
        <v>264</v>
      </c>
    </row>
    <row r="4" spans="2:67">
      <c r="B4" s="57" t="s">
        <v>188</v>
      </c>
      <c r="C4" s="77">
        <v>9729</v>
      </c>
    </row>
    <row r="6" spans="2:67" ht="26.25" customHeight="1">
      <c r="B6" s="149" t="s">
        <v>216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4"/>
      <c r="BO6" s="3"/>
    </row>
    <row r="7" spans="2:67" ht="26.25" customHeight="1">
      <c r="B7" s="149" t="s">
        <v>94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4"/>
      <c r="AZ7" s="44"/>
      <c r="BJ7" s="3"/>
      <c r="BO7" s="3"/>
    </row>
    <row r="8" spans="2:67" s="3" customFormat="1" ht="78.75">
      <c r="B8" s="38" t="s">
        <v>122</v>
      </c>
      <c r="C8" s="14" t="s">
        <v>48</v>
      </c>
      <c r="D8" s="14" t="s">
        <v>126</v>
      </c>
      <c r="E8" s="14" t="s">
        <v>232</v>
      </c>
      <c r="F8" s="14" t="s">
        <v>124</v>
      </c>
      <c r="G8" s="14" t="s">
        <v>67</v>
      </c>
      <c r="H8" s="14" t="s">
        <v>15</v>
      </c>
      <c r="I8" s="14" t="s">
        <v>68</v>
      </c>
      <c r="J8" s="14" t="s">
        <v>109</v>
      </c>
      <c r="K8" s="14" t="s">
        <v>18</v>
      </c>
      <c r="L8" s="14" t="s">
        <v>108</v>
      </c>
      <c r="M8" s="14" t="s">
        <v>17</v>
      </c>
      <c r="N8" s="14" t="s">
        <v>19</v>
      </c>
      <c r="O8" s="14" t="s">
        <v>246</v>
      </c>
      <c r="P8" s="14" t="s">
        <v>245</v>
      </c>
      <c r="Q8" s="14" t="s">
        <v>64</v>
      </c>
      <c r="R8" s="14" t="s">
        <v>61</v>
      </c>
      <c r="S8" s="14" t="s">
        <v>189</v>
      </c>
      <c r="T8" s="39" t="s">
        <v>191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253</v>
      </c>
      <c r="P9" s="17"/>
      <c r="Q9" s="17" t="s">
        <v>249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0" t="s">
        <v>121</v>
      </c>
      <c r="S10" s="46" t="s">
        <v>192</v>
      </c>
      <c r="T10" s="72" t="s">
        <v>233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2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4" style="2" bestFit="1" customWidth="1"/>
    <col min="3" max="3" width="21.28515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4.28515625" style="1" bestFit="1" customWidth="1"/>
    <col min="16" max="16" width="12.28515625" style="1" bestFit="1" customWidth="1"/>
    <col min="17" max="17" width="8.28515625" style="1" bestFit="1" customWidth="1"/>
    <col min="18" max="18" width="11.2851562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186</v>
      </c>
      <c r="C1" s="77" t="s" vm="1">
        <v>262</v>
      </c>
    </row>
    <row r="2" spans="2:65">
      <c r="B2" s="57" t="s">
        <v>185</v>
      </c>
      <c r="C2" s="77" t="s">
        <v>263</v>
      </c>
    </row>
    <row r="3" spans="2:65">
      <c r="B3" s="57" t="s">
        <v>187</v>
      </c>
      <c r="C3" s="77" t="s">
        <v>264</v>
      </c>
    </row>
    <row r="4" spans="2:65">
      <c r="B4" s="57" t="s">
        <v>188</v>
      </c>
      <c r="C4" s="77">
        <v>9729</v>
      </c>
    </row>
    <row r="6" spans="2:65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7"/>
    </row>
    <row r="7" spans="2:65" ht="26.25" customHeight="1">
      <c r="B7" s="155" t="s">
        <v>95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7"/>
      <c r="BM7" s="3"/>
    </row>
    <row r="8" spans="2:65" s="3" customFormat="1" ht="78.75">
      <c r="B8" s="23" t="s">
        <v>122</v>
      </c>
      <c r="C8" s="31" t="s">
        <v>48</v>
      </c>
      <c r="D8" s="31" t="s">
        <v>126</v>
      </c>
      <c r="E8" s="31" t="s">
        <v>232</v>
      </c>
      <c r="F8" s="31" t="s">
        <v>124</v>
      </c>
      <c r="G8" s="31" t="s">
        <v>67</v>
      </c>
      <c r="H8" s="31" t="s">
        <v>15</v>
      </c>
      <c r="I8" s="31" t="s">
        <v>68</v>
      </c>
      <c r="J8" s="31" t="s">
        <v>109</v>
      </c>
      <c r="K8" s="31" t="s">
        <v>18</v>
      </c>
      <c r="L8" s="31" t="s">
        <v>108</v>
      </c>
      <c r="M8" s="31" t="s">
        <v>17</v>
      </c>
      <c r="N8" s="31" t="s">
        <v>19</v>
      </c>
      <c r="O8" s="14" t="s">
        <v>246</v>
      </c>
      <c r="P8" s="31" t="s">
        <v>245</v>
      </c>
      <c r="Q8" s="31" t="s">
        <v>260</v>
      </c>
      <c r="R8" s="31" t="s">
        <v>64</v>
      </c>
      <c r="S8" s="14" t="s">
        <v>61</v>
      </c>
      <c r="T8" s="31" t="s">
        <v>189</v>
      </c>
      <c r="U8" s="15" t="s">
        <v>191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253</v>
      </c>
      <c r="P9" s="33"/>
      <c r="Q9" s="17" t="s">
        <v>249</v>
      </c>
      <c r="R9" s="33" t="s">
        <v>249</v>
      </c>
      <c r="S9" s="17" t="s">
        <v>20</v>
      </c>
      <c r="T9" s="33" t="s">
        <v>249</v>
      </c>
      <c r="U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120</v>
      </c>
      <c r="R10" s="20" t="s">
        <v>121</v>
      </c>
      <c r="S10" s="20" t="s">
        <v>192</v>
      </c>
      <c r="T10" s="21" t="s">
        <v>233</v>
      </c>
      <c r="U10" s="21" t="s">
        <v>255</v>
      </c>
      <c r="V10" s="5"/>
      <c r="BH10" s="1"/>
      <c r="BI10" s="3"/>
      <c r="BJ10" s="1"/>
    </row>
    <row r="11" spans="2:65" s="4" customFormat="1" ht="18" customHeight="1">
      <c r="B11" s="78" t="s">
        <v>35</v>
      </c>
      <c r="C11" s="79"/>
      <c r="D11" s="79"/>
      <c r="E11" s="79"/>
      <c r="F11" s="79"/>
      <c r="G11" s="79"/>
      <c r="H11" s="79"/>
      <c r="I11" s="79"/>
      <c r="J11" s="79"/>
      <c r="K11" s="87">
        <v>4.2878209424729246</v>
      </c>
      <c r="L11" s="79"/>
      <c r="M11" s="79"/>
      <c r="N11" s="102">
        <v>1.051626273295482E-2</v>
      </c>
      <c r="O11" s="87"/>
      <c r="P11" s="89"/>
      <c r="Q11" s="87">
        <v>165.34188999999998</v>
      </c>
      <c r="R11" s="87">
        <v>333382.10765000002</v>
      </c>
      <c r="S11" s="79"/>
      <c r="T11" s="88">
        <v>1</v>
      </c>
      <c r="U11" s="88">
        <v>0.27666830411667159</v>
      </c>
      <c r="V11" s="5"/>
      <c r="BH11" s="1"/>
      <c r="BI11" s="3"/>
      <c r="BJ11" s="1"/>
      <c r="BM11" s="1"/>
    </row>
    <row r="12" spans="2:65">
      <c r="B12" s="80" t="s">
        <v>240</v>
      </c>
      <c r="C12" s="81"/>
      <c r="D12" s="81"/>
      <c r="E12" s="81"/>
      <c r="F12" s="81"/>
      <c r="G12" s="81"/>
      <c r="H12" s="81"/>
      <c r="I12" s="81"/>
      <c r="J12" s="81"/>
      <c r="K12" s="90">
        <v>4.2878209424729228</v>
      </c>
      <c r="L12" s="81"/>
      <c r="M12" s="81"/>
      <c r="N12" s="103">
        <v>1.0516262732954822E-2</v>
      </c>
      <c r="O12" s="90"/>
      <c r="P12" s="92"/>
      <c r="Q12" s="90">
        <v>165.34188999999998</v>
      </c>
      <c r="R12" s="90">
        <v>333382.10765000002</v>
      </c>
      <c r="S12" s="81"/>
      <c r="T12" s="91">
        <v>1</v>
      </c>
      <c r="U12" s="91">
        <v>0.27666830411667159</v>
      </c>
      <c r="BI12" s="3"/>
    </row>
    <row r="13" spans="2:65" ht="20.25">
      <c r="B13" s="101" t="s">
        <v>34</v>
      </c>
      <c r="C13" s="81"/>
      <c r="D13" s="81"/>
      <c r="E13" s="81"/>
      <c r="F13" s="81"/>
      <c r="G13" s="81"/>
      <c r="H13" s="81"/>
      <c r="I13" s="81"/>
      <c r="J13" s="81"/>
      <c r="K13" s="90">
        <v>4.3092053251879898</v>
      </c>
      <c r="L13" s="81"/>
      <c r="M13" s="81"/>
      <c r="N13" s="103">
        <v>6.9153494454887972E-3</v>
      </c>
      <c r="O13" s="90"/>
      <c r="P13" s="92"/>
      <c r="Q13" s="90">
        <v>151.12120999999999</v>
      </c>
      <c r="R13" s="90">
        <v>262688.90172999998</v>
      </c>
      <c r="S13" s="81"/>
      <c r="T13" s="91">
        <v>0.78795140981525913</v>
      </c>
      <c r="U13" s="91">
        <v>0.21800118027992824</v>
      </c>
      <c r="BI13" s="4"/>
    </row>
    <row r="14" spans="2:65">
      <c r="B14" s="86" t="s">
        <v>325</v>
      </c>
      <c r="C14" s="83" t="s">
        <v>326</v>
      </c>
      <c r="D14" s="96" t="s">
        <v>127</v>
      </c>
      <c r="E14" s="96" t="s">
        <v>322</v>
      </c>
      <c r="F14" s="83" t="s">
        <v>327</v>
      </c>
      <c r="G14" s="96" t="s">
        <v>328</v>
      </c>
      <c r="H14" s="83" t="s">
        <v>323</v>
      </c>
      <c r="I14" s="83" t="s">
        <v>167</v>
      </c>
      <c r="J14" s="83"/>
      <c r="K14" s="93">
        <v>1.75</v>
      </c>
      <c r="L14" s="96" t="s">
        <v>171</v>
      </c>
      <c r="M14" s="97">
        <v>5.8999999999999999E-3</v>
      </c>
      <c r="N14" s="97">
        <v>-3.0999999999999999E-3</v>
      </c>
      <c r="O14" s="93">
        <v>8474030</v>
      </c>
      <c r="P14" s="95">
        <v>102.13</v>
      </c>
      <c r="Q14" s="83"/>
      <c r="R14" s="93">
        <v>8654.5266899999988</v>
      </c>
      <c r="S14" s="94">
        <v>1.5874466645847973E-3</v>
      </c>
      <c r="T14" s="94">
        <v>2.5959781558181048E-2</v>
      </c>
      <c r="U14" s="94">
        <v>7.1822487389411969E-3</v>
      </c>
    </row>
    <row r="15" spans="2:65">
      <c r="B15" s="86" t="s">
        <v>329</v>
      </c>
      <c r="C15" s="83" t="s">
        <v>330</v>
      </c>
      <c r="D15" s="96" t="s">
        <v>127</v>
      </c>
      <c r="E15" s="96" t="s">
        <v>322</v>
      </c>
      <c r="F15" s="83" t="s">
        <v>327</v>
      </c>
      <c r="G15" s="96" t="s">
        <v>328</v>
      </c>
      <c r="H15" s="83" t="s">
        <v>323</v>
      </c>
      <c r="I15" s="83" t="s">
        <v>167</v>
      </c>
      <c r="J15" s="83"/>
      <c r="K15" s="93">
        <v>6.58</v>
      </c>
      <c r="L15" s="96" t="s">
        <v>171</v>
      </c>
      <c r="M15" s="97">
        <v>8.3000000000000001E-3</v>
      </c>
      <c r="N15" s="97">
        <v>7.7000000000000002E-3</v>
      </c>
      <c r="O15" s="93">
        <v>1798335</v>
      </c>
      <c r="P15" s="95">
        <v>100.83</v>
      </c>
      <c r="Q15" s="83"/>
      <c r="R15" s="93">
        <v>1813.26133</v>
      </c>
      <c r="S15" s="94">
        <v>1.3984268684339449E-3</v>
      </c>
      <c r="T15" s="94">
        <v>5.438988141210163E-3</v>
      </c>
      <c r="U15" s="94">
        <v>1.5047956251393038E-3</v>
      </c>
    </row>
    <row r="16" spans="2:65" ht="20.25">
      <c r="B16" s="86" t="s">
        <v>331</v>
      </c>
      <c r="C16" s="83" t="s">
        <v>332</v>
      </c>
      <c r="D16" s="96" t="s">
        <v>127</v>
      </c>
      <c r="E16" s="96" t="s">
        <v>322</v>
      </c>
      <c r="F16" s="83" t="s">
        <v>333</v>
      </c>
      <c r="G16" s="96" t="s">
        <v>328</v>
      </c>
      <c r="H16" s="83" t="s">
        <v>323</v>
      </c>
      <c r="I16" s="83" t="s">
        <v>167</v>
      </c>
      <c r="J16" s="83"/>
      <c r="K16" s="93">
        <v>2.74</v>
      </c>
      <c r="L16" s="96" t="s">
        <v>171</v>
      </c>
      <c r="M16" s="97">
        <v>0.04</v>
      </c>
      <c r="N16" s="97">
        <v>-1.2999999999999997E-3</v>
      </c>
      <c r="O16" s="93">
        <v>5367367</v>
      </c>
      <c r="P16" s="95">
        <v>114.32</v>
      </c>
      <c r="Q16" s="83"/>
      <c r="R16" s="93">
        <v>6135.9739800000007</v>
      </c>
      <c r="S16" s="94">
        <v>2.590808207381778E-3</v>
      </c>
      <c r="T16" s="94">
        <v>1.8405228832621787E-2</v>
      </c>
      <c r="U16" s="94">
        <v>5.0921434480007376E-3</v>
      </c>
      <c r="BH16" s="4"/>
    </row>
    <row r="17" spans="2:60">
      <c r="B17" s="86" t="s">
        <v>334</v>
      </c>
      <c r="C17" s="83" t="s">
        <v>335</v>
      </c>
      <c r="D17" s="96" t="s">
        <v>127</v>
      </c>
      <c r="E17" s="96" t="s">
        <v>322</v>
      </c>
      <c r="F17" s="83" t="s">
        <v>333</v>
      </c>
      <c r="G17" s="96" t="s">
        <v>328</v>
      </c>
      <c r="H17" s="83" t="s">
        <v>323</v>
      </c>
      <c r="I17" s="83" t="s">
        <v>167</v>
      </c>
      <c r="J17" s="83"/>
      <c r="K17" s="93">
        <v>3.94</v>
      </c>
      <c r="L17" s="96" t="s">
        <v>171</v>
      </c>
      <c r="M17" s="97">
        <v>9.8999999999999991E-3</v>
      </c>
      <c r="N17" s="97">
        <v>2.2000000000000001E-3</v>
      </c>
      <c r="O17" s="93">
        <v>14042533</v>
      </c>
      <c r="P17" s="95">
        <v>104.2</v>
      </c>
      <c r="Q17" s="83"/>
      <c r="R17" s="93">
        <v>14632.319390000001</v>
      </c>
      <c r="S17" s="94">
        <v>4.6592966394746428E-3</v>
      </c>
      <c r="T17" s="94">
        <v>4.3890535977298722E-2</v>
      </c>
      <c r="U17" s="94">
        <v>1.2143120155610998E-2</v>
      </c>
    </row>
    <row r="18" spans="2:60">
      <c r="B18" s="86" t="s">
        <v>336</v>
      </c>
      <c r="C18" s="83" t="s">
        <v>337</v>
      </c>
      <c r="D18" s="96" t="s">
        <v>127</v>
      </c>
      <c r="E18" s="96" t="s">
        <v>322</v>
      </c>
      <c r="F18" s="83" t="s">
        <v>333</v>
      </c>
      <c r="G18" s="96" t="s">
        <v>328</v>
      </c>
      <c r="H18" s="83" t="s">
        <v>323</v>
      </c>
      <c r="I18" s="83" t="s">
        <v>167</v>
      </c>
      <c r="J18" s="83"/>
      <c r="K18" s="93">
        <v>5.88</v>
      </c>
      <c r="L18" s="96" t="s">
        <v>171</v>
      </c>
      <c r="M18" s="97">
        <v>8.6E-3</v>
      </c>
      <c r="N18" s="97">
        <v>7.1999999999999998E-3</v>
      </c>
      <c r="O18" s="93">
        <v>2600000</v>
      </c>
      <c r="P18" s="95">
        <v>102.01</v>
      </c>
      <c r="Q18" s="83"/>
      <c r="R18" s="93">
        <v>2652.2598499999999</v>
      </c>
      <c r="S18" s="94">
        <v>1.0394382875494083E-3</v>
      </c>
      <c r="T18" s="94">
        <v>7.9556154608766989E-3</v>
      </c>
      <c r="U18" s="94">
        <v>2.2010666377651291E-3</v>
      </c>
      <c r="BH18" s="3"/>
    </row>
    <row r="19" spans="2:60">
      <c r="B19" s="86" t="s">
        <v>338</v>
      </c>
      <c r="C19" s="83" t="s">
        <v>339</v>
      </c>
      <c r="D19" s="96" t="s">
        <v>127</v>
      </c>
      <c r="E19" s="96" t="s">
        <v>322</v>
      </c>
      <c r="F19" s="83" t="s">
        <v>333</v>
      </c>
      <c r="G19" s="96" t="s">
        <v>328</v>
      </c>
      <c r="H19" s="83" t="s">
        <v>323</v>
      </c>
      <c r="I19" s="83" t="s">
        <v>167</v>
      </c>
      <c r="J19" s="83"/>
      <c r="K19" s="93">
        <v>8.58</v>
      </c>
      <c r="L19" s="96" t="s">
        <v>171</v>
      </c>
      <c r="M19" s="97">
        <v>1.2199999999999999E-2</v>
      </c>
      <c r="N19" s="97">
        <v>1.1899999999999999E-2</v>
      </c>
      <c r="O19" s="93">
        <v>1550000</v>
      </c>
      <c r="P19" s="95">
        <v>101.49</v>
      </c>
      <c r="Q19" s="83"/>
      <c r="R19" s="93">
        <v>1573.095</v>
      </c>
      <c r="S19" s="94">
        <v>1.9336134369916467E-3</v>
      </c>
      <c r="T19" s="94">
        <v>4.7185945613239331E-3</v>
      </c>
      <c r="U19" s="94">
        <v>1.3054855550956425E-3</v>
      </c>
    </row>
    <row r="20" spans="2:60">
      <c r="B20" s="86" t="s">
        <v>340</v>
      </c>
      <c r="C20" s="83" t="s">
        <v>341</v>
      </c>
      <c r="D20" s="96" t="s">
        <v>127</v>
      </c>
      <c r="E20" s="96" t="s">
        <v>322</v>
      </c>
      <c r="F20" s="83" t="s">
        <v>333</v>
      </c>
      <c r="G20" s="96" t="s">
        <v>328</v>
      </c>
      <c r="H20" s="83" t="s">
        <v>323</v>
      </c>
      <c r="I20" s="83" t="s">
        <v>167</v>
      </c>
      <c r="J20" s="83"/>
      <c r="K20" s="93">
        <v>11.180000000000001</v>
      </c>
      <c r="L20" s="96" t="s">
        <v>171</v>
      </c>
      <c r="M20" s="97">
        <v>9.8999999999999991E-3</v>
      </c>
      <c r="N20" s="97">
        <v>8.1000000000000013E-3</v>
      </c>
      <c r="O20" s="93">
        <v>2082824</v>
      </c>
      <c r="P20" s="95">
        <v>102.15</v>
      </c>
      <c r="Q20" s="83"/>
      <c r="R20" s="93">
        <v>2127.6047100000001</v>
      </c>
      <c r="S20" s="94">
        <v>2.9672943197796924E-3</v>
      </c>
      <c r="T20" s="94">
        <v>6.381880314445843E-3</v>
      </c>
      <c r="U20" s="94">
        <v>1.7656640036733025E-3</v>
      </c>
    </row>
    <row r="21" spans="2:60">
      <c r="B21" s="86" t="s">
        <v>342</v>
      </c>
      <c r="C21" s="83" t="s">
        <v>343</v>
      </c>
      <c r="D21" s="96" t="s">
        <v>127</v>
      </c>
      <c r="E21" s="96" t="s">
        <v>322</v>
      </c>
      <c r="F21" s="83" t="s">
        <v>333</v>
      </c>
      <c r="G21" s="96" t="s">
        <v>328</v>
      </c>
      <c r="H21" s="83" t="s">
        <v>323</v>
      </c>
      <c r="I21" s="83" t="s">
        <v>167</v>
      </c>
      <c r="J21" s="83"/>
      <c r="K21" s="93">
        <v>0.31999999999999995</v>
      </c>
      <c r="L21" s="96" t="s">
        <v>171</v>
      </c>
      <c r="M21" s="97">
        <v>2.58E-2</v>
      </c>
      <c r="N21" s="97">
        <v>5.9999999999999995E-4</v>
      </c>
      <c r="O21" s="93">
        <v>150189</v>
      </c>
      <c r="P21" s="95">
        <v>106.12</v>
      </c>
      <c r="Q21" s="83"/>
      <c r="R21" s="93">
        <v>159.38057000000001</v>
      </c>
      <c r="S21" s="94">
        <v>5.5143782707302756E-5</v>
      </c>
      <c r="T21" s="94">
        <v>4.7807175713018504E-4</v>
      </c>
      <c r="U21" s="94">
        <v>1.322673022912856E-4</v>
      </c>
    </row>
    <row r="22" spans="2:60">
      <c r="B22" s="86" t="s">
        <v>344</v>
      </c>
      <c r="C22" s="83" t="s">
        <v>345</v>
      </c>
      <c r="D22" s="96" t="s">
        <v>127</v>
      </c>
      <c r="E22" s="96" t="s">
        <v>322</v>
      </c>
      <c r="F22" s="83" t="s">
        <v>333</v>
      </c>
      <c r="G22" s="96" t="s">
        <v>328</v>
      </c>
      <c r="H22" s="83" t="s">
        <v>323</v>
      </c>
      <c r="I22" s="83" t="s">
        <v>167</v>
      </c>
      <c r="J22" s="83"/>
      <c r="K22" s="93">
        <v>1.3399999999999999</v>
      </c>
      <c r="L22" s="96" t="s">
        <v>171</v>
      </c>
      <c r="M22" s="97">
        <v>6.4000000000000003E-3</v>
      </c>
      <c r="N22" s="97">
        <v>-3.4000000000000002E-3</v>
      </c>
      <c r="O22" s="93">
        <v>746952</v>
      </c>
      <c r="P22" s="95">
        <v>101.93</v>
      </c>
      <c r="Q22" s="83"/>
      <c r="R22" s="93">
        <v>761.36811</v>
      </c>
      <c r="S22" s="94">
        <v>2.3712046779541569E-4</v>
      </c>
      <c r="T22" s="94">
        <v>2.2837701620127722E-3</v>
      </c>
      <c r="U22" s="94">
        <v>6.3184681771633001E-4</v>
      </c>
    </row>
    <row r="23" spans="2:60">
      <c r="B23" s="86" t="s">
        <v>346</v>
      </c>
      <c r="C23" s="83" t="s">
        <v>347</v>
      </c>
      <c r="D23" s="96" t="s">
        <v>127</v>
      </c>
      <c r="E23" s="96" t="s">
        <v>322</v>
      </c>
      <c r="F23" s="83" t="s">
        <v>348</v>
      </c>
      <c r="G23" s="96" t="s">
        <v>328</v>
      </c>
      <c r="H23" s="83" t="s">
        <v>323</v>
      </c>
      <c r="I23" s="83" t="s">
        <v>167</v>
      </c>
      <c r="J23" s="83"/>
      <c r="K23" s="93">
        <v>3.5799999999999996</v>
      </c>
      <c r="L23" s="96" t="s">
        <v>171</v>
      </c>
      <c r="M23" s="97">
        <v>0.05</v>
      </c>
      <c r="N23" s="97">
        <v>1.1999999999999999E-3</v>
      </c>
      <c r="O23" s="93">
        <v>4422746</v>
      </c>
      <c r="P23" s="95">
        <v>123.62</v>
      </c>
      <c r="Q23" s="83"/>
      <c r="R23" s="93">
        <v>5467.3985300000004</v>
      </c>
      <c r="S23" s="94">
        <v>1.4033304279372396E-3</v>
      </c>
      <c r="T23" s="94">
        <v>1.6399795923481078E-2</v>
      </c>
      <c r="U23" s="94">
        <v>4.5373037260090145E-3</v>
      </c>
    </row>
    <row r="24" spans="2:60">
      <c r="B24" s="86" t="s">
        <v>349</v>
      </c>
      <c r="C24" s="83" t="s">
        <v>350</v>
      </c>
      <c r="D24" s="96" t="s">
        <v>127</v>
      </c>
      <c r="E24" s="96" t="s">
        <v>322</v>
      </c>
      <c r="F24" s="83" t="s">
        <v>348</v>
      </c>
      <c r="G24" s="96" t="s">
        <v>328</v>
      </c>
      <c r="H24" s="83" t="s">
        <v>323</v>
      </c>
      <c r="I24" s="83" t="s">
        <v>167</v>
      </c>
      <c r="J24" s="83"/>
      <c r="K24" s="93">
        <v>2.48</v>
      </c>
      <c r="L24" s="96" t="s">
        <v>171</v>
      </c>
      <c r="M24" s="97">
        <v>6.9999999999999993E-3</v>
      </c>
      <c r="N24" s="97">
        <v>-1.4000000000000002E-3</v>
      </c>
      <c r="O24" s="93">
        <v>929158.62</v>
      </c>
      <c r="P24" s="95">
        <v>104.3</v>
      </c>
      <c r="Q24" s="83"/>
      <c r="R24" s="93">
        <v>969.11243999999999</v>
      </c>
      <c r="S24" s="94">
        <v>2.6139586205313367E-4</v>
      </c>
      <c r="T24" s="94">
        <v>2.9069119720648569E-3</v>
      </c>
      <c r="U24" s="94">
        <v>8.0425040552763345E-4</v>
      </c>
    </row>
    <row r="25" spans="2:60">
      <c r="B25" s="86" t="s">
        <v>351</v>
      </c>
      <c r="C25" s="83" t="s">
        <v>352</v>
      </c>
      <c r="D25" s="96" t="s">
        <v>127</v>
      </c>
      <c r="E25" s="96" t="s">
        <v>322</v>
      </c>
      <c r="F25" s="83" t="s">
        <v>348</v>
      </c>
      <c r="G25" s="96" t="s">
        <v>328</v>
      </c>
      <c r="H25" s="83" t="s">
        <v>323</v>
      </c>
      <c r="I25" s="83" t="s">
        <v>167</v>
      </c>
      <c r="J25" s="83"/>
      <c r="K25" s="93">
        <v>4.9999999999999991</v>
      </c>
      <c r="L25" s="96" t="s">
        <v>171</v>
      </c>
      <c r="M25" s="97">
        <v>6.0000000000000001E-3</v>
      </c>
      <c r="N25" s="97">
        <v>5.3E-3</v>
      </c>
      <c r="O25" s="93">
        <v>1851466</v>
      </c>
      <c r="P25" s="95">
        <v>101.6</v>
      </c>
      <c r="Q25" s="83"/>
      <c r="R25" s="93">
        <v>1881.08959</v>
      </c>
      <c r="S25" s="94">
        <v>8.3243943178165094E-4</v>
      </c>
      <c r="T25" s="94">
        <v>5.6424431510729272E-3</v>
      </c>
      <c r="U25" s="94">
        <v>1.5610851776820755E-3</v>
      </c>
    </row>
    <row r="26" spans="2:60">
      <c r="B26" s="86" t="s">
        <v>353</v>
      </c>
      <c r="C26" s="83" t="s">
        <v>354</v>
      </c>
      <c r="D26" s="96" t="s">
        <v>127</v>
      </c>
      <c r="E26" s="96" t="s">
        <v>322</v>
      </c>
      <c r="F26" s="83" t="s">
        <v>355</v>
      </c>
      <c r="G26" s="96" t="s">
        <v>328</v>
      </c>
      <c r="H26" s="83" t="s">
        <v>356</v>
      </c>
      <c r="I26" s="83" t="s">
        <v>167</v>
      </c>
      <c r="J26" s="83"/>
      <c r="K26" s="93">
        <v>1.5</v>
      </c>
      <c r="L26" s="96" t="s">
        <v>171</v>
      </c>
      <c r="M26" s="97">
        <v>8.0000000000000002E-3</v>
      </c>
      <c r="N26" s="97">
        <v>-5.2999999999999992E-3</v>
      </c>
      <c r="O26" s="93">
        <v>645572</v>
      </c>
      <c r="P26" s="95">
        <v>104.27</v>
      </c>
      <c r="Q26" s="83"/>
      <c r="R26" s="93">
        <v>673.1379300000001</v>
      </c>
      <c r="S26" s="94">
        <v>1.0016011418996493E-3</v>
      </c>
      <c r="T26" s="94">
        <v>2.0191183466471197E-3</v>
      </c>
      <c r="U26" s="94">
        <v>5.5862604877771646E-4</v>
      </c>
    </row>
    <row r="27" spans="2:60">
      <c r="B27" s="86" t="s">
        <v>357</v>
      </c>
      <c r="C27" s="83" t="s">
        <v>358</v>
      </c>
      <c r="D27" s="96" t="s">
        <v>127</v>
      </c>
      <c r="E27" s="96" t="s">
        <v>322</v>
      </c>
      <c r="F27" s="83" t="s">
        <v>327</v>
      </c>
      <c r="G27" s="96" t="s">
        <v>328</v>
      </c>
      <c r="H27" s="83" t="s">
        <v>356</v>
      </c>
      <c r="I27" s="83" t="s">
        <v>167</v>
      </c>
      <c r="J27" s="83"/>
      <c r="K27" s="93">
        <v>2.0299999999999998</v>
      </c>
      <c r="L27" s="96" t="s">
        <v>171</v>
      </c>
      <c r="M27" s="97">
        <v>3.4000000000000002E-2</v>
      </c>
      <c r="N27" s="97">
        <v>-3.0999999999999999E-3</v>
      </c>
      <c r="O27" s="93">
        <v>9581654</v>
      </c>
      <c r="P27" s="95">
        <v>114.75</v>
      </c>
      <c r="Q27" s="83"/>
      <c r="R27" s="93">
        <v>10994.94773</v>
      </c>
      <c r="S27" s="94">
        <v>5.1218386257881219E-3</v>
      </c>
      <c r="T27" s="94">
        <v>3.2980017456554704E-2</v>
      </c>
      <c r="U27" s="94">
        <v>9.1245254994432156E-3</v>
      </c>
    </row>
    <row r="28" spans="2:60">
      <c r="B28" s="86" t="s">
        <v>359</v>
      </c>
      <c r="C28" s="83" t="s">
        <v>360</v>
      </c>
      <c r="D28" s="96" t="s">
        <v>127</v>
      </c>
      <c r="E28" s="96" t="s">
        <v>322</v>
      </c>
      <c r="F28" s="83" t="s">
        <v>361</v>
      </c>
      <c r="G28" s="96" t="s">
        <v>362</v>
      </c>
      <c r="H28" s="83" t="s">
        <v>356</v>
      </c>
      <c r="I28" s="83" t="s">
        <v>167</v>
      </c>
      <c r="J28" s="83"/>
      <c r="K28" s="93">
        <v>6.68</v>
      </c>
      <c r="L28" s="96" t="s">
        <v>171</v>
      </c>
      <c r="M28" s="97">
        <v>8.3000000000000001E-3</v>
      </c>
      <c r="N28" s="97">
        <v>0.01</v>
      </c>
      <c r="O28" s="93">
        <v>4187000</v>
      </c>
      <c r="P28" s="95">
        <v>100.28</v>
      </c>
      <c r="Q28" s="83"/>
      <c r="R28" s="93">
        <v>4198.7235999999994</v>
      </c>
      <c r="S28" s="94">
        <v>2.7340602394375947E-3</v>
      </c>
      <c r="T28" s="94">
        <v>1.2594327960779509E-2</v>
      </c>
      <c r="U28" s="94">
        <v>3.4844513583980456E-3</v>
      </c>
    </row>
    <row r="29" spans="2:60">
      <c r="B29" s="86" t="s">
        <v>363</v>
      </c>
      <c r="C29" s="83" t="s">
        <v>364</v>
      </c>
      <c r="D29" s="96" t="s">
        <v>127</v>
      </c>
      <c r="E29" s="96" t="s">
        <v>322</v>
      </c>
      <c r="F29" s="83" t="s">
        <v>361</v>
      </c>
      <c r="G29" s="96" t="s">
        <v>362</v>
      </c>
      <c r="H29" s="83" t="s">
        <v>356</v>
      </c>
      <c r="I29" s="83" t="s">
        <v>167</v>
      </c>
      <c r="J29" s="83"/>
      <c r="K29" s="93">
        <v>10.240000000000002</v>
      </c>
      <c r="L29" s="96" t="s">
        <v>171</v>
      </c>
      <c r="M29" s="97">
        <v>1.6500000000000001E-2</v>
      </c>
      <c r="N29" s="97">
        <v>1.7399999999999999E-2</v>
      </c>
      <c r="O29" s="93">
        <v>618000</v>
      </c>
      <c r="P29" s="95">
        <v>100.87</v>
      </c>
      <c r="Q29" s="83"/>
      <c r="R29" s="93">
        <v>623.37658999999996</v>
      </c>
      <c r="S29" s="94">
        <v>1.4614593309921606E-3</v>
      </c>
      <c r="T29" s="94">
        <v>1.8698561671295496E-3</v>
      </c>
      <c r="U29" s="94">
        <v>5.1732993470183218E-4</v>
      </c>
    </row>
    <row r="30" spans="2:60">
      <c r="B30" s="86" t="s">
        <v>365</v>
      </c>
      <c r="C30" s="83" t="s">
        <v>366</v>
      </c>
      <c r="D30" s="96" t="s">
        <v>127</v>
      </c>
      <c r="E30" s="96" t="s">
        <v>322</v>
      </c>
      <c r="F30" s="83" t="s">
        <v>367</v>
      </c>
      <c r="G30" s="96" t="s">
        <v>368</v>
      </c>
      <c r="H30" s="83" t="s">
        <v>356</v>
      </c>
      <c r="I30" s="83" t="s">
        <v>324</v>
      </c>
      <c r="J30" s="83"/>
      <c r="K30" s="93">
        <v>3.4800000000000004</v>
      </c>
      <c r="L30" s="96" t="s">
        <v>171</v>
      </c>
      <c r="M30" s="97">
        <v>6.5000000000000006E-3</v>
      </c>
      <c r="N30" s="97">
        <v>2.5999999999999999E-3</v>
      </c>
      <c r="O30" s="93">
        <v>2531582.37</v>
      </c>
      <c r="P30" s="95">
        <v>101.56</v>
      </c>
      <c r="Q30" s="93">
        <v>8.2429799999999993</v>
      </c>
      <c r="R30" s="93">
        <v>2579.3180400000001</v>
      </c>
      <c r="S30" s="94">
        <v>2.3956404358646223E-3</v>
      </c>
      <c r="T30" s="94">
        <v>7.7368220453746953E-3</v>
      </c>
      <c r="U30" s="94">
        <v>2.1405334345462957E-3</v>
      </c>
    </row>
    <row r="31" spans="2:60">
      <c r="B31" s="86" t="s">
        <v>369</v>
      </c>
      <c r="C31" s="83" t="s">
        <v>370</v>
      </c>
      <c r="D31" s="96" t="s">
        <v>127</v>
      </c>
      <c r="E31" s="96" t="s">
        <v>322</v>
      </c>
      <c r="F31" s="83" t="s">
        <v>367</v>
      </c>
      <c r="G31" s="96" t="s">
        <v>368</v>
      </c>
      <c r="H31" s="83" t="s">
        <v>356</v>
      </c>
      <c r="I31" s="83" t="s">
        <v>324</v>
      </c>
      <c r="J31" s="83"/>
      <c r="K31" s="93">
        <v>4.59</v>
      </c>
      <c r="L31" s="96" t="s">
        <v>171</v>
      </c>
      <c r="M31" s="97">
        <v>1.6399999999999998E-2</v>
      </c>
      <c r="N31" s="97">
        <v>7.4000000000000012E-3</v>
      </c>
      <c r="O31" s="93">
        <v>945000</v>
      </c>
      <c r="P31" s="95">
        <v>104.78</v>
      </c>
      <c r="Q31" s="83"/>
      <c r="R31" s="93">
        <v>990.17097000000001</v>
      </c>
      <c r="S31" s="94">
        <v>8.8671273631950038E-4</v>
      </c>
      <c r="T31" s="94">
        <v>2.9700783193785775E-3</v>
      </c>
      <c r="U31" s="94">
        <v>8.2172653171616518E-4</v>
      </c>
    </row>
    <row r="32" spans="2:60">
      <c r="B32" s="86" t="s">
        <v>371</v>
      </c>
      <c r="C32" s="83" t="s">
        <v>372</v>
      </c>
      <c r="D32" s="96" t="s">
        <v>127</v>
      </c>
      <c r="E32" s="96" t="s">
        <v>322</v>
      </c>
      <c r="F32" s="83" t="s">
        <v>367</v>
      </c>
      <c r="G32" s="96" t="s">
        <v>368</v>
      </c>
      <c r="H32" s="83" t="s">
        <v>356</v>
      </c>
      <c r="I32" s="83" t="s">
        <v>167</v>
      </c>
      <c r="J32" s="83"/>
      <c r="K32" s="93">
        <v>5.7299999999999995</v>
      </c>
      <c r="L32" s="96" t="s">
        <v>171</v>
      </c>
      <c r="M32" s="97">
        <v>1.34E-2</v>
      </c>
      <c r="N32" s="97">
        <v>1.23E-2</v>
      </c>
      <c r="O32" s="93">
        <v>16836222.399999999</v>
      </c>
      <c r="P32" s="95">
        <v>102.49</v>
      </c>
      <c r="Q32" s="83"/>
      <c r="R32" s="93">
        <v>17255.444589999999</v>
      </c>
      <c r="S32" s="94">
        <v>3.8589143796964628E-3</v>
      </c>
      <c r="T32" s="94">
        <v>5.1758760275508138E-2</v>
      </c>
      <c r="U32" s="94">
        <v>1.4320008428606187E-2</v>
      </c>
    </row>
    <row r="33" spans="2:21">
      <c r="B33" s="86" t="s">
        <v>373</v>
      </c>
      <c r="C33" s="83" t="s">
        <v>374</v>
      </c>
      <c r="D33" s="96" t="s">
        <v>127</v>
      </c>
      <c r="E33" s="96" t="s">
        <v>322</v>
      </c>
      <c r="F33" s="83" t="s">
        <v>348</v>
      </c>
      <c r="G33" s="96" t="s">
        <v>328</v>
      </c>
      <c r="H33" s="83" t="s">
        <v>356</v>
      </c>
      <c r="I33" s="83" t="s">
        <v>167</v>
      </c>
      <c r="J33" s="83"/>
      <c r="K33" s="93">
        <v>3.47</v>
      </c>
      <c r="L33" s="96" t="s">
        <v>171</v>
      </c>
      <c r="M33" s="97">
        <v>4.2000000000000003E-2</v>
      </c>
      <c r="N33" s="97">
        <v>1E-3</v>
      </c>
      <c r="O33" s="93">
        <v>2576662</v>
      </c>
      <c r="P33" s="95">
        <v>118.95</v>
      </c>
      <c r="Q33" s="83"/>
      <c r="R33" s="93">
        <v>3064.9393599999999</v>
      </c>
      <c r="S33" s="94">
        <v>2.5825139766711366E-3</v>
      </c>
      <c r="T33" s="94">
        <v>9.1934728639298038E-3</v>
      </c>
      <c r="U33" s="94">
        <v>2.5435425462060988E-3</v>
      </c>
    </row>
    <row r="34" spans="2:21">
      <c r="B34" s="86" t="s">
        <v>375</v>
      </c>
      <c r="C34" s="83" t="s">
        <v>376</v>
      </c>
      <c r="D34" s="96" t="s">
        <v>127</v>
      </c>
      <c r="E34" s="96" t="s">
        <v>322</v>
      </c>
      <c r="F34" s="83" t="s">
        <v>348</v>
      </c>
      <c r="G34" s="96" t="s">
        <v>328</v>
      </c>
      <c r="H34" s="83" t="s">
        <v>356</v>
      </c>
      <c r="I34" s="83" t="s">
        <v>167</v>
      </c>
      <c r="J34" s="83"/>
      <c r="K34" s="93">
        <v>1.4800000000000002</v>
      </c>
      <c r="L34" s="96" t="s">
        <v>171</v>
      </c>
      <c r="M34" s="97">
        <v>4.0999999999999995E-2</v>
      </c>
      <c r="N34" s="97">
        <v>-2E-3</v>
      </c>
      <c r="O34" s="93">
        <v>9566080.75</v>
      </c>
      <c r="P34" s="95">
        <v>131.94</v>
      </c>
      <c r="Q34" s="83"/>
      <c r="R34" s="93">
        <v>12621.48684</v>
      </c>
      <c r="S34" s="94">
        <v>4.0927312619650196E-3</v>
      </c>
      <c r="T34" s="94">
        <v>3.7858920891011408E-2</v>
      </c>
      <c r="U34" s="94">
        <v>1.0474363438603355E-2</v>
      </c>
    </row>
    <row r="35" spans="2:21">
      <c r="B35" s="86" t="s">
        <v>377</v>
      </c>
      <c r="C35" s="83" t="s">
        <v>378</v>
      </c>
      <c r="D35" s="96" t="s">
        <v>127</v>
      </c>
      <c r="E35" s="96" t="s">
        <v>322</v>
      </c>
      <c r="F35" s="83" t="s">
        <v>348</v>
      </c>
      <c r="G35" s="96" t="s">
        <v>328</v>
      </c>
      <c r="H35" s="83" t="s">
        <v>356</v>
      </c>
      <c r="I35" s="83" t="s">
        <v>167</v>
      </c>
      <c r="J35" s="83"/>
      <c r="K35" s="93">
        <v>2.58</v>
      </c>
      <c r="L35" s="96" t="s">
        <v>171</v>
      </c>
      <c r="M35" s="97">
        <v>0.04</v>
      </c>
      <c r="N35" s="97">
        <v>-1.1999999999999999E-3</v>
      </c>
      <c r="O35" s="93">
        <v>6122526</v>
      </c>
      <c r="P35" s="95">
        <v>119.31</v>
      </c>
      <c r="Q35" s="83"/>
      <c r="R35" s="93">
        <v>7304.7859200000003</v>
      </c>
      <c r="S35" s="94">
        <v>2.1078251708888979E-3</v>
      </c>
      <c r="T35" s="94">
        <v>2.1911151655651846E-2</v>
      </c>
      <c r="U35" s="94">
        <v>6.0621211698123978E-3</v>
      </c>
    </row>
    <row r="36" spans="2:21">
      <c r="B36" s="86" t="s">
        <v>379</v>
      </c>
      <c r="C36" s="83" t="s">
        <v>380</v>
      </c>
      <c r="D36" s="96" t="s">
        <v>127</v>
      </c>
      <c r="E36" s="96" t="s">
        <v>322</v>
      </c>
      <c r="F36" s="83" t="s">
        <v>381</v>
      </c>
      <c r="G36" s="96" t="s">
        <v>368</v>
      </c>
      <c r="H36" s="83" t="s">
        <v>382</v>
      </c>
      <c r="I36" s="83" t="s">
        <v>324</v>
      </c>
      <c r="J36" s="83"/>
      <c r="K36" s="93">
        <v>1.33</v>
      </c>
      <c r="L36" s="96" t="s">
        <v>171</v>
      </c>
      <c r="M36" s="97">
        <v>1.6399999999999998E-2</v>
      </c>
      <c r="N36" s="97">
        <v>-5.0000000000000001E-4</v>
      </c>
      <c r="O36" s="93">
        <v>542231.9</v>
      </c>
      <c r="P36" s="95">
        <v>102.39</v>
      </c>
      <c r="Q36" s="83"/>
      <c r="R36" s="93">
        <v>555.19124999999997</v>
      </c>
      <c r="S36" s="94">
        <v>1.0415597879721863E-3</v>
      </c>
      <c r="T36" s="94">
        <v>1.6653300739908497E-3</v>
      </c>
      <c r="U36" s="94">
        <v>4.6074404736553968E-4</v>
      </c>
    </row>
    <row r="37" spans="2:21">
      <c r="B37" s="86" t="s">
        <v>383</v>
      </c>
      <c r="C37" s="83" t="s">
        <v>384</v>
      </c>
      <c r="D37" s="96" t="s">
        <v>127</v>
      </c>
      <c r="E37" s="96" t="s">
        <v>322</v>
      </c>
      <c r="F37" s="83" t="s">
        <v>381</v>
      </c>
      <c r="G37" s="96" t="s">
        <v>368</v>
      </c>
      <c r="H37" s="83" t="s">
        <v>382</v>
      </c>
      <c r="I37" s="83" t="s">
        <v>324</v>
      </c>
      <c r="J37" s="83"/>
      <c r="K37" s="93">
        <v>5.44</v>
      </c>
      <c r="L37" s="96" t="s">
        <v>171</v>
      </c>
      <c r="M37" s="97">
        <v>2.3399999999999997E-2</v>
      </c>
      <c r="N37" s="97">
        <v>1.2799999999999999E-2</v>
      </c>
      <c r="O37" s="93">
        <v>8716734.8100000005</v>
      </c>
      <c r="P37" s="95">
        <v>107.17</v>
      </c>
      <c r="Q37" s="83"/>
      <c r="R37" s="93">
        <v>9341.7243600000002</v>
      </c>
      <c r="S37" s="94">
        <v>4.202495633727551E-3</v>
      </c>
      <c r="T37" s="94">
        <v>2.8021072953943214E-2</v>
      </c>
      <c r="U37" s="94">
        <v>7.7525427336970027E-3</v>
      </c>
    </row>
    <row r="38" spans="2:21">
      <c r="B38" s="86" t="s">
        <v>385</v>
      </c>
      <c r="C38" s="83" t="s">
        <v>386</v>
      </c>
      <c r="D38" s="96" t="s">
        <v>127</v>
      </c>
      <c r="E38" s="96" t="s">
        <v>322</v>
      </c>
      <c r="F38" s="83" t="s">
        <v>381</v>
      </c>
      <c r="G38" s="96" t="s">
        <v>368</v>
      </c>
      <c r="H38" s="83" t="s">
        <v>382</v>
      </c>
      <c r="I38" s="83" t="s">
        <v>324</v>
      </c>
      <c r="J38" s="83"/>
      <c r="K38" s="93">
        <v>2.3199999999999998</v>
      </c>
      <c r="L38" s="96" t="s">
        <v>171</v>
      </c>
      <c r="M38" s="97">
        <v>0.03</v>
      </c>
      <c r="N38" s="97">
        <v>4.0000000000000007E-4</v>
      </c>
      <c r="O38" s="93">
        <v>188232.39</v>
      </c>
      <c r="P38" s="95">
        <v>108.9</v>
      </c>
      <c r="Q38" s="83"/>
      <c r="R38" s="93">
        <v>204.98507999999998</v>
      </c>
      <c r="S38" s="94">
        <v>3.4771680302889395E-4</v>
      </c>
      <c r="T38" s="94">
        <v>6.1486527109968006E-4</v>
      </c>
      <c r="U38" s="94">
        <v>1.7011373181538602E-4</v>
      </c>
    </row>
    <row r="39" spans="2:21">
      <c r="B39" s="86" t="s">
        <v>387</v>
      </c>
      <c r="C39" s="83" t="s">
        <v>388</v>
      </c>
      <c r="D39" s="96" t="s">
        <v>127</v>
      </c>
      <c r="E39" s="96" t="s">
        <v>322</v>
      </c>
      <c r="F39" s="83" t="s">
        <v>389</v>
      </c>
      <c r="G39" s="96" t="s">
        <v>368</v>
      </c>
      <c r="H39" s="83" t="s">
        <v>382</v>
      </c>
      <c r="I39" s="83" t="s">
        <v>167</v>
      </c>
      <c r="J39" s="83"/>
      <c r="K39" s="93">
        <v>2.4799999999999995</v>
      </c>
      <c r="L39" s="96" t="s">
        <v>171</v>
      </c>
      <c r="M39" s="97">
        <v>4.8000000000000001E-2</v>
      </c>
      <c r="N39" s="97">
        <v>4.0000000000000002E-4</v>
      </c>
      <c r="O39" s="93">
        <v>5286617</v>
      </c>
      <c r="P39" s="95">
        <v>115.81</v>
      </c>
      <c r="Q39" s="83"/>
      <c r="R39" s="93">
        <v>6122.4311100000004</v>
      </c>
      <c r="S39" s="94">
        <v>3.8885164606420083E-3</v>
      </c>
      <c r="T39" s="94">
        <v>1.8364606166650109E-2</v>
      </c>
      <c r="U39" s="94">
        <v>5.0809044438976545E-3</v>
      </c>
    </row>
    <row r="40" spans="2:21">
      <c r="B40" s="86" t="s">
        <v>390</v>
      </c>
      <c r="C40" s="83" t="s">
        <v>391</v>
      </c>
      <c r="D40" s="96" t="s">
        <v>127</v>
      </c>
      <c r="E40" s="96" t="s">
        <v>322</v>
      </c>
      <c r="F40" s="83" t="s">
        <v>389</v>
      </c>
      <c r="G40" s="96" t="s">
        <v>368</v>
      </c>
      <c r="H40" s="83" t="s">
        <v>382</v>
      </c>
      <c r="I40" s="83" t="s">
        <v>167</v>
      </c>
      <c r="J40" s="83"/>
      <c r="K40" s="93">
        <v>6.4399999999999995</v>
      </c>
      <c r="L40" s="96" t="s">
        <v>171</v>
      </c>
      <c r="M40" s="97">
        <v>3.2000000000000001E-2</v>
      </c>
      <c r="N40" s="97">
        <v>1.4300000000000002E-2</v>
      </c>
      <c r="O40" s="93">
        <v>6146328</v>
      </c>
      <c r="P40" s="95">
        <v>112.5</v>
      </c>
      <c r="Q40" s="83"/>
      <c r="R40" s="93">
        <v>6914.6188899999997</v>
      </c>
      <c r="S40" s="94">
        <v>3.7259143946227484E-3</v>
      </c>
      <c r="T40" s="94">
        <v>2.0740821811767077E-2</v>
      </c>
      <c r="U40" s="94">
        <v>5.7383279966476694E-3</v>
      </c>
    </row>
    <row r="41" spans="2:21">
      <c r="B41" s="86" t="s">
        <v>392</v>
      </c>
      <c r="C41" s="83" t="s">
        <v>393</v>
      </c>
      <c r="D41" s="96" t="s">
        <v>127</v>
      </c>
      <c r="E41" s="96" t="s">
        <v>322</v>
      </c>
      <c r="F41" s="83" t="s">
        <v>389</v>
      </c>
      <c r="G41" s="96" t="s">
        <v>368</v>
      </c>
      <c r="H41" s="83" t="s">
        <v>382</v>
      </c>
      <c r="I41" s="83" t="s">
        <v>167</v>
      </c>
      <c r="J41" s="83"/>
      <c r="K41" s="93">
        <v>1.2300000000000002</v>
      </c>
      <c r="L41" s="96" t="s">
        <v>171</v>
      </c>
      <c r="M41" s="97">
        <v>4.9000000000000002E-2</v>
      </c>
      <c r="N41" s="97">
        <v>-1.9E-3</v>
      </c>
      <c r="O41" s="93">
        <v>145194.75</v>
      </c>
      <c r="P41" s="95">
        <v>119.44</v>
      </c>
      <c r="Q41" s="83"/>
      <c r="R41" s="93">
        <v>173.42059</v>
      </c>
      <c r="S41" s="94">
        <v>4.8861522545297895E-4</v>
      </c>
      <c r="T41" s="94">
        <v>5.2018565490042723E-4</v>
      </c>
      <c r="U41" s="94">
        <v>1.4391888296712139E-4</v>
      </c>
    </row>
    <row r="42" spans="2:21">
      <c r="B42" s="86" t="s">
        <v>394</v>
      </c>
      <c r="C42" s="83" t="s">
        <v>395</v>
      </c>
      <c r="D42" s="96" t="s">
        <v>127</v>
      </c>
      <c r="E42" s="96" t="s">
        <v>322</v>
      </c>
      <c r="F42" s="83" t="s">
        <v>396</v>
      </c>
      <c r="G42" s="96" t="s">
        <v>397</v>
      </c>
      <c r="H42" s="83" t="s">
        <v>382</v>
      </c>
      <c r="I42" s="83" t="s">
        <v>167</v>
      </c>
      <c r="J42" s="83"/>
      <c r="K42" s="93">
        <v>2.13</v>
      </c>
      <c r="L42" s="96" t="s">
        <v>171</v>
      </c>
      <c r="M42" s="97">
        <v>3.7000000000000005E-2</v>
      </c>
      <c r="N42" s="97">
        <v>-1E-4</v>
      </c>
      <c r="O42" s="93">
        <v>5658429</v>
      </c>
      <c r="P42" s="95">
        <v>113.5</v>
      </c>
      <c r="Q42" s="83"/>
      <c r="R42" s="93">
        <v>6422.3171600000005</v>
      </c>
      <c r="S42" s="94">
        <v>1.8861545627561879E-3</v>
      </c>
      <c r="T42" s="94">
        <v>1.9264132695274837E-2</v>
      </c>
      <c r="U42" s="94">
        <v>5.3297749230802154E-3</v>
      </c>
    </row>
    <row r="43" spans="2:21">
      <c r="B43" s="86" t="s">
        <v>398</v>
      </c>
      <c r="C43" s="83" t="s">
        <v>399</v>
      </c>
      <c r="D43" s="96" t="s">
        <v>127</v>
      </c>
      <c r="E43" s="96" t="s">
        <v>322</v>
      </c>
      <c r="F43" s="83" t="s">
        <v>396</v>
      </c>
      <c r="G43" s="96" t="s">
        <v>397</v>
      </c>
      <c r="H43" s="83" t="s">
        <v>382</v>
      </c>
      <c r="I43" s="83" t="s">
        <v>167</v>
      </c>
      <c r="J43" s="83"/>
      <c r="K43" s="93">
        <v>5.61</v>
      </c>
      <c r="L43" s="96" t="s">
        <v>171</v>
      </c>
      <c r="M43" s="97">
        <v>2.2000000000000002E-2</v>
      </c>
      <c r="N43" s="97">
        <v>1.3100000000000001E-2</v>
      </c>
      <c r="O43" s="93">
        <v>2789511</v>
      </c>
      <c r="P43" s="95">
        <v>106.26</v>
      </c>
      <c r="Q43" s="83"/>
      <c r="R43" s="93">
        <v>2964.1345699999997</v>
      </c>
      <c r="S43" s="94">
        <v>3.1638451048882142E-3</v>
      </c>
      <c r="T43" s="94">
        <v>8.8911027376186776E-3</v>
      </c>
      <c r="U43" s="94">
        <v>2.4598863161440555E-3</v>
      </c>
    </row>
    <row r="44" spans="2:21">
      <c r="B44" s="86" t="s">
        <v>400</v>
      </c>
      <c r="C44" s="83" t="s">
        <v>401</v>
      </c>
      <c r="D44" s="96" t="s">
        <v>127</v>
      </c>
      <c r="E44" s="96" t="s">
        <v>322</v>
      </c>
      <c r="F44" s="83" t="s">
        <v>402</v>
      </c>
      <c r="G44" s="96" t="s">
        <v>368</v>
      </c>
      <c r="H44" s="83" t="s">
        <v>382</v>
      </c>
      <c r="I44" s="83" t="s">
        <v>324</v>
      </c>
      <c r="J44" s="83"/>
      <c r="K44" s="93">
        <v>6.9799999999999995</v>
      </c>
      <c r="L44" s="96" t="s">
        <v>171</v>
      </c>
      <c r="M44" s="97">
        <v>1.8200000000000001E-2</v>
      </c>
      <c r="N44" s="97">
        <v>1.7899999999999999E-2</v>
      </c>
      <c r="O44" s="93">
        <v>950000</v>
      </c>
      <c r="P44" s="95">
        <v>100.65</v>
      </c>
      <c r="Q44" s="83"/>
      <c r="R44" s="93">
        <v>956.17496999999992</v>
      </c>
      <c r="S44" s="94">
        <v>3.612167300380228E-3</v>
      </c>
      <c r="T44" s="94">
        <v>2.8681052403803165E-3</v>
      </c>
      <c r="U44" s="94">
        <v>7.9351381288416095E-4</v>
      </c>
    </row>
    <row r="45" spans="2:21">
      <c r="B45" s="86" t="s">
        <v>403</v>
      </c>
      <c r="C45" s="83" t="s">
        <v>404</v>
      </c>
      <c r="D45" s="96" t="s">
        <v>127</v>
      </c>
      <c r="E45" s="96" t="s">
        <v>322</v>
      </c>
      <c r="F45" s="83" t="s">
        <v>355</v>
      </c>
      <c r="G45" s="96" t="s">
        <v>328</v>
      </c>
      <c r="H45" s="83" t="s">
        <v>382</v>
      </c>
      <c r="I45" s="83" t="s">
        <v>167</v>
      </c>
      <c r="J45" s="83"/>
      <c r="K45" s="93">
        <v>1.32</v>
      </c>
      <c r="L45" s="96" t="s">
        <v>171</v>
      </c>
      <c r="M45" s="97">
        <v>3.1E-2</v>
      </c>
      <c r="N45" s="97">
        <v>-4.3E-3</v>
      </c>
      <c r="O45" s="93">
        <v>2006930.4</v>
      </c>
      <c r="P45" s="95">
        <v>113.33</v>
      </c>
      <c r="Q45" s="83"/>
      <c r="R45" s="93">
        <v>2274.45433</v>
      </c>
      <c r="S45" s="94">
        <v>3.8890065772416043E-3</v>
      </c>
      <c r="T45" s="94">
        <v>6.8223647214679783E-3</v>
      </c>
      <c r="U45" s="94">
        <v>1.8875320775539543E-3</v>
      </c>
    </row>
    <row r="46" spans="2:21">
      <c r="B46" s="86" t="s">
        <v>405</v>
      </c>
      <c r="C46" s="83" t="s">
        <v>406</v>
      </c>
      <c r="D46" s="96" t="s">
        <v>127</v>
      </c>
      <c r="E46" s="96" t="s">
        <v>322</v>
      </c>
      <c r="F46" s="83" t="s">
        <v>355</v>
      </c>
      <c r="G46" s="96" t="s">
        <v>328</v>
      </c>
      <c r="H46" s="83" t="s">
        <v>382</v>
      </c>
      <c r="I46" s="83" t="s">
        <v>167</v>
      </c>
      <c r="J46" s="83"/>
      <c r="K46" s="93">
        <v>0.77999999999999992</v>
      </c>
      <c r="L46" s="96" t="s">
        <v>171</v>
      </c>
      <c r="M46" s="97">
        <v>2.7999999999999997E-2</v>
      </c>
      <c r="N46" s="97">
        <v>-5.0000000000000001E-3</v>
      </c>
      <c r="O46" s="93">
        <v>1717800</v>
      </c>
      <c r="P46" s="95">
        <v>105.47</v>
      </c>
      <c r="Q46" s="83"/>
      <c r="R46" s="93">
        <v>1811.76378</v>
      </c>
      <c r="S46" s="94">
        <v>1.7465606136245555E-3</v>
      </c>
      <c r="T46" s="94">
        <v>5.4344961484917888E-3</v>
      </c>
      <c r="U46" s="94">
        <v>1.5035528331318068E-3</v>
      </c>
    </row>
    <row r="47" spans="2:21">
      <c r="B47" s="86" t="s">
        <v>407</v>
      </c>
      <c r="C47" s="83" t="s">
        <v>408</v>
      </c>
      <c r="D47" s="96" t="s">
        <v>127</v>
      </c>
      <c r="E47" s="96" t="s">
        <v>322</v>
      </c>
      <c r="F47" s="83" t="s">
        <v>327</v>
      </c>
      <c r="G47" s="96" t="s">
        <v>328</v>
      </c>
      <c r="H47" s="83" t="s">
        <v>382</v>
      </c>
      <c r="I47" s="83" t="s">
        <v>167</v>
      </c>
      <c r="J47" s="83"/>
      <c r="K47" s="93">
        <v>2.25</v>
      </c>
      <c r="L47" s="96" t="s">
        <v>171</v>
      </c>
      <c r="M47" s="97">
        <v>0.04</v>
      </c>
      <c r="N47" s="97">
        <v>-1.9000000000000002E-3</v>
      </c>
      <c r="O47" s="93">
        <v>2041979</v>
      </c>
      <c r="P47" s="95">
        <v>119.89</v>
      </c>
      <c r="Q47" s="83"/>
      <c r="R47" s="93">
        <v>2448.1285899999998</v>
      </c>
      <c r="S47" s="94">
        <v>1.5125792778952266E-3</v>
      </c>
      <c r="T47" s="94">
        <v>7.343311275031468E-3</v>
      </c>
      <c r="U47" s="94">
        <v>2.0316614770637897E-3</v>
      </c>
    </row>
    <row r="48" spans="2:21">
      <c r="B48" s="86" t="s">
        <v>409</v>
      </c>
      <c r="C48" s="83" t="s">
        <v>410</v>
      </c>
      <c r="D48" s="96" t="s">
        <v>127</v>
      </c>
      <c r="E48" s="96" t="s">
        <v>322</v>
      </c>
      <c r="F48" s="83" t="s">
        <v>411</v>
      </c>
      <c r="G48" s="96" t="s">
        <v>368</v>
      </c>
      <c r="H48" s="83" t="s">
        <v>382</v>
      </c>
      <c r="I48" s="83" t="s">
        <v>167</v>
      </c>
      <c r="J48" s="83"/>
      <c r="K48" s="93">
        <v>4.5999999999999996</v>
      </c>
      <c r="L48" s="96" t="s">
        <v>171</v>
      </c>
      <c r="M48" s="97">
        <v>4.7500000000000001E-2</v>
      </c>
      <c r="N48" s="97">
        <v>8.8999999999999999E-3</v>
      </c>
      <c r="O48" s="93">
        <v>7533300</v>
      </c>
      <c r="P48" s="95">
        <v>144.4</v>
      </c>
      <c r="Q48" s="83"/>
      <c r="R48" s="93">
        <v>10878.08519</v>
      </c>
      <c r="S48" s="94">
        <v>3.9915752662533777E-3</v>
      </c>
      <c r="T48" s="94">
        <v>3.2629481128064367E-2</v>
      </c>
      <c r="U48" s="94">
        <v>9.0275432079085106E-3</v>
      </c>
    </row>
    <row r="49" spans="2:21">
      <c r="B49" s="86" t="s">
        <v>412</v>
      </c>
      <c r="C49" s="83" t="s">
        <v>413</v>
      </c>
      <c r="D49" s="96" t="s">
        <v>127</v>
      </c>
      <c r="E49" s="96" t="s">
        <v>322</v>
      </c>
      <c r="F49" s="83" t="s">
        <v>414</v>
      </c>
      <c r="G49" s="96" t="s">
        <v>328</v>
      </c>
      <c r="H49" s="83" t="s">
        <v>382</v>
      </c>
      <c r="I49" s="83" t="s">
        <v>167</v>
      </c>
      <c r="J49" s="83"/>
      <c r="K49" s="93">
        <v>2.14</v>
      </c>
      <c r="L49" s="96" t="s">
        <v>171</v>
      </c>
      <c r="M49" s="97">
        <v>3.85E-2</v>
      </c>
      <c r="N49" s="97">
        <v>-2.3E-3</v>
      </c>
      <c r="O49" s="93">
        <v>27750</v>
      </c>
      <c r="P49" s="95">
        <v>119.12</v>
      </c>
      <c r="Q49" s="83"/>
      <c r="R49" s="93">
        <v>33.055810000000001</v>
      </c>
      <c r="S49" s="94">
        <v>6.5151091838387725E-5</v>
      </c>
      <c r="T49" s="94">
        <v>9.9152921652002752E-5</v>
      </c>
      <c r="U49" s="94">
        <v>2.7432470681672814E-5</v>
      </c>
    </row>
    <row r="50" spans="2:21">
      <c r="B50" s="86" t="s">
        <v>415</v>
      </c>
      <c r="C50" s="83" t="s">
        <v>416</v>
      </c>
      <c r="D50" s="96" t="s">
        <v>127</v>
      </c>
      <c r="E50" s="96" t="s">
        <v>322</v>
      </c>
      <c r="F50" s="83" t="s">
        <v>417</v>
      </c>
      <c r="G50" s="96" t="s">
        <v>328</v>
      </c>
      <c r="H50" s="83" t="s">
        <v>382</v>
      </c>
      <c r="I50" s="83" t="s">
        <v>324</v>
      </c>
      <c r="J50" s="83"/>
      <c r="K50" s="93">
        <v>2.7800000000000002</v>
      </c>
      <c r="L50" s="96" t="s">
        <v>171</v>
      </c>
      <c r="M50" s="97">
        <v>3.5499999999999997E-2</v>
      </c>
      <c r="N50" s="97">
        <v>-1.2999999999999999E-3</v>
      </c>
      <c r="O50" s="93">
        <v>223791.95</v>
      </c>
      <c r="P50" s="95">
        <v>120.06</v>
      </c>
      <c r="Q50" s="83"/>
      <c r="R50" s="93">
        <v>268.68459000000001</v>
      </c>
      <c r="S50" s="94">
        <v>6.2798190768993331E-4</v>
      </c>
      <c r="T50" s="94">
        <v>8.059358430899283E-4</v>
      </c>
      <c r="U50" s="94">
        <v>2.2297690293453042E-4</v>
      </c>
    </row>
    <row r="51" spans="2:21">
      <c r="B51" s="86" t="s">
        <v>418</v>
      </c>
      <c r="C51" s="83" t="s">
        <v>419</v>
      </c>
      <c r="D51" s="96" t="s">
        <v>127</v>
      </c>
      <c r="E51" s="96" t="s">
        <v>322</v>
      </c>
      <c r="F51" s="83" t="s">
        <v>417</v>
      </c>
      <c r="G51" s="96" t="s">
        <v>328</v>
      </c>
      <c r="H51" s="83" t="s">
        <v>382</v>
      </c>
      <c r="I51" s="83" t="s">
        <v>324</v>
      </c>
      <c r="J51" s="83"/>
      <c r="K51" s="93">
        <v>1.17</v>
      </c>
      <c r="L51" s="96" t="s">
        <v>171</v>
      </c>
      <c r="M51" s="97">
        <v>4.6500000000000007E-2</v>
      </c>
      <c r="N51" s="97">
        <v>-6.5999999999999991E-3</v>
      </c>
      <c r="O51" s="93">
        <v>1043187.32</v>
      </c>
      <c r="P51" s="95">
        <v>132.82</v>
      </c>
      <c r="Q51" s="83"/>
      <c r="R51" s="93">
        <v>1385.56131</v>
      </c>
      <c r="S51" s="94">
        <v>3.1794150319089964E-3</v>
      </c>
      <c r="T51" s="94">
        <v>4.1560758007284137E-3</v>
      </c>
      <c r="U51" s="94">
        <v>1.1498544435678683E-3</v>
      </c>
    </row>
    <row r="52" spans="2:21">
      <c r="B52" s="86" t="s">
        <v>420</v>
      </c>
      <c r="C52" s="83" t="s">
        <v>421</v>
      </c>
      <c r="D52" s="96" t="s">
        <v>127</v>
      </c>
      <c r="E52" s="96" t="s">
        <v>322</v>
      </c>
      <c r="F52" s="83" t="s">
        <v>417</v>
      </c>
      <c r="G52" s="96" t="s">
        <v>328</v>
      </c>
      <c r="H52" s="83" t="s">
        <v>382</v>
      </c>
      <c r="I52" s="83" t="s">
        <v>324</v>
      </c>
      <c r="J52" s="83"/>
      <c r="K52" s="93">
        <v>5.61</v>
      </c>
      <c r="L52" s="96" t="s">
        <v>171</v>
      </c>
      <c r="M52" s="97">
        <v>1.4999999999999999E-2</v>
      </c>
      <c r="N52" s="97">
        <v>6.3E-3</v>
      </c>
      <c r="O52" s="93">
        <v>175530.38</v>
      </c>
      <c r="P52" s="95">
        <v>106.12</v>
      </c>
      <c r="Q52" s="83"/>
      <c r="R52" s="93">
        <v>186.27285000000001</v>
      </c>
      <c r="S52" s="94">
        <v>3.1480562778127806E-4</v>
      </c>
      <c r="T52" s="94">
        <v>5.5873679398403065E-4</v>
      </c>
      <c r="U52" s="94">
        <v>1.545847612391479E-4</v>
      </c>
    </row>
    <row r="53" spans="2:21">
      <c r="B53" s="86" t="s">
        <v>422</v>
      </c>
      <c r="C53" s="83" t="s">
        <v>423</v>
      </c>
      <c r="D53" s="96" t="s">
        <v>127</v>
      </c>
      <c r="E53" s="96" t="s">
        <v>322</v>
      </c>
      <c r="F53" s="83" t="s">
        <v>424</v>
      </c>
      <c r="G53" s="96" t="s">
        <v>425</v>
      </c>
      <c r="H53" s="83" t="s">
        <v>382</v>
      </c>
      <c r="I53" s="83" t="s">
        <v>167</v>
      </c>
      <c r="J53" s="83"/>
      <c r="K53" s="93">
        <v>7.91</v>
      </c>
      <c r="L53" s="96" t="s">
        <v>171</v>
      </c>
      <c r="M53" s="97">
        <v>3.85E-2</v>
      </c>
      <c r="N53" s="97">
        <v>1.5200000000000002E-2</v>
      </c>
      <c r="O53" s="93">
        <v>693624</v>
      </c>
      <c r="P53" s="95">
        <v>122.89</v>
      </c>
      <c r="Q53" s="83"/>
      <c r="R53" s="93">
        <v>852.39457999999991</v>
      </c>
      <c r="S53" s="94">
        <v>2.5486990631216764E-4</v>
      </c>
      <c r="T53" s="94">
        <v>2.5568096200738019E-3</v>
      </c>
      <c r="U53" s="94">
        <v>7.0738818153501021E-4</v>
      </c>
    </row>
    <row r="54" spans="2:21">
      <c r="B54" s="86" t="s">
        <v>426</v>
      </c>
      <c r="C54" s="83" t="s">
        <v>427</v>
      </c>
      <c r="D54" s="96" t="s">
        <v>127</v>
      </c>
      <c r="E54" s="96" t="s">
        <v>322</v>
      </c>
      <c r="F54" s="83" t="s">
        <v>424</v>
      </c>
      <c r="G54" s="96" t="s">
        <v>425</v>
      </c>
      <c r="H54" s="83" t="s">
        <v>382</v>
      </c>
      <c r="I54" s="83" t="s">
        <v>167</v>
      </c>
      <c r="J54" s="83"/>
      <c r="K54" s="93">
        <v>6.11</v>
      </c>
      <c r="L54" s="96" t="s">
        <v>171</v>
      </c>
      <c r="M54" s="97">
        <v>4.4999999999999998E-2</v>
      </c>
      <c r="N54" s="97">
        <v>1.1899999999999999E-2</v>
      </c>
      <c r="O54" s="93">
        <v>9245871</v>
      </c>
      <c r="P54" s="95">
        <v>124.25</v>
      </c>
      <c r="Q54" s="83"/>
      <c r="R54" s="93">
        <v>11487.99502</v>
      </c>
      <c r="S54" s="94">
        <v>3.1432674799522962E-3</v>
      </c>
      <c r="T54" s="94">
        <v>3.4458942925817214E-2</v>
      </c>
      <c r="U54" s="94">
        <v>9.5336973009390261E-3</v>
      </c>
    </row>
    <row r="55" spans="2:21">
      <c r="B55" s="86" t="s">
        <v>428</v>
      </c>
      <c r="C55" s="83" t="s">
        <v>429</v>
      </c>
      <c r="D55" s="96" t="s">
        <v>127</v>
      </c>
      <c r="E55" s="96" t="s">
        <v>322</v>
      </c>
      <c r="F55" s="83" t="s">
        <v>327</v>
      </c>
      <c r="G55" s="96" t="s">
        <v>328</v>
      </c>
      <c r="H55" s="83" t="s">
        <v>382</v>
      </c>
      <c r="I55" s="83" t="s">
        <v>324</v>
      </c>
      <c r="J55" s="83"/>
      <c r="K55" s="93">
        <v>4.6500000000000004</v>
      </c>
      <c r="L55" s="96" t="s">
        <v>171</v>
      </c>
      <c r="M55" s="97">
        <v>1.6399999999999998E-2</v>
      </c>
      <c r="N55" s="97">
        <v>1.4100000000000001E-2</v>
      </c>
      <c r="O55" s="93">
        <v>47</v>
      </c>
      <c r="P55" s="95">
        <v>5085000</v>
      </c>
      <c r="Q55" s="83"/>
      <c r="R55" s="93">
        <v>2389.9500499999999</v>
      </c>
      <c r="S55" s="94">
        <v>3.8286086673183406E-3</v>
      </c>
      <c r="T55" s="94">
        <v>7.168801189861935E-3</v>
      </c>
      <c r="U55" s="94">
        <v>1.9833800677486794E-3</v>
      </c>
    </row>
    <row r="56" spans="2:21">
      <c r="B56" s="86" t="s">
        <v>430</v>
      </c>
      <c r="C56" s="83" t="s">
        <v>431</v>
      </c>
      <c r="D56" s="96" t="s">
        <v>127</v>
      </c>
      <c r="E56" s="96" t="s">
        <v>322</v>
      </c>
      <c r="F56" s="83" t="s">
        <v>327</v>
      </c>
      <c r="G56" s="96" t="s">
        <v>328</v>
      </c>
      <c r="H56" s="83" t="s">
        <v>382</v>
      </c>
      <c r="I56" s="83" t="s">
        <v>324</v>
      </c>
      <c r="J56" s="83"/>
      <c r="K56" s="93">
        <v>8.6000000000000014</v>
      </c>
      <c r="L56" s="96" t="s">
        <v>171</v>
      </c>
      <c r="M56" s="97">
        <v>2.7799999999999998E-2</v>
      </c>
      <c r="N56" s="97">
        <v>2.6999999999999996E-2</v>
      </c>
      <c r="O56" s="93">
        <v>15</v>
      </c>
      <c r="P56" s="95">
        <v>5086469</v>
      </c>
      <c r="Q56" s="83"/>
      <c r="R56" s="93">
        <v>762.97032999999999</v>
      </c>
      <c r="S56" s="94">
        <v>3.5868005738881005E-3</v>
      </c>
      <c r="T56" s="94">
        <v>2.2885761187909988E-3</v>
      </c>
      <c r="U56" s="94">
        <v>6.3317647362782007E-4</v>
      </c>
    </row>
    <row r="57" spans="2:21">
      <c r="B57" s="86" t="s">
        <v>432</v>
      </c>
      <c r="C57" s="83" t="s">
        <v>433</v>
      </c>
      <c r="D57" s="96" t="s">
        <v>127</v>
      </c>
      <c r="E57" s="96" t="s">
        <v>322</v>
      </c>
      <c r="F57" s="83" t="s">
        <v>327</v>
      </c>
      <c r="G57" s="96" t="s">
        <v>328</v>
      </c>
      <c r="H57" s="83" t="s">
        <v>382</v>
      </c>
      <c r="I57" s="83" t="s">
        <v>167</v>
      </c>
      <c r="J57" s="83"/>
      <c r="K57" s="93">
        <v>1.79</v>
      </c>
      <c r="L57" s="96" t="s">
        <v>171</v>
      </c>
      <c r="M57" s="97">
        <v>0.05</v>
      </c>
      <c r="N57" s="97">
        <v>-2.5000000000000001E-3</v>
      </c>
      <c r="O57" s="93">
        <v>4731875</v>
      </c>
      <c r="P57" s="95">
        <v>122.01</v>
      </c>
      <c r="Q57" s="83"/>
      <c r="R57" s="93">
        <v>5773.3607400000001</v>
      </c>
      <c r="S57" s="94">
        <v>4.7318797318797318E-3</v>
      </c>
      <c r="T57" s="94">
        <v>1.7317548265251059E-2</v>
      </c>
      <c r="U57" s="94">
        <v>4.7912167100056195E-3</v>
      </c>
    </row>
    <row r="58" spans="2:21">
      <c r="B58" s="86" t="s">
        <v>434</v>
      </c>
      <c r="C58" s="83" t="s">
        <v>435</v>
      </c>
      <c r="D58" s="96" t="s">
        <v>127</v>
      </c>
      <c r="E58" s="96" t="s">
        <v>322</v>
      </c>
      <c r="F58" s="83" t="s">
        <v>436</v>
      </c>
      <c r="G58" s="96" t="s">
        <v>368</v>
      </c>
      <c r="H58" s="83" t="s">
        <v>382</v>
      </c>
      <c r="I58" s="83" t="s">
        <v>324</v>
      </c>
      <c r="J58" s="83"/>
      <c r="K58" s="93">
        <v>1.68</v>
      </c>
      <c r="L58" s="96" t="s">
        <v>171</v>
      </c>
      <c r="M58" s="97">
        <v>5.0999999999999997E-2</v>
      </c>
      <c r="N58" s="97">
        <v>-5.6000000000000008E-3</v>
      </c>
      <c r="O58" s="93">
        <v>829761.87</v>
      </c>
      <c r="P58" s="95">
        <v>123.7</v>
      </c>
      <c r="Q58" s="83"/>
      <c r="R58" s="93">
        <v>1026.4155000000001</v>
      </c>
      <c r="S58" s="94">
        <v>1.799455191532767E-3</v>
      </c>
      <c r="T58" s="94">
        <v>3.0787960014866142E-3</v>
      </c>
      <c r="U58" s="94">
        <v>8.5180526845249111E-4</v>
      </c>
    </row>
    <row r="59" spans="2:21">
      <c r="B59" s="86" t="s">
        <v>437</v>
      </c>
      <c r="C59" s="83" t="s">
        <v>438</v>
      </c>
      <c r="D59" s="96" t="s">
        <v>127</v>
      </c>
      <c r="E59" s="96" t="s">
        <v>322</v>
      </c>
      <c r="F59" s="83" t="s">
        <v>436</v>
      </c>
      <c r="G59" s="96" t="s">
        <v>368</v>
      </c>
      <c r="H59" s="83" t="s">
        <v>382</v>
      </c>
      <c r="I59" s="83" t="s">
        <v>324</v>
      </c>
      <c r="J59" s="83"/>
      <c r="K59" s="93">
        <v>1.95</v>
      </c>
      <c r="L59" s="96" t="s">
        <v>171</v>
      </c>
      <c r="M59" s="97">
        <v>3.4000000000000002E-2</v>
      </c>
      <c r="N59" s="97">
        <v>6.0999999999999995E-3</v>
      </c>
      <c r="O59" s="93">
        <v>26.18</v>
      </c>
      <c r="P59" s="95">
        <v>109.59</v>
      </c>
      <c r="Q59" s="83"/>
      <c r="R59" s="93">
        <v>2.869E-2</v>
      </c>
      <c r="S59" s="94">
        <v>3.7305840591288168E-7</v>
      </c>
      <c r="T59" s="94">
        <v>8.6057407826217505E-8</v>
      </c>
      <c r="U59" s="94">
        <v>2.3809357079956383E-8</v>
      </c>
    </row>
    <row r="60" spans="2:21">
      <c r="B60" s="86" t="s">
        <v>439</v>
      </c>
      <c r="C60" s="83" t="s">
        <v>440</v>
      </c>
      <c r="D60" s="96" t="s">
        <v>127</v>
      </c>
      <c r="E60" s="96" t="s">
        <v>322</v>
      </c>
      <c r="F60" s="83" t="s">
        <v>436</v>
      </c>
      <c r="G60" s="96" t="s">
        <v>368</v>
      </c>
      <c r="H60" s="83" t="s">
        <v>382</v>
      </c>
      <c r="I60" s="83" t="s">
        <v>324</v>
      </c>
      <c r="J60" s="83"/>
      <c r="K60" s="93">
        <v>3.04</v>
      </c>
      <c r="L60" s="96" t="s">
        <v>171</v>
      </c>
      <c r="M60" s="97">
        <v>2.5499999999999998E-2</v>
      </c>
      <c r="N60" s="97">
        <v>3.3999999999999998E-3</v>
      </c>
      <c r="O60" s="93">
        <v>782608.69</v>
      </c>
      <c r="P60" s="95">
        <v>109.01</v>
      </c>
      <c r="Q60" s="83"/>
      <c r="R60" s="93">
        <v>853.12176999999997</v>
      </c>
      <c r="S60" s="94">
        <v>8.9238755685301381E-4</v>
      </c>
      <c r="T60" s="94">
        <v>2.5589908709067457E-3</v>
      </c>
      <c r="U60" s="94">
        <v>7.0799166450381389E-4</v>
      </c>
    </row>
    <row r="61" spans="2:21">
      <c r="B61" s="86" t="s">
        <v>441</v>
      </c>
      <c r="C61" s="83" t="s">
        <v>442</v>
      </c>
      <c r="D61" s="96" t="s">
        <v>127</v>
      </c>
      <c r="E61" s="96" t="s">
        <v>322</v>
      </c>
      <c r="F61" s="83" t="s">
        <v>436</v>
      </c>
      <c r="G61" s="96" t="s">
        <v>368</v>
      </c>
      <c r="H61" s="83" t="s">
        <v>382</v>
      </c>
      <c r="I61" s="83" t="s">
        <v>324</v>
      </c>
      <c r="J61" s="83"/>
      <c r="K61" s="93">
        <v>7.17</v>
      </c>
      <c r="L61" s="96" t="s">
        <v>171</v>
      </c>
      <c r="M61" s="97">
        <v>2.35E-2</v>
      </c>
      <c r="N61" s="97">
        <v>1.7999999999999999E-2</v>
      </c>
      <c r="O61" s="93">
        <v>2416731.71</v>
      </c>
      <c r="P61" s="95">
        <v>105.47</v>
      </c>
      <c r="Q61" s="93">
        <v>54.620829999999998</v>
      </c>
      <c r="R61" s="93">
        <v>2604.5723700000003</v>
      </c>
      <c r="S61" s="94">
        <v>3.0140383486985138E-3</v>
      </c>
      <c r="T61" s="94">
        <v>7.8125739511323775E-3</v>
      </c>
      <c r="U61" s="94">
        <v>2.1614915858458794E-3</v>
      </c>
    </row>
    <row r="62" spans="2:21">
      <c r="B62" s="86" t="s">
        <v>443</v>
      </c>
      <c r="C62" s="83" t="s">
        <v>444</v>
      </c>
      <c r="D62" s="96" t="s">
        <v>127</v>
      </c>
      <c r="E62" s="96" t="s">
        <v>322</v>
      </c>
      <c r="F62" s="83" t="s">
        <v>436</v>
      </c>
      <c r="G62" s="96" t="s">
        <v>368</v>
      </c>
      <c r="H62" s="83" t="s">
        <v>382</v>
      </c>
      <c r="I62" s="83" t="s">
        <v>324</v>
      </c>
      <c r="J62" s="83"/>
      <c r="K62" s="93">
        <v>5.9700000000000006</v>
      </c>
      <c r="L62" s="96" t="s">
        <v>171</v>
      </c>
      <c r="M62" s="97">
        <v>1.7600000000000001E-2</v>
      </c>
      <c r="N62" s="97">
        <v>1.3600000000000001E-2</v>
      </c>
      <c r="O62" s="93">
        <v>3814111.82</v>
      </c>
      <c r="P62" s="95">
        <v>104.69</v>
      </c>
      <c r="Q62" s="83"/>
      <c r="R62" s="93">
        <v>3992.9938399999996</v>
      </c>
      <c r="S62" s="94">
        <v>3.4430829278202721E-3</v>
      </c>
      <c r="T62" s="94">
        <v>1.1977228976523327E-2</v>
      </c>
      <c r="U62" s="94">
        <v>3.3137196289517675E-3</v>
      </c>
    </row>
    <row r="63" spans="2:21">
      <c r="B63" s="86" t="s">
        <v>445</v>
      </c>
      <c r="C63" s="83" t="s">
        <v>446</v>
      </c>
      <c r="D63" s="96" t="s">
        <v>127</v>
      </c>
      <c r="E63" s="96" t="s">
        <v>322</v>
      </c>
      <c r="F63" s="83" t="s">
        <v>436</v>
      </c>
      <c r="G63" s="96" t="s">
        <v>368</v>
      </c>
      <c r="H63" s="83" t="s">
        <v>382</v>
      </c>
      <c r="I63" s="83" t="s">
        <v>324</v>
      </c>
      <c r="J63" s="83"/>
      <c r="K63" s="93">
        <v>6.4399999999999995</v>
      </c>
      <c r="L63" s="96" t="s">
        <v>171</v>
      </c>
      <c r="M63" s="97">
        <v>2.1499999999999998E-2</v>
      </c>
      <c r="N63" s="97">
        <v>1.66E-2</v>
      </c>
      <c r="O63" s="93">
        <v>4792046.84</v>
      </c>
      <c r="P63" s="95">
        <v>106.26</v>
      </c>
      <c r="Q63" s="83"/>
      <c r="R63" s="93">
        <v>5092.0289899999998</v>
      </c>
      <c r="S63" s="94">
        <v>5.9846453260904509E-3</v>
      </c>
      <c r="T63" s="94">
        <v>1.527385205490946E-2</v>
      </c>
      <c r="U63" s="94">
        <v>4.2257907453607402E-3</v>
      </c>
    </row>
    <row r="64" spans="2:21">
      <c r="B64" s="86" t="s">
        <v>447</v>
      </c>
      <c r="C64" s="83" t="s">
        <v>448</v>
      </c>
      <c r="D64" s="96" t="s">
        <v>127</v>
      </c>
      <c r="E64" s="96" t="s">
        <v>322</v>
      </c>
      <c r="F64" s="83" t="s">
        <v>348</v>
      </c>
      <c r="G64" s="96" t="s">
        <v>328</v>
      </c>
      <c r="H64" s="83" t="s">
        <v>382</v>
      </c>
      <c r="I64" s="83" t="s">
        <v>324</v>
      </c>
      <c r="J64" s="83"/>
      <c r="K64" s="93">
        <v>1.6800000000000002</v>
      </c>
      <c r="L64" s="96" t="s">
        <v>171</v>
      </c>
      <c r="M64" s="97">
        <v>6.5000000000000002E-2</v>
      </c>
      <c r="N64" s="97">
        <v>-2.7000000000000001E-3</v>
      </c>
      <c r="O64" s="93">
        <v>1870422</v>
      </c>
      <c r="P64" s="95">
        <v>124.62</v>
      </c>
      <c r="Q64" s="93">
        <v>33.855919999999998</v>
      </c>
      <c r="R64" s="93">
        <v>2364.7759700000001</v>
      </c>
      <c r="S64" s="94">
        <v>1.1875695238095238E-3</v>
      </c>
      <c r="T64" s="94">
        <v>7.0932899988821584E-3</v>
      </c>
      <c r="U64" s="94">
        <v>1.9624885145984742E-3</v>
      </c>
    </row>
    <row r="65" spans="2:21">
      <c r="B65" s="86" t="s">
        <v>449</v>
      </c>
      <c r="C65" s="83" t="s">
        <v>450</v>
      </c>
      <c r="D65" s="96" t="s">
        <v>127</v>
      </c>
      <c r="E65" s="96" t="s">
        <v>322</v>
      </c>
      <c r="F65" s="83" t="s">
        <v>451</v>
      </c>
      <c r="G65" s="96" t="s">
        <v>368</v>
      </c>
      <c r="H65" s="83" t="s">
        <v>382</v>
      </c>
      <c r="I65" s="83" t="s">
        <v>324</v>
      </c>
      <c r="J65" s="83"/>
      <c r="K65" s="93">
        <v>8.16</v>
      </c>
      <c r="L65" s="96" t="s">
        <v>171</v>
      </c>
      <c r="M65" s="97">
        <v>3.5000000000000003E-2</v>
      </c>
      <c r="N65" s="97">
        <v>2.07E-2</v>
      </c>
      <c r="O65" s="93">
        <v>1158178.31</v>
      </c>
      <c r="P65" s="95">
        <v>114.24</v>
      </c>
      <c r="Q65" s="83"/>
      <c r="R65" s="93">
        <v>1323.10293</v>
      </c>
      <c r="S65" s="94">
        <v>4.2759722924211388E-3</v>
      </c>
      <c r="T65" s="94">
        <v>3.9687280740004641E-3</v>
      </c>
      <c r="U65" s="94">
        <v>1.0980212657339329E-3</v>
      </c>
    </row>
    <row r="66" spans="2:21">
      <c r="B66" s="86" t="s">
        <v>452</v>
      </c>
      <c r="C66" s="83" t="s">
        <v>453</v>
      </c>
      <c r="D66" s="96" t="s">
        <v>127</v>
      </c>
      <c r="E66" s="96" t="s">
        <v>322</v>
      </c>
      <c r="F66" s="83" t="s">
        <v>451</v>
      </c>
      <c r="G66" s="96" t="s">
        <v>368</v>
      </c>
      <c r="H66" s="83" t="s">
        <v>382</v>
      </c>
      <c r="I66" s="83" t="s">
        <v>324</v>
      </c>
      <c r="J66" s="83"/>
      <c r="K66" s="93">
        <v>4.1099999999999994</v>
      </c>
      <c r="L66" s="96" t="s">
        <v>171</v>
      </c>
      <c r="M66" s="97">
        <v>0.04</v>
      </c>
      <c r="N66" s="97">
        <v>4.3999999999999994E-3</v>
      </c>
      <c r="O66" s="93">
        <v>1125391.52</v>
      </c>
      <c r="P66" s="95">
        <v>115.51</v>
      </c>
      <c r="Q66" s="83"/>
      <c r="R66" s="93">
        <v>1299.93977</v>
      </c>
      <c r="S66" s="94">
        <v>1.6457007384981972E-3</v>
      </c>
      <c r="T66" s="94">
        <v>3.8992487604185915E-3</v>
      </c>
      <c r="U66" s="94">
        <v>1.0787985418740456E-3</v>
      </c>
    </row>
    <row r="67" spans="2:21">
      <c r="B67" s="86" t="s">
        <v>454</v>
      </c>
      <c r="C67" s="83" t="s">
        <v>455</v>
      </c>
      <c r="D67" s="96" t="s">
        <v>127</v>
      </c>
      <c r="E67" s="96" t="s">
        <v>322</v>
      </c>
      <c r="F67" s="83" t="s">
        <v>451</v>
      </c>
      <c r="G67" s="96" t="s">
        <v>368</v>
      </c>
      <c r="H67" s="83" t="s">
        <v>382</v>
      </c>
      <c r="I67" s="83" t="s">
        <v>324</v>
      </c>
      <c r="J67" s="83"/>
      <c r="K67" s="93">
        <v>6.8100000000000005</v>
      </c>
      <c r="L67" s="96" t="s">
        <v>171</v>
      </c>
      <c r="M67" s="97">
        <v>0.04</v>
      </c>
      <c r="N67" s="97">
        <v>1.4800000000000001E-2</v>
      </c>
      <c r="O67" s="93">
        <v>2858034.3</v>
      </c>
      <c r="P67" s="95">
        <v>119.27</v>
      </c>
      <c r="Q67" s="83"/>
      <c r="R67" s="93">
        <v>3408.7774199999999</v>
      </c>
      <c r="S67" s="94">
        <v>3.9459752872967576E-3</v>
      </c>
      <c r="T67" s="94">
        <v>1.0224836131813925E-2</v>
      </c>
      <c r="U67" s="94">
        <v>2.8288880724598275E-3</v>
      </c>
    </row>
    <row r="68" spans="2:21">
      <c r="B68" s="86" t="s">
        <v>456</v>
      </c>
      <c r="C68" s="83" t="s">
        <v>457</v>
      </c>
      <c r="D68" s="96" t="s">
        <v>127</v>
      </c>
      <c r="E68" s="96" t="s">
        <v>322</v>
      </c>
      <c r="F68" s="83" t="s">
        <v>458</v>
      </c>
      <c r="G68" s="96" t="s">
        <v>459</v>
      </c>
      <c r="H68" s="83" t="s">
        <v>460</v>
      </c>
      <c r="I68" s="83" t="s">
        <v>324</v>
      </c>
      <c r="J68" s="83"/>
      <c r="K68" s="93">
        <v>8.1900000000000013</v>
      </c>
      <c r="L68" s="96" t="s">
        <v>171</v>
      </c>
      <c r="M68" s="97">
        <v>5.1500000000000004E-2</v>
      </c>
      <c r="N68" s="97">
        <v>2.5100000000000001E-2</v>
      </c>
      <c r="O68" s="93">
        <v>6045492</v>
      </c>
      <c r="P68" s="95">
        <v>150.72999999999999</v>
      </c>
      <c r="Q68" s="83"/>
      <c r="R68" s="93">
        <v>9112.3697899999988</v>
      </c>
      <c r="S68" s="94">
        <v>1.7024653747569009E-3</v>
      </c>
      <c r="T68" s="94">
        <v>2.7333109908725475E-2</v>
      </c>
      <c r="U68" s="94">
        <v>7.56220516468167E-3</v>
      </c>
    </row>
    <row r="69" spans="2:21">
      <c r="B69" s="86" t="s">
        <v>461</v>
      </c>
      <c r="C69" s="83" t="s">
        <v>462</v>
      </c>
      <c r="D69" s="96" t="s">
        <v>127</v>
      </c>
      <c r="E69" s="96" t="s">
        <v>322</v>
      </c>
      <c r="F69" s="83" t="s">
        <v>402</v>
      </c>
      <c r="G69" s="96" t="s">
        <v>368</v>
      </c>
      <c r="H69" s="83" t="s">
        <v>460</v>
      </c>
      <c r="I69" s="83" t="s">
        <v>167</v>
      </c>
      <c r="J69" s="83"/>
      <c r="K69" s="93">
        <v>2.99</v>
      </c>
      <c r="L69" s="96" t="s">
        <v>171</v>
      </c>
      <c r="M69" s="97">
        <v>2.8500000000000001E-2</v>
      </c>
      <c r="N69" s="97">
        <v>5.1999999999999998E-3</v>
      </c>
      <c r="O69" s="93">
        <v>1218750</v>
      </c>
      <c r="P69" s="95">
        <v>108.92</v>
      </c>
      <c r="Q69" s="83"/>
      <c r="R69" s="93">
        <v>1327.4624699999999</v>
      </c>
      <c r="S69" s="94">
        <v>2.6570762597630218E-3</v>
      </c>
      <c r="T69" s="94">
        <v>3.9818047805781813E-3</v>
      </c>
      <c r="U69" s="94">
        <v>1.1016391759662212E-3</v>
      </c>
    </row>
    <row r="70" spans="2:21">
      <c r="B70" s="86" t="s">
        <v>463</v>
      </c>
      <c r="C70" s="83" t="s">
        <v>464</v>
      </c>
      <c r="D70" s="96" t="s">
        <v>127</v>
      </c>
      <c r="E70" s="96" t="s">
        <v>322</v>
      </c>
      <c r="F70" s="83" t="s">
        <v>402</v>
      </c>
      <c r="G70" s="96" t="s">
        <v>368</v>
      </c>
      <c r="H70" s="83" t="s">
        <v>460</v>
      </c>
      <c r="I70" s="83" t="s">
        <v>167</v>
      </c>
      <c r="J70" s="83"/>
      <c r="K70" s="93">
        <v>0.5</v>
      </c>
      <c r="L70" s="96" t="s">
        <v>171</v>
      </c>
      <c r="M70" s="97">
        <v>4.8499999999999995E-2</v>
      </c>
      <c r="N70" s="97">
        <v>1.2200000000000003E-2</v>
      </c>
      <c r="O70" s="93">
        <v>1453.66</v>
      </c>
      <c r="P70" s="95">
        <v>123.77</v>
      </c>
      <c r="Q70" s="83"/>
      <c r="R70" s="93">
        <v>1.7991900000000001</v>
      </c>
      <c r="S70" s="94">
        <v>1.1607676442634849E-5</v>
      </c>
      <c r="T70" s="94">
        <v>5.3967803271820249E-6</v>
      </c>
      <c r="U70" s="94">
        <v>1.493118060811667E-6</v>
      </c>
    </row>
    <row r="71" spans="2:21">
      <c r="B71" s="86" t="s">
        <v>465</v>
      </c>
      <c r="C71" s="83" t="s">
        <v>466</v>
      </c>
      <c r="D71" s="96" t="s">
        <v>127</v>
      </c>
      <c r="E71" s="96" t="s">
        <v>322</v>
      </c>
      <c r="F71" s="83" t="s">
        <v>402</v>
      </c>
      <c r="G71" s="96" t="s">
        <v>368</v>
      </c>
      <c r="H71" s="83" t="s">
        <v>460</v>
      </c>
      <c r="I71" s="83" t="s">
        <v>167</v>
      </c>
      <c r="J71" s="83"/>
      <c r="K71" s="93">
        <v>4.84</v>
      </c>
      <c r="L71" s="96" t="s">
        <v>171</v>
      </c>
      <c r="M71" s="97">
        <v>2.5000000000000001E-2</v>
      </c>
      <c r="N71" s="97">
        <v>1.1899999999999999E-2</v>
      </c>
      <c r="O71" s="93">
        <v>52425.81</v>
      </c>
      <c r="P71" s="95">
        <v>107.88</v>
      </c>
      <c r="Q71" s="83"/>
      <c r="R71" s="93">
        <v>56.556959999999997</v>
      </c>
      <c r="S71" s="94">
        <v>1.1200955786452228E-4</v>
      </c>
      <c r="T71" s="94">
        <v>1.696460568885002E-4</v>
      </c>
      <c r="U71" s="94">
        <v>4.693568685942174E-5</v>
      </c>
    </row>
    <row r="72" spans="2:21">
      <c r="B72" s="86" t="s">
        <v>467</v>
      </c>
      <c r="C72" s="83" t="s">
        <v>468</v>
      </c>
      <c r="D72" s="96" t="s">
        <v>127</v>
      </c>
      <c r="E72" s="96" t="s">
        <v>322</v>
      </c>
      <c r="F72" s="83" t="s">
        <v>402</v>
      </c>
      <c r="G72" s="96" t="s">
        <v>368</v>
      </c>
      <c r="H72" s="83" t="s">
        <v>460</v>
      </c>
      <c r="I72" s="83" t="s">
        <v>167</v>
      </c>
      <c r="J72" s="83"/>
      <c r="K72" s="93">
        <v>5.71</v>
      </c>
      <c r="L72" s="96" t="s">
        <v>171</v>
      </c>
      <c r="M72" s="97">
        <v>1.34E-2</v>
      </c>
      <c r="N72" s="97">
        <v>1.24E-2</v>
      </c>
      <c r="O72" s="93">
        <v>1815426</v>
      </c>
      <c r="P72" s="95">
        <v>102.39</v>
      </c>
      <c r="Q72" s="83"/>
      <c r="R72" s="93">
        <v>1858.81458</v>
      </c>
      <c r="S72" s="94">
        <v>5.3026116901723165E-3</v>
      </c>
      <c r="T72" s="94">
        <v>5.5756278976779091E-3</v>
      </c>
      <c r="U72" s="94">
        <v>1.54259951483615E-3</v>
      </c>
    </row>
    <row r="73" spans="2:21">
      <c r="B73" s="86" t="s">
        <v>469</v>
      </c>
      <c r="C73" s="83" t="s">
        <v>470</v>
      </c>
      <c r="D73" s="96" t="s">
        <v>127</v>
      </c>
      <c r="E73" s="96" t="s">
        <v>322</v>
      </c>
      <c r="F73" s="83" t="s">
        <v>402</v>
      </c>
      <c r="G73" s="96" t="s">
        <v>368</v>
      </c>
      <c r="H73" s="83" t="s">
        <v>460</v>
      </c>
      <c r="I73" s="83" t="s">
        <v>167</v>
      </c>
      <c r="J73" s="83"/>
      <c r="K73" s="93">
        <v>5.69</v>
      </c>
      <c r="L73" s="96" t="s">
        <v>171</v>
      </c>
      <c r="M73" s="97">
        <v>1.95E-2</v>
      </c>
      <c r="N73" s="97">
        <v>1.5799999999999998E-2</v>
      </c>
      <c r="O73" s="93">
        <v>391219</v>
      </c>
      <c r="P73" s="95">
        <v>103.8</v>
      </c>
      <c r="Q73" s="83"/>
      <c r="R73" s="93">
        <v>406.08534000000003</v>
      </c>
      <c r="S73" s="94">
        <v>5.4996928362669698E-4</v>
      </c>
      <c r="T73" s="94">
        <v>1.2180777872648379E-3</v>
      </c>
      <c r="U73" s="94">
        <v>3.370035156847506E-4</v>
      </c>
    </row>
    <row r="74" spans="2:21">
      <c r="B74" s="86" t="s">
        <v>471</v>
      </c>
      <c r="C74" s="83" t="s">
        <v>472</v>
      </c>
      <c r="D74" s="96" t="s">
        <v>127</v>
      </c>
      <c r="E74" s="96" t="s">
        <v>322</v>
      </c>
      <c r="F74" s="83" t="s">
        <v>473</v>
      </c>
      <c r="G74" s="96" t="s">
        <v>368</v>
      </c>
      <c r="H74" s="83" t="s">
        <v>460</v>
      </c>
      <c r="I74" s="83" t="s">
        <v>167</v>
      </c>
      <c r="J74" s="83"/>
      <c r="K74" s="93">
        <v>0.9900000000000001</v>
      </c>
      <c r="L74" s="96" t="s">
        <v>171</v>
      </c>
      <c r="M74" s="97">
        <v>6.5000000000000002E-2</v>
      </c>
      <c r="N74" s="97">
        <v>-2.3999999999999998E-3</v>
      </c>
      <c r="O74" s="93">
        <v>20530.09</v>
      </c>
      <c r="P74" s="95">
        <v>121</v>
      </c>
      <c r="Q74" s="83"/>
      <c r="R74" s="93">
        <v>24.84141</v>
      </c>
      <c r="S74" s="94">
        <v>1.0417833149324658E-4</v>
      </c>
      <c r="T74" s="94">
        <v>7.451332699018048E-5</v>
      </c>
      <c r="U74" s="94">
        <v>2.0615475812464246E-5</v>
      </c>
    </row>
    <row r="75" spans="2:21">
      <c r="B75" s="86" t="s">
        <v>474</v>
      </c>
      <c r="C75" s="83" t="s">
        <v>475</v>
      </c>
      <c r="D75" s="96" t="s">
        <v>127</v>
      </c>
      <c r="E75" s="96" t="s">
        <v>322</v>
      </c>
      <c r="F75" s="83" t="s">
        <v>473</v>
      </c>
      <c r="G75" s="96" t="s">
        <v>368</v>
      </c>
      <c r="H75" s="83" t="s">
        <v>460</v>
      </c>
      <c r="I75" s="83" t="s">
        <v>167</v>
      </c>
      <c r="J75" s="83"/>
      <c r="K75" s="93">
        <v>6.41</v>
      </c>
      <c r="L75" s="96" t="s">
        <v>171</v>
      </c>
      <c r="M75" s="97">
        <v>0.04</v>
      </c>
      <c r="N75" s="97">
        <v>2.3099999999999999E-2</v>
      </c>
      <c r="O75" s="93">
        <v>540853</v>
      </c>
      <c r="P75" s="95">
        <v>112.32</v>
      </c>
      <c r="Q75" s="83"/>
      <c r="R75" s="93">
        <v>607.48608999999999</v>
      </c>
      <c r="S75" s="94">
        <v>1.8285645315557064E-4</v>
      </c>
      <c r="T75" s="94">
        <v>1.8221916415435439E-3</v>
      </c>
      <c r="U75" s="94">
        <v>5.0414267124142622E-4</v>
      </c>
    </row>
    <row r="76" spans="2:21">
      <c r="B76" s="86" t="s">
        <v>476</v>
      </c>
      <c r="C76" s="83" t="s">
        <v>477</v>
      </c>
      <c r="D76" s="96" t="s">
        <v>127</v>
      </c>
      <c r="E76" s="96" t="s">
        <v>322</v>
      </c>
      <c r="F76" s="83" t="s">
        <v>473</v>
      </c>
      <c r="G76" s="96" t="s">
        <v>368</v>
      </c>
      <c r="H76" s="83" t="s">
        <v>460</v>
      </c>
      <c r="I76" s="83" t="s">
        <v>167</v>
      </c>
      <c r="J76" s="83"/>
      <c r="K76" s="93">
        <v>6.7</v>
      </c>
      <c r="L76" s="96" t="s">
        <v>171</v>
      </c>
      <c r="M76" s="97">
        <v>2.7799999999999998E-2</v>
      </c>
      <c r="N76" s="97">
        <v>2.5300000000000003E-2</v>
      </c>
      <c r="O76" s="93">
        <v>1264754</v>
      </c>
      <c r="P76" s="95">
        <v>104.02</v>
      </c>
      <c r="Q76" s="83"/>
      <c r="R76" s="93">
        <v>1315.5971399999999</v>
      </c>
      <c r="S76" s="94">
        <v>1.0034082849250034E-3</v>
      </c>
      <c r="T76" s="94">
        <v>3.9462139983264333E-3</v>
      </c>
      <c r="U76" s="94">
        <v>1.0917923345984441E-3</v>
      </c>
    </row>
    <row r="77" spans="2:21">
      <c r="B77" s="86" t="s">
        <v>478</v>
      </c>
      <c r="C77" s="83" t="s">
        <v>479</v>
      </c>
      <c r="D77" s="96" t="s">
        <v>127</v>
      </c>
      <c r="E77" s="96" t="s">
        <v>322</v>
      </c>
      <c r="F77" s="83" t="s">
        <v>473</v>
      </c>
      <c r="G77" s="96" t="s">
        <v>368</v>
      </c>
      <c r="H77" s="83" t="s">
        <v>460</v>
      </c>
      <c r="I77" s="83" t="s">
        <v>167</v>
      </c>
      <c r="J77" s="83"/>
      <c r="K77" s="93">
        <v>1.57</v>
      </c>
      <c r="L77" s="96" t="s">
        <v>171</v>
      </c>
      <c r="M77" s="97">
        <v>5.0999999999999997E-2</v>
      </c>
      <c r="N77" s="97">
        <v>2.3999999999999998E-3</v>
      </c>
      <c r="O77" s="93">
        <v>1932929</v>
      </c>
      <c r="P77" s="95">
        <v>131.21</v>
      </c>
      <c r="Q77" s="83"/>
      <c r="R77" s="93">
        <v>2536.1960600000002</v>
      </c>
      <c r="S77" s="94">
        <v>1.1373565798336082E-3</v>
      </c>
      <c r="T77" s="94">
        <v>7.6074750318112939E-3</v>
      </c>
      <c r="U77" s="94">
        <v>2.1047472156611531E-3</v>
      </c>
    </row>
    <row r="78" spans="2:21">
      <c r="B78" s="86" t="s">
        <v>480</v>
      </c>
      <c r="C78" s="83" t="s">
        <v>481</v>
      </c>
      <c r="D78" s="96" t="s">
        <v>127</v>
      </c>
      <c r="E78" s="96" t="s">
        <v>322</v>
      </c>
      <c r="F78" s="83" t="s">
        <v>414</v>
      </c>
      <c r="G78" s="96" t="s">
        <v>328</v>
      </c>
      <c r="H78" s="83" t="s">
        <v>460</v>
      </c>
      <c r="I78" s="83" t="s">
        <v>324</v>
      </c>
      <c r="J78" s="83"/>
      <c r="K78" s="93">
        <v>1.49</v>
      </c>
      <c r="L78" s="96" t="s">
        <v>171</v>
      </c>
      <c r="M78" s="97">
        <v>6.4000000000000001E-2</v>
      </c>
      <c r="N78" s="97">
        <v>-2.3000000000000004E-3</v>
      </c>
      <c r="O78" s="93">
        <v>3038998</v>
      </c>
      <c r="P78" s="95">
        <v>126.64</v>
      </c>
      <c r="Q78" s="83"/>
      <c r="R78" s="93">
        <v>3848.58716</v>
      </c>
      <c r="S78" s="94">
        <v>2.4273525026947303E-3</v>
      </c>
      <c r="T78" s="94">
        <v>1.1544072317283521E-2</v>
      </c>
      <c r="U78" s="94">
        <v>3.1938789106230473E-3</v>
      </c>
    </row>
    <row r="79" spans="2:21">
      <c r="B79" s="86" t="s">
        <v>482</v>
      </c>
      <c r="C79" s="83" t="s">
        <v>483</v>
      </c>
      <c r="D79" s="96" t="s">
        <v>127</v>
      </c>
      <c r="E79" s="96" t="s">
        <v>322</v>
      </c>
      <c r="F79" s="83" t="s">
        <v>484</v>
      </c>
      <c r="G79" s="96" t="s">
        <v>485</v>
      </c>
      <c r="H79" s="83" t="s">
        <v>460</v>
      </c>
      <c r="I79" s="83" t="s">
        <v>324</v>
      </c>
      <c r="J79" s="83"/>
      <c r="K79" s="93">
        <v>4.3100000000000005</v>
      </c>
      <c r="L79" s="96" t="s">
        <v>171</v>
      </c>
      <c r="M79" s="97">
        <v>3.85E-2</v>
      </c>
      <c r="N79" s="97">
        <v>4.0000000000000001E-3</v>
      </c>
      <c r="O79" s="93">
        <v>18498</v>
      </c>
      <c r="P79" s="95">
        <v>121.27</v>
      </c>
      <c r="Q79" s="83"/>
      <c r="R79" s="93">
        <v>22.43253</v>
      </c>
      <c r="S79" s="94">
        <v>7.7220792856913853E-5</v>
      </c>
      <c r="T79" s="94">
        <v>6.728774425876121E-5</v>
      </c>
      <c r="U79" s="94">
        <v>1.8616386091907769E-5</v>
      </c>
    </row>
    <row r="80" spans="2:21">
      <c r="B80" s="86" t="s">
        <v>486</v>
      </c>
      <c r="C80" s="83" t="s">
        <v>487</v>
      </c>
      <c r="D80" s="96" t="s">
        <v>127</v>
      </c>
      <c r="E80" s="96" t="s">
        <v>322</v>
      </c>
      <c r="F80" s="83" t="s">
        <v>484</v>
      </c>
      <c r="G80" s="96" t="s">
        <v>485</v>
      </c>
      <c r="H80" s="83" t="s">
        <v>460</v>
      </c>
      <c r="I80" s="83" t="s">
        <v>324</v>
      </c>
      <c r="J80" s="83"/>
      <c r="K80" s="93">
        <v>2.54</v>
      </c>
      <c r="L80" s="96" t="s">
        <v>171</v>
      </c>
      <c r="M80" s="97">
        <v>3.9E-2</v>
      </c>
      <c r="N80" s="97">
        <v>1E-3</v>
      </c>
      <c r="O80" s="93">
        <v>14071</v>
      </c>
      <c r="P80" s="95">
        <v>120.92</v>
      </c>
      <c r="Q80" s="83"/>
      <c r="R80" s="93">
        <v>17.014650000000003</v>
      </c>
      <c r="S80" s="94">
        <v>3.5262791877854558E-5</v>
      </c>
      <c r="T80" s="94">
        <v>5.1036482191368144E-5</v>
      </c>
      <c r="U80" s="94">
        <v>1.4120176975966536E-5</v>
      </c>
    </row>
    <row r="81" spans="2:21">
      <c r="B81" s="86" t="s">
        <v>488</v>
      </c>
      <c r="C81" s="83" t="s">
        <v>489</v>
      </c>
      <c r="D81" s="96" t="s">
        <v>127</v>
      </c>
      <c r="E81" s="96" t="s">
        <v>322</v>
      </c>
      <c r="F81" s="83" t="s">
        <v>484</v>
      </c>
      <c r="G81" s="96" t="s">
        <v>485</v>
      </c>
      <c r="H81" s="83" t="s">
        <v>460</v>
      </c>
      <c r="I81" s="83" t="s">
        <v>324</v>
      </c>
      <c r="J81" s="83"/>
      <c r="K81" s="93">
        <v>5.15</v>
      </c>
      <c r="L81" s="96" t="s">
        <v>171</v>
      </c>
      <c r="M81" s="97">
        <v>3.85E-2</v>
      </c>
      <c r="N81" s="97">
        <v>8.3999999999999995E-3</v>
      </c>
      <c r="O81" s="93">
        <v>12448</v>
      </c>
      <c r="P81" s="95">
        <v>121.97</v>
      </c>
      <c r="Q81" s="83"/>
      <c r="R81" s="93">
        <v>15.182829999999999</v>
      </c>
      <c r="S81" s="94">
        <v>4.9792E-5</v>
      </c>
      <c r="T81" s="94">
        <v>4.5541826185644126E-5</v>
      </c>
      <c r="U81" s="94">
        <v>1.2599979817158387E-5</v>
      </c>
    </row>
    <row r="82" spans="2:21">
      <c r="B82" s="86" t="s">
        <v>490</v>
      </c>
      <c r="C82" s="83" t="s">
        <v>491</v>
      </c>
      <c r="D82" s="96" t="s">
        <v>127</v>
      </c>
      <c r="E82" s="96" t="s">
        <v>322</v>
      </c>
      <c r="F82" s="83" t="s">
        <v>492</v>
      </c>
      <c r="G82" s="96" t="s">
        <v>368</v>
      </c>
      <c r="H82" s="83" t="s">
        <v>460</v>
      </c>
      <c r="I82" s="83" t="s">
        <v>167</v>
      </c>
      <c r="J82" s="83"/>
      <c r="K82" s="93">
        <v>6.26</v>
      </c>
      <c r="L82" s="96" t="s">
        <v>171</v>
      </c>
      <c r="M82" s="97">
        <v>1.5800000000000002E-2</v>
      </c>
      <c r="N82" s="97">
        <v>1.29E-2</v>
      </c>
      <c r="O82" s="93">
        <v>998150.07</v>
      </c>
      <c r="P82" s="95">
        <v>103.65</v>
      </c>
      <c r="Q82" s="83"/>
      <c r="R82" s="93">
        <v>1034.5825</v>
      </c>
      <c r="S82" s="94">
        <v>2.4691772048564728E-3</v>
      </c>
      <c r="T82" s="94">
        <v>3.1032934169525155E-3</v>
      </c>
      <c r="U82" s="94">
        <v>8.5858292684468356E-4</v>
      </c>
    </row>
    <row r="83" spans="2:21">
      <c r="B83" s="86" t="s">
        <v>493</v>
      </c>
      <c r="C83" s="83" t="s">
        <v>494</v>
      </c>
      <c r="D83" s="96" t="s">
        <v>127</v>
      </c>
      <c r="E83" s="96" t="s">
        <v>322</v>
      </c>
      <c r="F83" s="83" t="s">
        <v>492</v>
      </c>
      <c r="G83" s="96" t="s">
        <v>368</v>
      </c>
      <c r="H83" s="83" t="s">
        <v>460</v>
      </c>
      <c r="I83" s="83" t="s">
        <v>167</v>
      </c>
      <c r="J83" s="83"/>
      <c r="K83" s="93">
        <v>7.16</v>
      </c>
      <c r="L83" s="96" t="s">
        <v>171</v>
      </c>
      <c r="M83" s="97">
        <v>2.4E-2</v>
      </c>
      <c r="N83" s="97">
        <v>2.3E-2</v>
      </c>
      <c r="O83" s="93">
        <v>1649195</v>
      </c>
      <c r="P83" s="95">
        <v>102.27</v>
      </c>
      <c r="Q83" s="83"/>
      <c r="R83" s="93">
        <v>1686.63168</v>
      </c>
      <c r="S83" s="94">
        <v>3.5798186767286473E-3</v>
      </c>
      <c r="T83" s="94">
        <v>5.0591547695496121E-3</v>
      </c>
      <c r="U83" s="94">
        <v>1.3997077703550619E-3</v>
      </c>
    </row>
    <row r="84" spans="2:21">
      <c r="B84" s="86" t="s">
        <v>495</v>
      </c>
      <c r="C84" s="83" t="s">
        <v>496</v>
      </c>
      <c r="D84" s="96" t="s">
        <v>127</v>
      </c>
      <c r="E84" s="96" t="s">
        <v>322</v>
      </c>
      <c r="F84" s="83" t="s">
        <v>492</v>
      </c>
      <c r="G84" s="96" t="s">
        <v>368</v>
      </c>
      <c r="H84" s="83" t="s">
        <v>460</v>
      </c>
      <c r="I84" s="83" t="s">
        <v>167</v>
      </c>
      <c r="J84" s="83"/>
      <c r="K84" s="93">
        <v>3.19</v>
      </c>
      <c r="L84" s="96" t="s">
        <v>171</v>
      </c>
      <c r="M84" s="97">
        <v>3.4799999999999998E-2</v>
      </c>
      <c r="N84" s="97">
        <v>6.1999999999999998E-3</v>
      </c>
      <c r="O84" s="93">
        <v>400000</v>
      </c>
      <c r="P84" s="95">
        <v>109.89</v>
      </c>
      <c r="Q84" s="83"/>
      <c r="R84" s="93">
        <v>439.56</v>
      </c>
      <c r="S84" s="94">
        <v>7.6796782841460692E-4</v>
      </c>
      <c r="T84" s="94">
        <v>1.3184870750816372E-3</v>
      </c>
      <c r="U84" s="94">
        <v>3.6478358306258723E-4</v>
      </c>
    </row>
    <row r="85" spans="2:21">
      <c r="B85" s="86" t="s">
        <v>497</v>
      </c>
      <c r="C85" s="83" t="s">
        <v>498</v>
      </c>
      <c r="D85" s="96" t="s">
        <v>127</v>
      </c>
      <c r="E85" s="96" t="s">
        <v>322</v>
      </c>
      <c r="F85" s="83" t="s">
        <v>499</v>
      </c>
      <c r="G85" s="96" t="s">
        <v>485</v>
      </c>
      <c r="H85" s="83" t="s">
        <v>460</v>
      </c>
      <c r="I85" s="83" t="s">
        <v>167</v>
      </c>
      <c r="J85" s="83"/>
      <c r="K85" s="93">
        <v>2.7199999999999998</v>
      </c>
      <c r="L85" s="96" t="s">
        <v>171</v>
      </c>
      <c r="M85" s="97">
        <v>3.7499999999999999E-2</v>
      </c>
      <c r="N85" s="97">
        <v>1.0999999999999998E-3</v>
      </c>
      <c r="O85" s="93">
        <v>133660</v>
      </c>
      <c r="P85" s="95">
        <v>119.58</v>
      </c>
      <c r="Q85" s="83"/>
      <c r="R85" s="93">
        <v>159.83063000000001</v>
      </c>
      <c r="S85" s="94">
        <v>1.7253101180718936E-4</v>
      </c>
      <c r="T85" s="94">
        <v>4.7942173959676806E-4</v>
      </c>
      <c r="U85" s="94">
        <v>1.3264079965090238E-4</v>
      </c>
    </row>
    <row r="86" spans="2:21">
      <c r="B86" s="86" t="s">
        <v>500</v>
      </c>
      <c r="C86" s="83" t="s">
        <v>501</v>
      </c>
      <c r="D86" s="96" t="s">
        <v>127</v>
      </c>
      <c r="E86" s="96" t="s">
        <v>322</v>
      </c>
      <c r="F86" s="83" t="s">
        <v>499</v>
      </c>
      <c r="G86" s="96" t="s">
        <v>485</v>
      </c>
      <c r="H86" s="83" t="s">
        <v>460</v>
      </c>
      <c r="I86" s="83" t="s">
        <v>167</v>
      </c>
      <c r="J86" s="83"/>
      <c r="K86" s="93">
        <v>6.34</v>
      </c>
      <c r="L86" s="96" t="s">
        <v>171</v>
      </c>
      <c r="M86" s="97">
        <v>2.4799999999999999E-2</v>
      </c>
      <c r="N86" s="97">
        <v>1.2800000000000001E-2</v>
      </c>
      <c r="O86" s="93">
        <v>16319</v>
      </c>
      <c r="P86" s="95">
        <v>108.66</v>
      </c>
      <c r="Q86" s="83"/>
      <c r="R86" s="93">
        <v>17.732220000000002</v>
      </c>
      <c r="S86" s="94">
        <v>3.8534902851890025E-5</v>
      </c>
      <c r="T86" s="94">
        <v>5.3188877246574095E-5</v>
      </c>
      <c r="U86" s="94">
        <v>1.4715676465679476E-5</v>
      </c>
    </row>
    <row r="87" spans="2:21">
      <c r="B87" s="86" t="s">
        <v>502</v>
      </c>
      <c r="C87" s="83" t="s">
        <v>503</v>
      </c>
      <c r="D87" s="96" t="s">
        <v>127</v>
      </c>
      <c r="E87" s="96" t="s">
        <v>322</v>
      </c>
      <c r="F87" s="83" t="s">
        <v>504</v>
      </c>
      <c r="G87" s="96" t="s">
        <v>368</v>
      </c>
      <c r="H87" s="83" t="s">
        <v>460</v>
      </c>
      <c r="I87" s="83" t="s">
        <v>324</v>
      </c>
      <c r="J87" s="83"/>
      <c r="K87" s="93">
        <v>4.8900000000000006</v>
      </c>
      <c r="L87" s="96" t="s">
        <v>171</v>
      </c>
      <c r="M87" s="97">
        <v>2.8500000000000001E-2</v>
      </c>
      <c r="N87" s="97">
        <v>1.04E-2</v>
      </c>
      <c r="O87" s="93">
        <v>5002365</v>
      </c>
      <c r="P87" s="95">
        <v>112.89</v>
      </c>
      <c r="Q87" s="83"/>
      <c r="R87" s="93">
        <v>5647.1697100000001</v>
      </c>
      <c r="S87" s="94">
        <v>7.3241068814055635E-3</v>
      </c>
      <c r="T87" s="94">
        <v>1.6939030561078164E-2</v>
      </c>
      <c r="U87" s="94">
        <v>4.6864928587139676E-3</v>
      </c>
    </row>
    <row r="88" spans="2:21">
      <c r="B88" s="86" t="s">
        <v>505</v>
      </c>
      <c r="C88" s="83" t="s">
        <v>506</v>
      </c>
      <c r="D88" s="96" t="s">
        <v>127</v>
      </c>
      <c r="E88" s="96" t="s">
        <v>322</v>
      </c>
      <c r="F88" s="83" t="s">
        <v>507</v>
      </c>
      <c r="G88" s="96" t="s">
        <v>368</v>
      </c>
      <c r="H88" s="83" t="s">
        <v>460</v>
      </c>
      <c r="I88" s="83" t="s">
        <v>324</v>
      </c>
      <c r="J88" s="83"/>
      <c r="K88" s="93">
        <v>6.96</v>
      </c>
      <c r="L88" s="96" t="s">
        <v>171</v>
      </c>
      <c r="M88" s="97">
        <v>1.3999999999999999E-2</v>
      </c>
      <c r="N88" s="97">
        <v>1.4499999999999999E-2</v>
      </c>
      <c r="O88" s="93">
        <v>886000</v>
      </c>
      <c r="P88" s="95">
        <v>100.34</v>
      </c>
      <c r="Q88" s="83"/>
      <c r="R88" s="93">
        <v>889.01241000000005</v>
      </c>
      <c r="S88" s="94">
        <v>3.4936908517350157E-3</v>
      </c>
      <c r="T88" s="94">
        <v>2.6666470383387413E-3</v>
      </c>
      <c r="U88" s="94">
        <v>7.3777671377492457E-4</v>
      </c>
    </row>
    <row r="89" spans="2:21">
      <c r="B89" s="86" t="s">
        <v>508</v>
      </c>
      <c r="C89" s="83" t="s">
        <v>509</v>
      </c>
      <c r="D89" s="96" t="s">
        <v>127</v>
      </c>
      <c r="E89" s="96" t="s">
        <v>322</v>
      </c>
      <c r="F89" s="83" t="s">
        <v>333</v>
      </c>
      <c r="G89" s="96" t="s">
        <v>328</v>
      </c>
      <c r="H89" s="83" t="s">
        <v>460</v>
      </c>
      <c r="I89" s="83" t="s">
        <v>167</v>
      </c>
      <c r="J89" s="83"/>
      <c r="K89" s="93">
        <v>4.12</v>
      </c>
      <c r="L89" s="96" t="s">
        <v>171</v>
      </c>
      <c r="M89" s="97">
        <v>1.06E-2</v>
      </c>
      <c r="N89" s="97">
        <v>1.37E-2</v>
      </c>
      <c r="O89" s="93">
        <v>30</v>
      </c>
      <c r="P89" s="95">
        <v>5033000</v>
      </c>
      <c r="Q89" s="83"/>
      <c r="R89" s="93">
        <v>1509.89995</v>
      </c>
      <c r="S89" s="94">
        <v>2.2092937624272799E-3</v>
      </c>
      <c r="T89" s="94">
        <v>4.529037147923856E-3</v>
      </c>
      <c r="U89" s="94">
        <v>1.2530410269975005E-3</v>
      </c>
    </row>
    <row r="90" spans="2:21">
      <c r="B90" s="86" t="s">
        <v>510</v>
      </c>
      <c r="C90" s="83" t="s">
        <v>511</v>
      </c>
      <c r="D90" s="96" t="s">
        <v>127</v>
      </c>
      <c r="E90" s="96" t="s">
        <v>322</v>
      </c>
      <c r="F90" s="83" t="s">
        <v>436</v>
      </c>
      <c r="G90" s="96" t="s">
        <v>368</v>
      </c>
      <c r="H90" s="83" t="s">
        <v>460</v>
      </c>
      <c r="I90" s="83" t="s">
        <v>324</v>
      </c>
      <c r="J90" s="83"/>
      <c r="K90" s="93">
        <v>2.4300000000000002</v>
      </c>
      <c r="L90" s="96" t="s">
        <v>171</v>
      </c>
      <c r="M90" s="97">
        <v>4.9000000000000002E-2</v>
      </c>
      <c r="N90" s="97">
        <v>3.3999999999999998E-3</v>
      </c>
      <c r="O90" s="93">
        <v>7102.11</v>
      </c>
      <c r="P90" s="95">
        <v>117.47</v>
      </c>
      <c r="Q90" s="83"/>
      <c r="R90" s="93">
        <v>8.3428400000000007</v>
      </c>
      <c r="S90" s="94">
        <v>8.899709502668013E-6</v>
      </c>
      <c r="T90" s="94">
        <v>2.5024858288911835E-5</v>
      </c>
      <c r="U90" s="94">
        <v>6.92358510355327E-6</v>
      </c>
    </row>
    <row r="91" spans="2:21">
      <c r="B91" s="86" t="s">
        <v>512</v>
      </c>
      <c r="C91" s="83" t="s">
        <v>513</v>
      </c>
      <c r="D91" s="96" t="s">
        <v>127</v>
      </c>
      <c r="E91" s="96" t="s">
        <v>322</v>
      </c>
      <c r="F91" s="83" t="s">
        <v>436</v>
      </c>
      <c r="G91" s="96" t="s">
        <v>368</v>
      </c>
      <c r="H91" s="83" t="s">
        <v>460</v>
      </c>
      <c r="I91" s="83" t="s">
        <v>324</v>
      </c>
      <c r="J91" s="83"/>
      <c r="K91" s="93">
        <v>5.87</v>
      </c>
      <c r="L91" s="96" t="s">
        <v>171</v>
      </c>
      <c r="M91" s="97">
        <v>2.3E-2</v>
      </c>
      <c r="N91" s="97">
        <v>1.8100000000000002E-2</v>
      </c>
      <c r="O91" s="93">
        <v>181242.98</v>
      </c>
      <c r="P91" s="95">
        <v>105.3</v>
      </c>
      <c r="Q91" s="83"/>
      <c r="R91" s="93">
        <v>190.84884</v>
      </c>
      <c r="S91" s="94">
        <v>1.2850729544213715E-4</v>
      </c>
      <c r="T91" s="94">
        <v>5.7246275556084114E-4</v>
      </c>
      <c r="U91" s="94">
        <v>1.5838229975097465E-4</v>
      </c>
    </row>
    <row r="92" spans="2:21">
      <c r="B92" s="86" t="s">
        <v>514</v>
      </c>
      <c r="C92" s="83" t="s">
        <v>515</v>
      </c>
      <c r="D92" s="96" t="s">
        <v>127</v>
      </c>
      <c r="E92" s="96" t="s">
        <v>322</v>
      </c>
      <c r="F92" s="83" t="s">
        <v>436</v>
      </c>
      <c r="G92" s="96" t="s">
        <v>368</v>
      </c>
      <c r="H92" s="83" t="s">
        <v>460</v>
      </c>
      <c r="I92" s="83" t="s">
        <v>324</v>
      </c>
      <c r="J92" s="83"/>
      <c r="K92" s="93">
        <v>2.3200000000000003</v>
      </c>
      <c r="L92" s="96" t="s">
        <v>171</v>
      </c>
      <c r="M92" s="97">
        <v>5.8499999999999996E-2</v>
      </c>
      <c r="N92" s="97">
        <v>3.4000000000000002E-3</v>
      </c>
      <c r="O92" s="93">
        <v>2610088.54</v>
      </c>
      <c r="P92" s="95">
        <v>125.02</v>
      </c>
      <c r="Q92" s="83"/>
      <c r="R92" s="93">
        <v>3263.1327500000002</v>
      </c>
      <c r="S92" s="94">
        <v>2.216111768768791E-3</v>
      </c>
      <c r="T92" s="94">
        <v>9.78796604593366E-3</v>
      </c>
      <c r="U92" s="94">
        <v>2.7080199666800293E-3</v>
      </c>
    </row>
    <row r="93" spans="2:21">
      <c r="B93" s="86" t="s">
        <v>516</v>
      </c>
      <c r="C93" s="83" t="s">
        <v>517</v>
      </c>
      <c r="D93" s="96" t="s">
        <v>127</v>
      </c>
      <c r="E93" s="96" t="s">
        <v>322</v>
      </c>
      <c r="F93" s="83" t="s">
        <v>436</v>
      </c>
      <c r="G93" s="96" t="s">
        <v>368</v>
      </c>
      <c r="H93" s="83" t="s">
        <v>460</v>
      </c>
      <c r="I93" s="83" t="s">
        <v>324</v>
      </c>
      <c r="J93" s="83"/>
      <c r="K93" s="93">
        <v>7.2700000000000005</v>
      </c>
      <c r="L93" s="96" t="s">
        <v>171</v>
      </c>
      <c r="M93" s="97">
        <v>2.2499999999999999E-2</v>
      </c>
      <c r="N93" s="97">
        <v>2.41E-2</v>
      </c>
      <c r="O93" s="93">
        <v>589000</v>
      </c>
      <c r="P93" s="95">
        <v>100.94</v>
      </c>
      <c r="Q93" s="83"/>
      <c r="R93" s="93">
        <v>594.53658999999993</v>
      </c>
      <c r="S93" s="94">
        <v>3.1324288821643008E-3</v>
      </c>
      <c r="T93" s="94">
        <v>1.7833488251390263E-3</v>
      </c>
      <c r="U93" s="94">
        <v>4.9339609509967315E-4</v>
      </c>
    </row>
    <row r="94" spans="2:21">
      <c r="B94" s="86" t="s">
        <v>518</v>
      </c>
      <c r="C94" s="83" t="s">
        <v>519</v>
      </c>
      <c r="D94" s="96" t="s">
        <v>127</v>
      </c>
      <c r="E94" s="96" t="s">
        <v>322</v>
      </c>
      <c r="F94" s="83" t="s">
        <v>520</v>
      </c>
      <c r="G94" s="96" t="s">
        <v>368</v>
      </c>
      <c r="H94" s="83" t="s">
        <v>460</v>
      </c>
      <c r="I94" s="83" t="s">
        <v>167</v>
      </c>
      <c r="J94" s="83"/>
      <c r="K94" s="93">
        <v>6.8999999999999995</v>
      </c>
      <c r="L94" s="96" t="s">
        <v>171</v>
      </c>
      <c r="M94" s="97">
        <v>1.9599999999999999E-2</v>
      </c>
      <c r="N94" s="97">
        <v>1.8500000000000003E-2</v>
      </c>
      <c r="O94" s="93">
        <v>1506043.15</v>
      </c>
      <c r="P94" s="95">
        <v>102.53</v>
      </c>
      <c r="Q94" s="83"/>
      <c r="R94" s="93">
        <v>1544.14606</v>
      </c>
      <c r="S94" s="94">
        <v>2.3382401070901914E-3</v>
      </c>
      <c r="T94" s="94">
        <v>4.6317604471476795E-3</v>
      </c>
      <c r="U94" s="94">
        <v>1.2814613079870252E-3</v>
      </c>
    </row>
    <row r="95" spans="2:21">
      <c r="B95" s="86" t="s">
        <v>521</v>
      </c>
      <c r="C95" s="83" t="s">
        <v>522</v>
      </c>
      <c r="D95" s="96" t="s">
        <v>127</v>
      </c>
      <c r="E95" s="96" t="s">
        <v>322</v>
      </c>
      <c r="F95" s="83" t="s">
        <v>520</v>
      </c>
      <c r="G95" s="96" t="s">
        <v>368</v>
      </c>
      <c r="H95" s="83" t="s">
        <v>460</v>
      </c>
      <c r="I95" s="83" t="s">
        <v>167</v>
      </c>
      <c r="J95" s="83"/>
      <c r="K95" s="93">
        <v>4.1199999999999992</v>
      </c>
      <c r="L95" s="96" t="s">
        <v>171</v>
      </c>
      <c r="M95" s="97">
        <v>2.75E-2</v>
      </c>
      <c r="N95" s="97">
        <v>7.899999999999999E-3</v>
      </c>
      <c r="O95" s="93">
        <v>31043.48</v>
      </c>
      <c r="P95" s="95">
        <v>108.86</v>
      </c>
      <c r="Q95" s="83"/>
      <c r="R95" s="93">
        <v>33.793939999999999</v>
      </c>
      <c r="S95" s="94">
        <v>6.6734913093678713E-5</v>
      </c>
      <c r="T95" s="94">
        <v>1.0136698768332955E-4</v>
      </c>
      <c r="U95" s="94">
        <v>2.8045032575762326E-5</v>
      </c>
    </row>
    <row r="96" spans="2:21">
      <c r="B96" s="86" t="s">
        <v>523</v>
      </c>
      <c r="C96" s="83" t="s">
        <v>524</v>
      </c>
      <c r="D96" s="96" t="s">
        <v>127</v>
      </c>
      <c r="E96" s="96" t="s">
        <v>322</v>
      </c>
      <c r="F96" s="83" t="s">
        <v>348</v>
      </c>
      <c r="G96" s="96" t="s">
        <v>328</v>
      </c>
      <c r="H96" s="83" t="s">
        <v>460</v>
      </c>
      <c r="I96" s="83" t="s">
        <v>167</v>
      </c>
      <c r="J96" s="83"/>
      <c r="K96" s="93">
        <v>4.46</v>
      </c>
      <c r="L96" s="96" t="s">
        <v>171</v>
      </c>
      <c r="M96" s="97">
        <v>1.4199999999999999E-2</v>
      </c>
      <c r="N96" s="97">
        <v>1.44E-2</v>
      </c>
      <c r="O96" s="93">
        <v>21</v>
      </c>
      <c r="P96" s="95">
        <v>5070000</v>
      </c>
      <c r="Q96" s="83"/>
      <c r="R96" s="93">
        <v>1064.7000600000001</v>
      </c>
      <c r="S96" s="94">
        <v>9.9089321945925596E-4</v>
      </c>
      <c r="T96" s="94">
        <v>3.1936328782160425E-3</v>
      </c>
      <c r="U96" s="94">
        <v>8.8357699238727735E-4</v>
      </c>
    </row>
    <row r="97" spans="2:21">
      <c r="B97" s="86" t="s">
        <v>525</v>
      </c>
      <c r="C97" s="83" t="s">
        <v>526</v>
      </c>
      <c r="D97" s="96" t="s">
        <v>127</v>
      </c>
      <c r="E97" s="96" t="s">
        <v>322</v>
      </c>
      <c r="F97" s="83" t="s">
        <v>348</v>
      </c>
      <c r="G97" s="96" t="s">
        <v>328</v>
      </c>
      <c r="H97" s="83" t="s">
        <v>460</v>
      </c>
      <c r="I97" s="83" t="s">
        <v>167</v>
      </c>
      <c r="J97" s="83"/>
      <c r="K97" s="93">
        <v>5.07</v>
      </c>
      <c r="L97" s="96" t="s">
        <v>171</v>
      </c>
      <c r="M97" s="97">
        <v>1.5900000000000001E-2</v>
      </c>
      <c r="N97" s="97">
        <v>1.5599999999999998E-2</v>
      </c>
      <c r="O97" s="93">
        <v>41</v>
      </c>
      <c r="P97" s="95">
        <v>5039000</v>
      </c>
      <c r="Q97" s="83"/>
      <c r="R97" s="93">
        <v>2065.9899599999999</v>
      </c>
      <c r="S97" s="94">
        <v>2.7388109552438198E-3</v>
      </c>
      <c r="T97" s="94">
        <v>6.1970631074447814E-3</v>
      </c>
      <c r="U97" s="94">
        <v>1.7145309404407389E-3</v>
      </c>
    </row>
    <row r="98" spans="2:21">
      <c r="B98" s="86" t="s">
        <v>527</v>
      </c>
      <c r="C98" s="83" t="s">
        <v>528</v>
      </c>
      <c r="D98" s="96" t="s">
        <v>127</v>
      </c>
      <c r="E98" s="96" t="s">
        <v>322</v>
      </c>
      <c r="F98" s="83" t="s">
        <v>529</v>
      </c>
      <c r="G98" s="96" t="s">
        <v>530</v>
      </c>
      <c r="H98" s="83" t="s">
        <v>460</v>
      </c>
      <c r="I98" s="83" t="s">
        <v>324</v>
      </c>
      <c r="J98" s="83"/>
      <c r="K98" s="93">
        <v>4.9399999999999995</v>
      </c>
      <c r="L98" s="96" t="s">
        <v>171</v>
      </c>
      <c r="M98" s="97">
        <v>1.9400000000000001E-2</v>
      </c>
      <c r="N98" s="97">
        <v>8.8999999999999999E-3</v>
      </c>
      <c r="O98" s="93">
        <v>526607.48</v>
      </c>
      <c r="P98" s="95">
        <v>106.94</v>
      </c>
      <c r="Q98" s="83"/>
      <c r="R98" s="93">
        <v>563.15399000000002</v>
      </c>
      <c r="S98" s="94">
        <v>7.9498591000332379E-4</v>
      </c>
      <c r="T98" s="94">
        <v>1.689214799107411E-3</v>
      </c>
      <c r="U98" s="94">
        <v>4.6735219375783148E-4</v>
      </c>
    </row>
    <row r="99" spans="2:21">
      <c r="B99" s="86" t="s">
        <v>531</v>
      </c>
      <c r="C99" s="83" t="s">
        <v>532</v>
      </c>
      <c r="D99" s="96" t="s">
        <v>127</v>
      </c>
      <c r="E99" s="96" t="s">
        <v>322</v>
      </c>
      <c r="F99" s="83" t="s">
        <v>529</v>
      </c>
      <c r="G99" s="96" t="s">
        <v>530</v>
      </c>
      <c r="H99" s="83" t="s">
        <v>460</v>
      </c>
      <c r="I99" s="83" t="s">
        <v>324</v>
      </c>
      <c r="J99" s="83"/>
      <c r="K99" s="93">
        <v>6.84</v>
      </c>
      <c r="L99" s="96" t="s">
        <v>171</v>
      </c>
      <c r="M99" s="97">
        <v>1.23E-2</v>
      </c>
      <c r="N99" s="97">
        <v>1.3999999999999999E-2</v>
      </c>
      <c r="O99" s="93">
        <v>1882897</v>
      </c>
      <c r="P99" s="95">
        <v>100.07</v>
      </c>
      <c r="Q99" s="83"/>
      <c r="R99" s="93">
        <v>1884.21505</v>
      </c>
      <c r="S99" s="94">
        <v>1.7770203504970362E-3</v>
      </c>
      <c r="T99" s="94">
        <v>5.6518181592940678E-3</v>
      </c>
      <c r="U99" s="94">
        <v>1.5636789453076984E-3</v>
      </c>
    </row>
    <row r="100" spans="2:21">
      <c r="B100" s="86" t="s">
        <v>533</v>
      </c>
      <c r="C100" s="83" t="s">
        <v>534</v>
      </c>
      <c r="D100" s="96" t="s">
        <v>127</v>
      </c>
      <c r="E100" s="96" t="s">
        <v>322</v>
      </c>
      <c r="F100" s="83" t="s">
        <v>535</v>
      </c>
      <c r="G100" s="96" t="s">
        <v>485</v>
      </c>
      <c r="H100" s="83" t="s">
        <v>460</v>
      </c>
      <c r="I100" s="83" t="s">
        <v>167</v>
      </c>
      <c r="J100" s="83"/>
      <c r="K100" s="93">
        <v>1</v>
      </c>
      <c r="L100" s="96" t="s">
        <v>171</v>
      </c>
      <c r="M100" s="97">
        <v>3.6000000000000004E-2</v>
      </c>
      <c r="N100" s="97">
        <v>-9.8000000000000014E-3</v>
      </c>
      <c r="O100" s="93">
        <v>128883</v>
      </c>
      <c r="P100" s="95">
        <v>111.75</v>
      </c>
      <c r="Q100" s="83"/>
      <c r="R100" s="93">
        <v>144.02673999999999</v>
      </c>
      <c r="S100" s="94">
        <v>3.1152830954867152E-4</v>
      </c>
      <c r="T100" s="94">
        <v>4.3201700599723226E-4</v>
      </c>
      <c r="U100" s="94">
        <v>1.1952541239881619E-4</v>
      </c>
    </row>
    <row r="101" spans="2:21">
      <c r="B101" s="86" t="s">
        <v>536</v>
      </c>
      <c r="C101" s="83" t="s">
        <v>537</v>
      </c>
      <c r="D101" s="96" t="s">
        <v>127</v>
      </c>
      <c r="E101" s="96" t="s">
        <v>322</v>
      </c>
      <c r="F101" s="83" t="s">
        <v>535</v>
      </c>
      <c r="G101" s="96" t="s">
        <v>485</v>
      </c>
      <c r="H101" s="83" t="s">
        <v>460</v>
      </c>
      <c r="I101" s="83" t="s">
        <v>167</v>
      </c>
      <c r="J101" s="83"/>
      <c r="K101" s="93">
        <v>7.41</v>
      </c>
      <c r="L101" s="96" t="s">
        <v>171</v>
      </c>
      <c r="M101" s="97">
        <v>2.2499999999999999E-2</v>
      </c>
      <c r="N101" s="97">
        <v>1.47E-2</v>
      </c>
      <c r="O101" s="93">
        <v>693977</v>
      </c>
      <c r="P101" s="95">
        <v>108.5</v>
      </c>
      <c r="Q101" s="83"/>
      <c r="R101" s="93">
        <v>752.96501999999998</v>
      </c>
      <c r="S101" s="94">
        <v>1.6962836237197048E-3</v>
      </c>
      <c r="T101" s="94">
        <v>2.2585645801678641E-3</v>
      </c>
      <c r="U101" s="94">
        <v>6.2487323213302533E-4</v>
      </c>
    </row>
    <row r="102" spans="2:21">
      <c r="B102" s="86" t="s">
        <v>538</v>
      </c>
      <c r="C102" s="83" t="s">
        <v>539</v>
      </c>
      <c r="D102" s="96" t="s">
        <v>127</v>
      </c>
      <c r="E102" s="96" t="s">
        <v>322</v>
      </c>
      <c r="F102" s="83" t="s">
        <v>355</v>
      </c>
      <c r="G102" s="96" t="s">
        <v>328</v>
      </c>
      <c r="H102" s="83" t="s">
        <v>540</v>
      </c>
      <c r="I102" s="83" t="s">
        <v>167</v>
      </c>
      <c r="J102" s="83"/>
      <c r="K102" s="93">
        <v>2.6700000000000004</v>
      </c>
      <c r="L102" s="96" t="s">
        <v>171</v>
      </c>
      <c r="M102" s="97">
        <v>2.7999999999999997E-2</v>
      </c>
      <c r="N102" s="97">
        <v>1.0200000000000001E-2</v>
      </c>
      <c r="O102" s="93">
        <v>48</v>
      </c>
      <c r="P102" s="95">
        <v>5355000</v>
      </c>
      <c r="Q102" s="83"/>
      <c r="R102" s="93">
        <v>2570.40004</v>
      </c>
      <c r="S102" s="94">
        <v>2.7138576355515403E-3</v>
      </c>
      <c r="T102" s="94">
        <v>7.7100719595261692E-3</v>
      </c>
      <c r="U102" s="94">
        <v>2.1331325336596085E-3</v>
      </c>
    </row>
    <row r="103" spans="2:21">
      <c r="B103" s="86" t="s">
        <v>541</v>
      </c>
      <c r="C103" s="83" t="s">
        <v>542</v>
      </c>
      <c r="D103" s="96" t="s">
        <v>127</v>
      </c>
      <c r="E103" s="96" t="s">
        <v>322</v>
      </c>
      <c r="F103" s="83" t="s">
        <v>355</v>
      </c>
      <c r="G103" s="96" t="s">
        <v>328</v>
      </c>
      <c r="H103" s="83" t="s">
        <v>540</v>
      </c>
      <c r="I103" s="83" t="s">
        <v>167</v>
      </c>
      <c r="J103" s="83"/>
      <c r="K103" s="93">
        <v>3.93</v>
      </c>
      <c r="L103" s="96" t="s">
        <v>171</v>
      </c>
      <c r="M103" s="97">
        <v>1.49E-2</v>
      </c>
      <c r="N103" s="97">
        <v>1.34E-2</v>
      </c>
      <c r="O103" s="93">
        <v>5</v>
      </c>
      <c r="P103" s="95">
        <v>5089000</v>
      </c>
      <c r="Q103" s="93">
        <v>3.8109199999999999</v>
      </c>
      <c r="R103" s="93">
        <v>258.26092</v>
      </c>
      <c r="S103" s="94">
        <v>8.2671957671957613E-4</v>
      </c>
      <c r="T103" s="94">
        <v>7.7466940808693389E-4</v>
      </c>
      <c r="U103" s="94">
        <v>2.1432647138647782E-4</v>
      </c>
    </row>
    <row r="104" spans="2:21">
      <c r="B104" s="86" t="s">
        <v>543</v>
      </c>
      <c r="C104" s="83" t="s">
        <v>544</v>
      </c>
      <c r="D104" s="96" t="s">
        <v>127</v>
      </c>
      <c r="E104" s="96" t="s">
        <v>322</v>
      </c>
      <c r="F104" s="83" t="s">
        <v>355</v>
      </c>
      <c r="G104" s="96" t="s">
        <v>328</v>
      </c>
      <c r="H104" s="83" t="s">
        <v>540</v>
      </c>
      <c r="I104" s="83" t="s">
        <v>167</v>
      </c>
      <c r="J104" s="83"/>
      <c r="K104" s="93">
        <v>5.4799999999999995</v>
      </c>
      <c r="L104" s="96" t="s">
        <v>171</v>
      </c>
      <c r="M104" s="97">
        <v>2.2000000000000002E-2</v>
      </c>
      <c r="N104" s="97">
        <v>1.6700000000000003E-2</v>
      </c>
      <c r="O104" s="93">
        <v>12</v>
      </c>
      <c r="P104" s="95">
        <v>5177777</v>
      </c>
      <c r="Q104" s="83"/>
      <c r="R104" s="93">
        <v>621.33322999999996</v>
      </c>
      <c r="S104" s="94">
        <v>2.3837902264600801E-3</v>
      </c>
      <c r="T104" s="94">
        <v>1.8637269839697106E-3</v>
      </c>
      <c r="U104" s="94">
        <v>5.1563418399137905E-4</v>
      </c>
    </row>
    <row r="105" spans="2:21">
      <c r="B105" s="86" t="s">
        <v>545</v>
      </c>
      <c r="C105" s="83" t="s">
        <v>546</v>
      </c>
      <c r="D105" s="96" t="s">
        <v>127</v>
      </c>
      <c r="E105" s="96" t="s">
        <v>322</v>
      </c>
      <c r="F105" s="83" t="s">
        <v>547</v>
      </c>
      <c r="G105" s="96" t="s">
        <v>328</v>
      </c>
      <c r="H105" s="83" t="s">
        <v>540</v>
      </c>
      <c r="I105" s="83" t="s">
        <v>324</v>
      </c>
      <c r="J105" s="83"/>
      <c r="K105" s="93">
        <v>1.7400000000000002</v>
      </c>
      <c r="L105" s="96" t="s">
        <v>171</v>
      </c>
      <c r="M105" s="97">
        <v>0.02</v>
      </c>
      <c r="N105" s="97">
        <v>-6.0000000000000006E-4</v>
      </c>
      <c r="O105" s="93">
        <v>107464</v>
      </c>
      <c r="P105" s="95">
        <v>107.21</v>
      </c>
      <c r="Q105" s="83"/>
      <c r="R105" s="93">
        <v>115.21214999999999</v>
      </c>
      <c r="S105" s="94">
        <v>1.888707824646702E-4</v>
      </c>
      <c r="T105" s="94">
        <v>3.4558588285414236E-4</v>
      </c>
      <c r="U105" s="94">
        <v>9.5612660135918319E-5</v>
      </c>
    </row>
    <row r="106" spans="2:21">
      <c r="B106" s="86" t="s">
        <v>548</v>
      </c>
      <c r="C106" s="83" t="s">
        <v>549</v>
      </c>
      <c r="D106" s="96" t="s">
        <v>127</v>
      </c>
      <c r="E106" s="96" t="s">
        <v>322</v>
      </c>
      <c r="F106" s="83" t="s">
        <v>504</v>
      </c>
      <c r="G106" s="96" t="s">
        <v>368</v>
      </c>
      <c r="H106" s="83" t="s">
        <v>540</v>
      </c>
      <c r="I106" s="83" t="s">
        <v>324</v>
      </c>
      <c r="J106" s="83"/>
      <c r="K106" s="93">
        <v>7.0600000000000005</v>
      </c>
      <c r="L106" s="96" t="s">
        <v>171</v>
      </c>
      <c r="M106" s="97">
        <v>2.81E-2</v>
      </c>
      <c r="N106" s="97">
        <v>2.5099999999999997E-2</v>
      </c>
      <c r="O106" s="93">
        <v>12229</v>
      </c>
      <c r="P106" s="95">
        <v>104.36</v>
      </c>
      <c r="Q106" s="83"/>
      <c r="R106" s="93">
        <v>12.76219</v>
      </c>
      <c r="S106" s="94">
        <v>2.3359139365947115E-5</v>
      </c>
      <c r="T106" s="94">
        <v>3.8280968615743283E-5</v>
      </c>
      <c r="U106" s="94">
        <v>1.0591130666861224E-5</v>
      </c>
    </row>
    <row r="107" spans="2:21">
      <c r="B107" s="86" t="s">
        <v>550</v>
      </c>
      <c r="C107" s="83" t="s">
        <v>551</v>
      </c>
      <c r="D107" s="96" t="s">
        <v>127</v>
      </c>
      <c r="E107" s="96" t="s">
        <v>322</v>
      </c>
      <c r="F107" s="83" t="s">
        <v>504</v>
      </c>
      <c r="G107" s="96" t="s">
        <v>368</v>
      </c>
      <c r="H107" s="83" t="s">
        <v>540</v>
      </c>
      <c r="I107" s="83" t="s">
        <v>324</v>
      </c>
      <c r="J107" s="83"/>
      <c r="K107" s="93">
        <v>5.19</v>
      </c>
      <c r="L107" s="96" t="s">
        <v>171</v>
      </c>
      <c r="M107" s="97">
        <v>3.7000000000000005E-2</v>
      </c>
      <c r="N107" s="97">
        <v>1.6800000000000002E-2</v>
      </c>
      <c r="O107" s="93">
        <v>664059.04</v>
      </c>
      <c r="P107" s="95">
        <v>112.06</v>
      </c>
      <c r="Q107" s="83"/>
      <c r="R107" s="93">
        <v>744.14457999999991</v>
      </c>
      <c r="S107" s="94">
        <v>9.8135493131085594E-4</v>
      </c>
      <c r="T107" s="94">
        <v>2.2321071314998025E-3</v>
      </c>
      <c r="U107" s="94">
        <v>6.1755329467877884E-4</v>
      </c>
    </row>
    <row r="108" spans="2:21">
      <c r="B108" s="86" t="s">
        <v>552</v>
      </c>
      <c r="C108" s="83" t="s">
        <v>553</v>
      </c>
      <c r="D108" s="96" t="s">
        <v>127</v>
      </c>
      <c r="E108" s="96" t="s">
        <v>322</v>
      </c>
      <c r="F108" s="83" t="s">
        <v>333</v>
      </c>
      <c r="G108" s="96" t="s">
        <v>328</v>
      </c>
      <c r="H108" s="83" t="s">
        <v>540</v>
      </c>
      <c r="I108" s="83" t="s">
        <v>324</v>
      </c>
      <c r="J108" s="83"/>
      <c r="K108" s="93">
        <v>3.07</v>
      </c>
      <c r="L108" s="96" t="s">
        <v>171</v>
      </c>
      <c r="M108" s="97">
        <v>4.4999999999999998E-2</v>
      </c>
      <c r="N108" s="97">
        <v>6.7000000000000002E-3</v>
      </c>
      <c r="O108" s="93">
        <v>749375</v>
      </c>
      <c r="P108" s="95">
        <v>135.66999999999999</v>
      </c>
      <c r="Q108" s="93">
        <v>10.184950000000001</v>
      </c>
      <c r="R108" s="93">
        <v>1026.8619899999999</v>
      </c>
      <c r="S108" s="94">
        <v>4.4029489526983899E-4</v>
      </c>
      <c r="T108" s="94">
        <v>3.0801352755200863E-3</v>
      </c>
      <c r="U108" s="94">
        <v>8.5217580312807939E-4</v>
      </c>
    </row>
    <row r="109" spans="2:21">
      <c r="B109" s="86" t="s">
        <v>554</v>
      </c>
      <c r="C109" s="83" t="s">
        <v>555</v>
      </c>
      <c r="D109" s="96" t="s">
        <v>127</v>
      </c>
      <c r="E109" s="96" t="s">
        <v>322</v>
      </c>
      <c r="F109" s="83" t="s">
        <v>556</v>
      </c>
      <c r="G109" s="96" t="s">
        <v>397</v>
      </c>
      <c r="H109" s="83" t="s">
        <v>540</v>
      </c>
      <c r="I109" s="83" t="s">
        <v>324</v>
      </c>
      <c r="J109" s="83"/>
      <c r="K109" s="93">
        <v>0.77</v>
      </c>
      <c r="L109" s="96" t="s">
        <v>171</v>
      </c>
      <c r="M109" s="97">
        <v>4.5999999999999999E-2</v>
      </c>
      <c r="N109" s="97">
        <v>0</v>
      </c>
      <c r="O109" s="93">
        <v>194894</v>
      </c>
      <c r="P109" s="95">
        <v>108.23</v>
      </c>
      <c r="Q109" s="83"/>
      <c r="R109" s="93">
        <v>210.93376999999998</v>
      </c>
      <c r="S109" s="94">
        <v>4.5442420884851095E-4</v>
      </c>
      <c r="T109" s="94">
        <v>6.3270873019210746E-4</v>
      </c>
      <c r="U109" s="94">
        <v>1.750504513820631E-4</v>
      </c>
    </row>
    <row r="110" spans="2:21">
      <c r="B110" s="86" t="s">
        <v>557</v>
      </c>
      <c r="C110" s="83" t="s">
        <v>558</v>
      </c>
      <c r="D110" s="96" t="s">
        <v>127</v>
      </c>
      <c r="E110" s="96" t="s">
        <v>322</v>
      </c>
      <c r="F110" s="83" t="s">
        <v>556</v>
      </c>
      <c r="G110" s="96" t="s">
        <v>397</v>
      </c>
      <c r="H110" s="83" t="s">
        <v>540</v>
      </c>
      <c r="I110" s="83" t="s">
        <v>324</v>
      </c>
      <c r="J110" s="83"/>
      <c r="K110" s="93">
        <v>3.3499999999999996</v>
      </c>
      <c r="L110" s="96" t="s">
        <v>171</v>
      </c>
      <c r="M110" s="97">
        <v>1.9799999999999998E-2</v>
      </c>
      <c r="N110" s="97">
        <v>5.4999999999999997E-3</v>
      </c>
      <c r="O110" s="93">
        <v>888418.08</v>
      </c>
      <c r="P110" s="95">
        <v>105.63</v>
      </c>
      <c r="Q110" s="83"/>
      <c r="R110" s="93">
        <v>938.43601999999998</v>
      </c>
      <c r="S110" s="94">
        <v>1.0631221761810709E-3</v>
      </c>
      <c r="T110" s="94">
        <v>2.8148961760875711E-3</v>
      </c>
      <c r="U110" s="94">
        <v>7.7879255130265212E-4</v>
      </c>
    </row>
    <row r="111" spans="2:21">
      <c r="B111" s="86" t="s">
        <v>559</v>
      </c>
      <c r="C111" s="83" t="s">
        <v>560</v>
      </c>
      <c r="D111" s="96" t="s">
        <v>127</v>
      </c>
      <c r="E111" s="96" t="s">
        <v>322</v>
      </c>
      <c r="F111" s="83" t="s">
        <v>535</v>
      </c>
      <c r="G111" s="96" t="s">
        <v>485</v>
      </c>
      <c r="H111" s="83" t="s">
        <v>540</v>
      </c>
      <c r="I111" s="83" t="s">
        <v>324</v>
      </c>
      <c r="J111" s="83"/>
      <c r="K111" s="93">
        <v>0.49000000000000005</v>
      </c>
      <c r="L111" s="96" t="s">
        <v>171</v>
      </c>
      <c r="M111" s="97">
        <v>4.4999999999999998E-2</v>
      </c>
      <c r="N111" s="97">
        <v>6.1000000000000013E-3</v>
      </c>
      <c r="O111" s="93">
        <v>13808.33</v>
      </c>
      <c r="P111" s="95">
        <v>126.67</v>
      </c>
      <c r="Q111" s="83"/>
      <c r="R111" s="93">
        <v>17.491009999999999</v>
      </c>
      <c r="S111" s="94">
        <v>2.646993782397007E-4</v>
      </c>
      <c r="T111" s="94">
        <v>5.2465353114759451E-5</v>
      </c>
      <c r="U111" s="94">
        <v>1.4515500271142833E-5</v>
      </c>
    </row>
    <row r="112" spans="2:21">
      <c r="B112" s="86" t="s">
        <v>561</v>
      </c>
      <c r="C112" s="83" t="s">
        <v>562</v>
      </c>
      <c r="D112" s="96" t="s">
        <v>127</v>
      </c>
      <c r="E112" s="96" t="s">
        <v>322</v>
      </c>
      <c r="F112" s="83" t="s">
        <v>563</v>
      </c>
      <c r="G112" s="96" t="s">
        <v>368</v>
      </c>
      <c r="H112" s="83" t="s">
        <v>540</v>
      </c>
      <c r="I112" s="83" t="s">
        <v>167</v>
      </c>
      <c r="J112" s="83"/>
      <c r="K112" s="93">
        <v>1.23</v>
      </c>
      <c r="L112" s="96" t="s">
        <v>171</v>
      </c>
      <c r="M112" s="97">
        <v>4.4999999999999998E-2</v>
      </c>
      <c r="N112" s="97">
        <v>-3.9999999999999996E-4</v>
      </c>
      <c r="O112" s="93">
        <v>666666.67000000004</v>
      </c>
      <c r="P112" s="95">
        <v>115.48</v>
      </c>
      <c r="Q112" s="83"/>
      <c r="R112" s="93">
        <v>769.86666000000002</v>
      </c>
      <c r="S112" s="94">
        <v>1.9184652374100721E-3</v>
      </c>
      <c r="T112" s="94">
        <v>2.3092620819598446E-3</v>
      </c>
      <c r="U112" s="94">
        <v>6.3889962397676453E-4</v>
      </c>
    </row>
    <row r="113" spans="2:21">
      <c r="B113" s="86" t="s">
        <v>564</v>
      </c>
      <c r="C113" s="83" t="s">
        <v>565</v>
      </c>
      <c r="D113" s="96" t="s">
        <v>127</v>
      </c>
      <c r="E113" s="96" t="s">
        <v>322</v>
      </c>
      <c r="F113" s="83" t="s">
        <v>563</v>
      </c>
      <c r="G113" s="96" t="s">
        <v>368</v>
      </c>
      <c r="H113" s="83" t="s">
        <v>540</v>
      </c>
      <c r="I113" s="83" t="s">
        <v>167</v>
      </c>
      <c r="J113" s="83"/>
      <c r="K113" s="93">
        <v>5.42</v>
      </c>
      <c r="L113" s="96" t="s">
        <v>171</v>
      </c>
      <c r="M113" s="97">
        <v>1.6E-2</v>
      </c>
      <c r="N113" s="97">
        <v>1.1199999999999998E-2</v>
      </c>
      <c r="O113" s="93">
        <v>88650</v>
      </c>
      <c r="P113" s="95">
        <v>104.12</v>
      </c>
      <c r="Q113" s="83"/>
      <c r="R113" s="93">
        <v>92.302379999999999</v>
      </c>
      <c r="S113" s="94">
        <v>6.5376094141575566E-4</v>
      </c>
      <c r="T113" s="94">
        <v>2.7686662805822594E-4</v>
      </c>
      <c r="U113" s="94">
        <v>7.6600220451370664E-5</v>
      </c>
    </row>
    <row r="114" spans="2:21">
      <c r="B114" s="86" t="s">
        <v>566</v>
      </c>
      <c r="C114" s="83" t="s">
        <v>567</v>
      </c>
      <c r="D114" s="96" t="s">
        <v>127</v>
      </c>
      <c r="E114" s="96" t="s">
        <v>322</v>
      </c>
      <c r="F114" s="83" t="s">
        <v>568</v>
      </c>
      <c r="G114" s="96" t="s">
        <v>368</v>
      </c>
      <c r="H114" s="83" t="s">
        <v>569</v>
      </c>
      <c r="I114" s="83" t="s">
        <v>324</v>
      </c>
      <c r="J114" s="83"/>
      <c r="K114" s="93">
        <v>2.0999999999999996</v>
      </c>
      <c r="L114" s="96" t="s">
        <v>171</v>
      </c>
      <c r="M114" s="97">
        <v>4.5999999999999999E-2</v>
      </c>
      <c r="N114" s="97">
        <v>4.8000000000000004E-3</v>
      </c>
      <c r="O114" s="93">
        <v>0.31</v>
      </c>
      <c r="P114" s="95">
        <v>112.06</v>
      </c>
      <c r="Q114" s="83"/>
      <c r="R114" s="93">
        <v>3.5999999999999997E-4</v>
      </c>
      <c r="S114" s="94">
        <v>8.779952524814128E-10</v>
      </c>
      <c r="T114" s="94">
        <v>1.0798419943338551E-9</v>
      </c>
      <c r="U114" s="94">
        <v>2.9875805328631217E-10</v>
      </c>
    </row>
    <row r="115" spans="2:21">
      <c r="B115" s="86" t="s">
        <v>570</v>
      </c>
      <c r="C115" s="83" t="s">
        <v>571</v>
      </c>
      <c r="D115" s="96" t="s">
        <v>127</v>
      </c>
      <c r="E115" s="96" t="s">
        <v>322</v>
      </c>
      <c r="F115" s="83" t="s">
        <v>572</v>
      </c>
      <c r="G115" s="96" t="s">
        <v>368</v>
      </c>
      <c r="H115" s="83" t="s">
        <v>569</v>
      </c>
      <c r="I115" s="83" t="s">
        <v>167</v>
      </c>
      <c r="J115" s="83"/>
      <c r="K115" s="93">
        <v>7.15</v>
      </c>
      <c r="L115" s="96" t="s">
        <v>171</v>
      </c>
      <c r="M115" s="97">
        <v>1.9E-2</v>
      </c>
      <c r="N115" s="97">
        <v>2.5899999999999999E-2</v>
      </c>
      <c r="O115" s="93">
        <v>1256001</v>
      </c>
      <c r="P115" s="95">
        <v>96.48</v>
      </c>
      <c r="Q115" s="83"/>
      <c r="R115" s="93">
        <v>1211.78971</v>
      </c>
      <c r="S115" s="94">
        <v>4.765522082258309E-3</v>
      </c>
      <c r="T115" s="94">
        <v>3.6348372698878999E-3</v>
      </c>
      <c r="U115" s="94">
        <v>1.0056442631999579E-3</v>
      </c>
    </row>
    <row r="116" spans="2:21">
      <c r="B116" s="86" t="s">
        <v>573</v>
      </c>
      <c r="C116" s="83" t="s">
        <v>574</v>
      </c>
      <c r="D116" s="96" t="s">
        <v>127</v>
      </c>
      <c r="E116" s="96" t="s">
        <v>322</v>
      </c>
      <c r="F116" s="83" t="s">
        <v>414</v>
      </c>
      <c r="G116" s="96" t="s">
        <v>328</v>
      </c>
      <c r="H116" s="83" t="s">
        <v>569</v>
      </c>
      <c r="I116" s="83" t="s">
        <v>324</v>
      </c>
      <c r="J116" s="83"/>
      <c r="K116" s="93">
        <v>3.0500000000000003</v>
      </c>
      <c r="L116" s="96" t="s">
        <v>171</v>
      </c>
      <c r="M116" s="97">
        <v>5.0999999999999997E-2</v>
      </c>
      <c r="N116" s="97">
        <v>5.5999999999999991E-3</v>
      </c>
      <c r="O116" s="93">
        <v>2618069</v>
      </c>
      <c r="P116" s="95">
        <v>138.74</v>
      </c>
      <c r="Q116" s="93">
        <v>40.405610000000003</v>
      </c>
      <c r="R116" s="93">
        <v>3672.7145800000003</v>
      </c>
      <c r="S116" s="94">
        <v>2.2820539278382607E-3</v>
      </c>
      <c r="T116" s="94">
        <v>1.1016531768572854E-2</v>
      </c>
      <c r="U116" s="94">
        <v>3.0479251616584886E-3</v>
      </c>
    </row>
    <row r="117" spans="2:21">
      <c r="B117" s="86" t="s">
        <v>575</v>
      </c>
      <c r="C117" s="83" t="s">
        <v>576</v>
      </c>
      <c r="D117" s="96" t="s">
        <v>127</v>
      </c>
      <c r="E117" s="96" t="s">
        <v>322</v>
      </c>
      <c r="F117" s="83" t="s">
        <v>577</v>
      </c>
      <c r="G117" s="96" t="s">
        <v>368</v>
      </c>
      <c r="H117" s="83" t="s">
        <v>569</v>
      </c>
      <c r="I117" s="83" t="s">
        <v>167</v>
      </c>
      <c r="J117" s="83"/>
      <c r="K117" s="93">
        <v>7.03</v>
      </c>
      <c r="L117" s="96" t="s">
        <v>171</v>
      </c>
      <c r="M117" s="97">
        <v>2.6000000000000002E-2</v>
      </c>
      <c r="N117" s="97">
        <v>2.41E-2</v>
      </c>
      <c r="O117" s="93">
        <v>1350000</v>
      </c>
      <c r="P117" s="95">
        <v>102.8</v>
      </c>
      <c r="Q117" s="83"/>
      <c r="R117" s="93">
        <v>1387.79998</v>
      </c>
      <c r="S117" s="94">
        <v>2.2029666617711854E-3</v>
      </c>
      <c r="T117" s="94">
        <v>4.1627908281657898E-3</v>
      </c>
      <c r="U117" s="94">
        <v>1.1517122788210639E-3</v>
      </c>
    </row>
    <row r="118" spans="2:21">
      <c r="B118" s="86" t="s">
        <v>578</v>
      </c>
      <c r="C118" s="83" t="s">
        <v>579</v>
      </c>
      <c r="D118" s="96" t="s">
        <v>127</v>
      </c>
      <c r="E118" s="96" t="s">
        <v>322</v>
      </c>
      <c r="F118" s="83" t="s">
        <v>507</v>
      </c>
      <c r="G118" s="96" t="s">
        <v>368</v>
      </c>
      <c r="H118" s="83" t="s">
        <v>569</v>
      </c>
      <c r="I118" s="83" t="s">
        <v>324</v>
      </c>
      <c r="J118" s="83"/>
      <c r="K118" s="93">
        <v>4.88</v>
      </c>
      <c r="L118" s="96" t="s">
        <v>171</v>
      </c>
      <c r="M118" s="97">
        <v>2.0499999999999997E-2</v>
      </c>
      <c r="N118" s="97">
        <v>1.5400000000000002E-2</v>
      </c>
      <c r="O118" s="93">
        <v>77259</v>
      </c>
      <c r="P118" s="95">
        <v>104.55</v>
      </c>
      <c r="Q118" s="83"/>
      <c r="R118" s="93">
        <v>80.774289999999993</v>
      </c>
      <c r="S118" s="94">
        <v>1.6555701033512551E-4</v>
      </c>
      <c r="T118" s="94">
        <v>2.4228741779028102E-4</v>
      </c>
      <c r="U118" s="94">
        <v>6.7033248988844537E-5</v>
      </c>
    </row>
    <row r="119" spans="2:21">
      <c r="B119" s="86" t="s">
        <v>580</v>
      </c>
      <c r="C119" s="83" t="s">
        <v>581</v>
      </c>
      <c r="D119" s="96" t="s">
        <v>127</v>
      </c>
      <c r="E119" s="96" t="s">
        <v>322</v>
      </c>
      <c r="F119" s="83" t="s">
        <v>582</v>
      </c>
      <c r="G119" s="96" t="s">
        <v>368</v>
      </c>
      <c r="H119" s="83" t="s">
        <v>583</v>
      </c>
      <c r="I119" s="83" t="s">
        <v>167</v>
      </c>
      <c r="J119" s="83"/>
      <c r="K119" s="93">
        <v>0.75000000000000011</v>
      </c>
      <c r="L119" s="96" t="s">
        <v>171</v>
      </c>
      <c r="M119" s="97">
        <v>5.5999999999999994E-2</v>
      </c>
      <c r="N119" s="97">
        <v>7.5000000000000015E-3</v>
      </c>
      <c r="O119" s="93">
        <v>41399.339999999997</v>
      </c>
      <c r="P119" s="95">
        <v>111.42</v>
      </c>
      <c r="Q119" s="83"/>
      <c r="R119" s="93">
        <v>46.127139999999997</v>
      </c>
      <c r="S119" s="94">
        <v>3.2696768180956589E-4</v>
      </c>
      <c r="T119" s="94">
        <v>1.3836117458476926E-4</v>
      </c>
      <c r="U119" s="94">
        <v>3.828015152795884E-5</v>
      </c>
    </row>
    <row r="120" spans="2:21">
      <c r="B120" s="86" t="s">
        <v>584</v>
      </c>
      <c r="C120" s="83" t="s">
        <v>585</v>
      </c>
      <c r="D120" s="96" t="s">
        <v>127</v>
      </c>
      <c r="E120" s="96" t="s">
        <v>322</v>
      </c>
      <c r="F120" s="83" t="s">
        <v>586</v>
      </c>
      <c r="G120" s="96" t="s">
        <v>368</v>
      </c>
      <c r="H120" s="83" t="s">
        <v>583</v>
      </c>
      <c r="I120" s="83" t="s">
        <v>324</v>
      </c>
      <c r="J120" s="83"/>
      <c r="K120" s="93">
        <v>2.44</v>
      </c>
      <c r="L120" s="96" t="s">
        <v>171</v>
      </c>
      <c r="M120" s="97">
        <v>2.5000000000000001E-2</v>
      </c>
      <c r="N120" s="97">
        <v>4.3700000000000003E-2</v>
      </c>
      <c r="O120" s="93">
        <v>472632.14</v>
      </c>
      <c r="P120" s="95">
        <v>97.15</v>
      </c>
      <c r="Q120" s="83"/>
      <c r="R120" s="93">
        <v>459.16209000000003</v>
      </c>
      <c r="S120" s="94">
        <v>9.707464121487615E-4</v>
      </c>
      <c r="T120" s="94">
        <v>1.3772847416336142E-3</v>
      </c>
      <c r="U120" s="94">
        <v>3.8105103375354025E-4</v>
      </c>
    </row>
    <row r="121" spans="2:21">
      <c r="B121" s="86" t="s">
        <v>587</v>
      </c>
      <c r="C121" s="83" t="s">
        <v>588</v>
      </c>
      <c r="D121" s="96" t="s">
        <v>127</v>
      </c>
      <c r="E121" s="96" t="s">
        <v>322</v>
      </c>
      <c r="F121" s="83" t="s">
        <v>547</v>
      </c>
      <c r="G121" s="96" t="s">
        <v>328</v>
      </c>
      <c r="H121" s="83" t="s">
        <v>583</v>
      </c>
      <c r="I121" s="83" t="s">
        <v>324</v>
      </c>
      <c r="J121" s="83"/>
      <c r="K121" s="93">
        <v>1.73</v>
      </c>
      <c r="L121" s="96" t="s">
        <v>171</v>
      </c>
      <c r="M121" s="97">
        <v>2.4E-2</v>
      </c>
      <c r="N121" s="97">
        <v>1.9E-3</v>
      </c>
      <c r="O121" s="93">
        <v>35438</v>
      </c>
      <c r="P121" s="95">
        <v>106.54</v>
      </c>
      <c r="Q121" s="83"/>
      <c r="R121" s="93">
        <v>37.75564</v>
      </c>
      <c r="S121" s="94">
        <v>2.7144947185391152E-4</v>
      </c>
      <c r="T121" s="94">
        <v>1.132503488748641E-4</v>
      </c>
      <c r="U121" s="94">
        <v>3.1332781963830057E-5</v>
      </c>
    </row>
    <row r="122" spans="2:21">
      <c r="B122" s="86" t="s">
        <v>589</v>
      </c>
      <c r="C122" s="83" t="s">
        <v>590</v>
      </c>
      <c r="D122" s="96" t="s">
        <v>127</v>
      </c>
      <c r="E122" s="96" t="s">
        <v>322</v>
      </c>
      <c r="F122" s="83" t="s">
        <v>591</v>
      </c>
      <c r="G122" s="96" t="s">
        <v>592</v>
      </c>
      <c r="H122" s="83" t="s">
        <v>593</v>
      </c>
      <c r="I122" s="83" t="s">
        <v>167</v>
      </c>
      <c r="J122" s="83"/>
      <c r="K122" s="93">
        <v>2</v>
      </c>
      <c r="L122" s="96" t="s">
        <v>171</v>
      </c>
      <c r="M122" s="97">
        <v>2.8500000000000001E-2</v>
      </c>
      <c r="N122" s="97">
        <v>2.6799999999999997E-2</v>
      </c>
      <c r="O122" s="93">
        <v>450094</v>
      </c>
      <c r="P122" s="95">
        <v>102.85</v>
      </c>
      <c r="Q122" s="83"/>
      <c r="R122" s="93">
        <v>462.92169999999999</v>
      </c>
      <c r="S122" s="94">
        <v>1.2346845367759024E-3</v>
      </c>
      <c r="T122" s="94">
        <v>1.3885619215233849E-3</v>
      </c>
      <c r="U122" s="94">
        <v>3.8417107198886175E-4</v>
      </c>
    </row>
    <row r="123" spans="2:21">
      <c r="B123" s="82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93"/>
      <c r="P123" s="95"/>
      <c r="Q123" s="83"/>
      <c r="R123" s="83"/>
      <c r="S123" s="83"/>
      <c r="T123" s="94"/>
      <c r="U123" s="83"/>
    </row>
    <row r="124" spans="2:21">
      <c r="B124" s="101" t="s">
        <v>49</v>
      </c>
      <c r="C124" s="81"/>
      <c r="D124" s="81"/>
      <c r="E124" s="81"/>
      <c r="F124" s="81"/>
      <c r="G124" s="81"/>
      <c r="H124" s="81"/>
      <c r="I124" s="81"/>
      <c r="J124" s="81"/>
      <c r="K124" s="90">
        <v>4.1581716898346572</v>
      </c>
      <c r="L124" s="81"/>
      <c r="M124" s="81"/>
      <c r="N124" s="103">
        <v>2.1096603237847674E-2</v>
      </c>
      <c r="O124" s="90"/>
      <c r="P124" s="92"/>
      <c r="Q124" s="90">
        <v>14.22068</v>
      </c>
      <c r="R124" s="90">
        <v>62233.39478000001</v>
      </c>
      <c r="S124" s="81"/>
      <c r="T124" s="91">
        <v>0.18667286981500372</v>
      </c>
      <c r="U124" s="91">
        <v>5.16464663163093E-2</v>
      </c>
    </row>
    <row r="125" spans="2:21">
      <c r="B125" s="86" t="s">
        <v>594</v>
      </c>
      <c r="C125" s="83" t="s">
        <v>595</v>
      </c>
      <c r="D125" s="96" t="s">
        <v>127</v>
      </c>
      <c r="E125" s="96" t="s">
        <v>322</v>
      </c>
      <c r="F125" s="83" t="s">
        <v>333</v>
      </c>
      <c r="G125" s="96" t="s">
        <v>328</v>
      </c>
      <c r="H125" s="83" t="s">
        <v>323</v>
      </c>
      <c r="I125" s="83" t="s">
        <v>167</v>
      </c>
      <c r="J125" s="83"/>
      <c r="K125" s="93">
        <v>6.13</v>
      </c>
      <c r="L125" s="96" t="s">
        <v>171</v>
      </c>
      <c r="M125" s="97">
        <v>2.98E-2</v>
      </c>
      <c r="N125" s="97">
        <v>2.4400000000000005E-2</v>
      </c>
      <c r="O125" s="93">
        <v>3233423</v>
      </c>
      <c r="P125" s="95">
        <v>104.22</v>
      </c>
      <c r="Q125" s="83"/>
      <c r="R125" s="93">
        <v>3369.8733500000003</v>
      </c>
      <c r="S125" s="94">
        <v>1.2719440653850285E-3</v>
      </c>
      <c r="T125" s="94">
        <v>1.0108140996990304E-2</v>
      </c>
      <c r="U125" s="94">
        <v>2.7966022274095097E-3</v>
      </c>
    </row>
    <row r="126" spans="2:21">
      <c r="B126" s="86" t="s">
        <v>596</v>
      </c>
      <c r="C126" s="83" t="s">
        <v>597</v>
      </c>
      <c r="D126" s="96" t="s">
        <v>127</v>
      </c>
      <c r="E126" s="96" t="s">
        <v>322</v>
      </c>
      <c r="F126" s="83" t="s">
        <v>333</v>
      </c>
      <c r="G126" s="96" t="s">
        <v>328</v>
      </c>
      <c r="H126" s="83" t="s">
        <v>323</v>
      </c>
      <c r="I126" s="83" t="s">
        <v>167</v>
      </c>
      <c r="J126" s="83"/>
      <c r="K126" s="93">
        <v>3.55</v>
      </c>
      <c r="L126" s="96" t="s">
        <v>171</v>
      </c>
      <c r="M126" s="97">
        <v>2.4700000000000003E-2</v>
      </c>
      <c r="N126" s="97">
        <v>1.5600000000000001E-2</v>
      </c>
      <c r="O126" s="93">
        <v>3171124</v>
      </c>
      <c r="P126" s="95">
        <v>104.01</v>
      </c>
      <c r="Q126" s="83"/>
      <c r="R126" s="93">
        <v>3298.2859600000002</v>
      </c>
      <c r="S126" s="94">
        <v>9.5193787279773537E-4</v>
      </c>
      <c r="T126" s="94">
        <v>9.893410247027095E-3</v>
      </c>
      <c r="U126" s="94">
        <v>2.7371930349754875E-3</v>
      </c>
    </row>
    <row r="127" spans="2:21">
      <c r="B127" s="86" t="s">
        <v>598</v>
      </c>
      <c r="C127" s="83" t="s">
        <v>599</v>
      </c>
      <c r="D127" s="96" t="s">
        <v>127</v>
      </c>
      <c r="E127" s="96" t="s">
        <v>322</v>
      </c>
      <c r="F127" s="83" t="s">
        <v>600</v>
      </c>
      <c r="G127" s="96" t="s">
        <v>368</v>
      </c>
      <c r="H127" s="83" t="s">
        <v>323</v>
      </c>
      <c r="I127" s="83" t="s">
        <v>167</v>
      </c>
      <c r="J127" s="83"/>
      <c r="K127" s="93">
        <v>4.78</v>
      </c>
      <c r="L127" s="96" t="s">
        <v>171</v>
      </c>
      <c r="M127" s="97">
        <v>1.44E-2</v>
      </c>
      <c r="N127" s="97">
        <v>1.7999999999999999E-2</v>
      </c>
      <c r="O127" s="93">
        <v>1111185.55</v>
      </c>
      <c r="P127" s="95">
        <v>98.35</v>
      </c>
      <c r="Q127" s="83"/>
      <c r="R127" s="93">
        <v>1092.8509899999999</v>
      </c>
      <c r="S127" s="94">
        <v>1.1696690000000001E-3</v>
      </c>
      <c r="T127" s="94">
        <v>3.2780733126425775E-3</v>
      </c>
      <c r="U127" s="94">
        <v>9.0693898417894172E-4</v>
      </c>
    </row>
    <row r="128" spans="2:21">
      <c r="B128" s="86" t="s">
        <v>601</v>
      </c>
      <c r="C128" s="83" t="s">
        <v>602</v>
      </c>
      <c r="D128" s="96" t="s">
        <v>127</v>
      </c>
      <c r="E128" s="96" t="s">
        <v>322</v>
      </c>
      <c r="F128" s="83" t="s">
        <v>348</v>
      </c>
      <c r="G128" s="96" t="s">
        <v>328</v>
      </c>
      <c r="H128" s="83" t="s">
        <v>323</v>
      </c>
      <c r="I128" s="83" t="s">
        <v>167</v>
      </c>
      <c r="J128" s="83"/>
      <c r="K128" s="93">
        <v>0.64999999999999991</v>
      </c>
      <c r="L128" s="96" t="s">
        <v>171</v>
      </c>
      <c r="M128" s="97">
        <v>5.9000000000000004E-2</v>
      </c>
      <c r="N128" s="97">
        <v>2.5999999999999994E-3</v>
      </c>
      <c r="O128" s="93">
        <v>627563.66</v>
      </c>
      <c r="P128" s="95">
        <v>105.72</v>
      </c>
      <c r="Q128" s="83"/>
      <c r="R128" s="93">
        <v>663.46028999999999</v>
      </c>
      <c r="S128" s="94">
        <v>1.1633877420631294E-3</v>
      </c>
      <c r="T128" s="94">
        <v>1.9900896742081052E-3</v>
      </c>
      <c r="U128" s="94">
        <v>5.5059473520325598E-4</v>
      </c>
    </row>
    <row r="129" spans="2:21">
      <c r="B129" s="86" t="s">
        <v>603</v>
      </c>
      <c r="C129" s="83" t="s">
        <v>604</v>
      </c>
      <c r="D129" s="96" t="s">
        <v>127</v>
      </c>
      <c r="E129" s="96" t="s">
        <v>322</v>
      </c>
      <c r="F129" s="83" t="s">
        <v>348</v>
      </c>
      <c r="G129" s="96" t="s">
        <v>328</v>
      </c>
      <c r="H129" s="83" t="s">
        <v>323</v>
      </c>
      <c r="I129" s="83" t="s">
        <v>167</v>
      </c>
      <c r="J129" s="83"/>
      <c r="K129" s="93">
        <v>0.17</v>
      </c>
      <c r="L129" s="96" t="s">
        <v>171</v>
      </c>
      <c r="M129" s="97">
        <v>1.8799999999999997E-2</v>
      </c>
      <c r="N129" s="97">
        <v>2.3E-3</v>
      </c>
      <c r="O129" s="93">
        <v>42402</v>
      </c>
      <c r="P129" s="95">
        <v>100.43</v>
      </c>
      <c r="Q129" s="83"/>
      <c r="R129" s="93">
        <v>42.584330000000001</v>
      </c>
      <c r="S129" s="94">
        <v>6.7484398947675005E-5</v>
      </c>
      <c r="T129" s="94">
        <v>1.2773429954047506E-4</v>
      </c>
      <c r="U129" s="94">
        <v>3.5340032031394176E-5</v>
      </c>
    </row>
    <row r="130" spans="2:21">
      <c r="B130" s="86" t="s">
        <v>605</v>
      </c>
      <c r="C130" s="83" t="s">
        <v>606</v>
      </c>
      <c r="D130" s="96" t="s">
        <v>127</v>
      </c>
      <c r="E130" s="96" t="s">
        <v>322</v>
      </c>
      <c r="F130" s="83" t="s">
        <v>361</v>
      </c>
      <c r="G130" s="96" t="s">
        <v>362</v>
      </c>
      <c r="H130" s="83" t="s">
        <v>356</v>
      </c>
      <c r="I130" s="83" t="s">
        <v>167</v>
      </c>
      <c r="J130" s="83"/>
      <c r="K130" s="93">
        <v>4.5600000000000005</v>
      </c>
      <c r="L130" s="96" t="s">
        <v>171</v>
      </c>
      <c r="M130" s="97">
        <v>1.6299999999999999E-2</v>
      </c>
      <c r="N130" s="97">
        <v>1.8100000000000002E-2</v>
      </c>
      <c r="O130" s="93">
        <v>1477000</v>
      </c>
      <c r="P130" s="95">
        <v>99.86</v>
      </c>
      <c r="Q130" s="83"/>
      <c r="R130" s="93">
        <v>1474.9321599999998</v>
      </c>
      <c r="S130" s="94">
        <v>2.709818275219932E-3</v>
      </c>
      <c r="T130" s="94">
        <v>4.4241491254487239E-3</v>
      </c>
      <c r="U130" s="94">
        <v>1.2240218356971543E-3</v>
      </c>
    </row>
    <row r="131" spans="2:21">
      <c r="B131" s="86" t="s">
        <v>607</v>
      </c>
      <c r="C131" s="83" t="s">
        <v>608</v>
      </c>
      <c r="D131" s="96" t="s">
        <v>127</v>
      </c>
      <c r="E131" s="96" t="s">
        <v>322</v>
      </c>
      <c r="F131" s="83" t="s">
        <v>348</v>
      </c>
      <c r="G131" s="96" t="s">
        <v>328</v>
      </c>
      <c r="H131" s="83" t="s">
        <v>356</v>
      </c>
      <c r="I131" s="83" t="s">
        <v>167</v>
      </c>
      <c r="J131" s="83"/>
      <c r="K131" s="93">
        <v>1.46</v>
      </c>
      <c r="L131" s="96" t="s">
        <v>171</v>
      </c>
      <c r="M131" s="97">
        <v>6.0999999999999999E-2</v>
      </c>
      <c r="N131" s="97">
        <v>7.000000000000001E-3</v>
      </c>
      <c r="O131" s="93">
        <v>623986.5</v>
      </c>
      <c r="P131" s="95">
        <v>111.07</v>
      </c>
      <c r="Q131" s="83"/>
      <c r="R131" s="93">
        <v>693.06182999999999</v>
      </c>
      <c r="S131" s="94">
        <v>6.071054355383977E-4</v>
      </c>
      <c r="T131" s="94">
        <v>2.0788813019551977E-3</v>
      </c>
      <c r="U131" s="94">
        <v>5.7516056427180291E-4</v>
      </c>
    </row>
    <row r="132" spans="2:21">
      <c r="B132" s="86" t="s">
        <v>609</v>
      </c>
      <c r="C132" s="83" t="s">
        <v>610</v>
      </c>
      <c r="D132" s="96" t="s">
        <v>127</v>
      </c>
      <c r="E132" s="96" t="s">
        <v>322</v>
      </c>
      <c r="F132" s="83" t="s">
        <v>389</v>
      </c>
      <c r="G132" s="96" t="s">
        <v>368</v>
      </c>
      <c r="H132" s="83" t="s">
        <v>382</v>
      </c>
      <c r="I132" s="83" t="s">
        <v>167</v>
      </c>
      <c r="J132" s="83"/>
      <c r="K132" s="93">
        <v>4.71</v>
      </c>
      <c r="L132" s="96" t="s">
        <v>171</v>
      </c>
      <c r="M132" s="97">
        <v>3.39E-2</v>
      </c>
      <c r="N132" s="97">
        <v>2.5899999999999999E-2</v>
      </c>
      <c r="O132" s="93">
        <v>2165252</v>
      </c>
      <c r="P132" s="95">
        <v>106.27</v>
      </c>
      <c r="Q132" s="83"/>
      <c r="R132" s="93">
        <v>2301.0132999999996</v>
      </c>
      <c r="S132" s="94">
        <v>1.9952324562304779E-3</v>
      </c>
      <c r="T132" s="94">
        <v>6.9020299746131242E-3</v>
      </c>
      <c r="U132" s="94">
        <v>1.9095729280386472E-3</v>
      </c>
    </row>
    <row r="133" spans="2:21">
      <c r="B133" s="86" t="s">
        <v>611</v>
      </c>
      <c r="C133" s="83" t="s">
        <v>612</v>
      </c>
      <c r="D133" s="96" t="s">
        <v>127</v>
      </c>
      <c r="E133" s="96" t="s">
        <v>322</v>
      </c>
      <c r="F133" s="83" t="s">
        <v>396</v>
      </c>
      <c r="G133" s="96" t="s">
        <v>397</v>
      </c>
      <c r="H133" s="83" t="s">
        <v>382</v>
      </c>
      <c r="I133" s="83" t="s">
        <v>167</v>
      </c>
      <c r="J133" s="83"/>
      <c r="K133" s="93">
        <v>2.1500000000000004</v>
      </c>
      <c r="L133" s="96" t="s">
        <v>171</v>
      </c>
      <c r="M133" s="97">
        <v>1.6E-2</v>
      </c>
      <c r="N133" s="97">
        <v>6.5000000000000006E-3</v>
      </c>
      <c r="O133" s="93">
        <v>685395</v>
      </c>
      <c r="P133" s="95">
        <v>102.14</v>
      </c>
      <c r="Q133" s="83"/>
      <c r="R133" s="93">
        <v>699.88320999999996</v>
      </c>
      <c r="S133" s="94">
        <v>9.3408735020626666E-4</v>
      </c>
      <c r="T133" s="94">
        <v>2.0993424480199451E-3</v>
      </c>
      <c r="U133" s="94">
        <v>5.8082151485382009E-4</v>
      </c>
    </row>
    <row r="134" spans="2:21">
      <c r="B134" s="86" t="s">
        <v>613</v>
      </c>
      <c r="C134" s="83" t="s">
        <v>614</v>
      </c>
      <c r="D134" s="96" t="s">
        <v>127</v>
      </c>
      <c r="E134" s="96" t="s">
        <v>322</v>
      </c>
      <c r="F134" s="83" t="s">
        <v>396</v>
      </c>
      <c r="G134" s="96" t="s">
        <v>397</v>
      </c>
      <c r="H134" s="83" t="s">
        <v>382</v>
      </c>
      <c r="I134" s="83" t="s">
        <v>167</v>
      </c>
      <c r="J134" s="83"/>
      <c r="K134" s="93">
        <v>5.38</v>
      </c>
      <c r="L134" s="96" t="s">
        <v>171</v>
      </c>
      <c r="M134" s="97">
        <v>3.6499999999999998E-2</v>
      </c>
      <c r="N134" s="97">
        <v>2.7499999999999997E-2</v>
      </c>
      <c r="O134" s="93">
        <v>1600975</v>
      </c>
      <c r="P134" s="95">
        <v>106.22</v>
      </c>
      <c r="Q134" s="83"/>
      <c r="R134" s="93">
        <v>1700.5555900000002</v>
      </c>
      <c r="S134" s="94">
        <v>1.0037662197611489E-3</v>
      </c>
      <c r="T134" s="94">
        <v>5.1009203882810715E-3</v>
      </c>
      <c r="U134" s="94">
        <v>1.4112629932598781E-3</v>
      </c>
    </row>
    <row r="135" spans="2:21">
      <c r="B135" s="86" t="s">
        <v>615</v>
      </c>
      <c r="C135" s="83" t="s">
        <v>616</v>
      </c>
      <c r="D135" s="96" t="s">
        <v>127</v>
      </c>
      <c r="E135" s="96" t="s">
        <v>322</v>
      </c>
      <c r="F135" s="83" t="s">
        <v>327</v>
      </c>
      <c r="G135" s="96" t="s">
        <v>328</v>
      </c>
      <c r="H135" s="83" t="s">
        <v>382</v>
      </c>
      <c r="I135" s="83" t="s">
        <v>167</v>
      </c>
      <c r="J135" s="83"/>
      <c r="K135" s="93">
        <v>2.31</v>
      </c>
      <c r="L135" s="96" t="s">
        <v>171</v>
      </c>
      <c r="M135" s="97">
        <v>1.5900000000000001E-2</v>
      </c>
      <c r="N135" s="97">
        <v>6.3E-3</v>
      </c>
      <c r="O135" s="93">
        <v>1779764</v>
      </c>
      <c r="P135" s="95">
        <v>102.48</v>
      </c>
      <c r="Q135" s="83"/>
      <c r="R135" s="93">
        <v>1823.9020800000001</v>
      </c>
      <c r="S135" s="94">
        <v>1.8734357894736842E-3</v>
      </c>
      <c r="T135" s="94">
        <v>5.4709057209357407E-3</v>
      </c>
      <c r="U135" s="94">
        <v>1.513626207793488E-3</v>
      </c>
    </row>
    <row r="136" spans="2:21">
      <c r="B136" s="86" t="s">
        <v>617</v>
      </c>
      <c r="C136" s="83" t="s">
        <v>618</v>
      </c>
      <c r="D136" s="96" t="s">
        <v>127</v>
      </c>
      <c r="E136" s="96" t="s">
        <v>322</v>
      </c>
      <c r="F136" s="83" t="s">
        <v>411</v>
      </c>
      <c r="G136" s="96" t="s">
        <v>368</v>
      </c>
      <c r="H136" s="83" t="s">
        <v>382</v>
      </c>
      <c r="I136" s="83" t="s">
        <v>324</v>
      </c>
      <c r="J136" s="83"/>
      <c r="K136" s="93">
        <v>5.98</v>
      </c>
      <c r="L136" s="96" t="s">
        <v>171</v>
      </c>
      <c r="M136" s="97">
        <v>2.5499999999999998E-2</v>
      </c>
      <c r="N136" s="97">
        <v>3.0800000000000004E-2</v>
      </c>
      <c r="O136" s="93">
        <v>3335000</v>
      </c>
      <c r="P136" s="95">
        <v>97.6</v>
      </c>
      <c r="Q136" s="83"/>
      <c r="R136" s="93">
        <v>3254.96011</v>
      </c>
      <c r="S136" s="94">
        <v>3.1950197928362579E-3</v>
      </c>
      <c r="T136" s="94">
        <v>9.7634517129431796E-3</v>
      </c>
      <c r="U136" s="94">
        <v>2.7012376277450018E-3</v>
      </c>
    </row>
    <row r="137" spans="2:21">
      <c r="B137" s="86" t="s">
        <v>619</v>
      </c>
      <c r="C137" s="83" t="s">
        <v>620</v>
      </c>
      <c r="D137" s="96" t="s">
        <v>127</v>
      </c>
      <c r="E137" s="96" t="s">
        <v>322</v>
      </c>
      <c r="F137" s="83" t="s">
        <v>621</v>
      </c>
      <c r="G137" s="96" t="s">
        <v>368</v>
      </c>
      <c r="H137" s="83" t="s">
        <v>382</v>
      </c>
      <c r="I137" s="83" t="s">
        <v>324</v>
      </c>
      <c r="J137" s="83"/>
      <c r="K137" s="93">
        <v>4.92</v>
      </c>
      <c r="L137" s="96" t="s">
        <v>171</v>
      </c>
      <c r="M137" s="97">
        <v>3.15E-2</v>
      </c>
      <c r="N137" s="97">
        <v>3.3299999999999996E-2</v>
      </c>
      <c r="O137" s="93">
        <v>153014</v>
      </c>
      <c r="P137" s="95">
        <v>99.55</v>
      </c>
      <c r="Q137" s="83"/>
      <c r="R137" s="93">
        <v>152.32544000000001</v>
      </c>
      <c r="S137" s="94">
        <v>6.4226343483252232E-4</v>
      </c>
      <c r="T137" s="94">
        <v>4.5690946365939443E-4</v>
      </c>
      <c r="U137" s="94">
        <v>1.2641236644550267E-4</v>
      </c>
    </row>
    <row r="138" spans="2:21">
      <c r="B138" s="86" t="s">
        <v>622</v>
      </c>
      <c r="C138" s="83" t="s">
        <v>623</v>
      </c>
      <c r="D138" s="96" t="s">
        <v>127</v>
      </c>
      <c r="E138" s="96" t="s">
        <v>322</v>
      </c>
      <c r="F138" s="83" t="s">
        <v>414</v>
      </c>
      <c r="G138" s="96" t="s">
        <v>328</v>
      </c>
      <c r="H138" s="83" t="s">
        <v>382</v>
      </c>
      <c r="I138" s="83" t="s">
        <v>167</v>
      </c>
      <c r="J138" s="83"/>
      <c r="K138" s="93">
        <v>2.08</v>
      </c>
      <c r="L138" s="96" t="s">
        <v>171</v>
      </c>
      <c r="M138" s="97">
        <v>6.4000000000000001E-2</v>
      </c>
      <c r="N138" s="97">
        <v>9.7000000000000003E-3</v>
      </c>
      <c r="O138" s="93">
        <v>2411683</v>
      </c>
      <c r="P138" s="95">
        <v>113.68</v>
      </c>
      <c r="Q138" s="83"/>
      <c r="R138" s="93">
        <v>2741.6011400000002</v>
      </c>
      <c r="S138" s="94">
        <v>7.4110768984930056E-3</v>
      </c>
      <c r="T138" s="94">
        <v>8.2236001185710308E-3</v>
      </c>
      <c r="U138" s="94">
        <v>2.2752094985387067E-3</v>
      </c>
    </row>
    <row r="139" spans="2:21">
      <c r="B139" s="86" t="s">
        <v>624</v>
      </c>
      <c r="C139" s="83" t="s">
        <v>625</v>
      </c>
      <c r="D139" s="96" t="s">
        <v>127</v>
      </c>
      <c r="E139" s="96" t="s">
        <v>322</v>
      </c>
      <c r="F139" s="83" t="s">
        <v>424</v>
      </c>
      <c r="G139" s="96" t="s">
        <v>425</v>
      </c>
      <c r="H139" s="83" t="s">
        <v>382</v>
      </c>
      <c r="I139" s="83" t="s">
        <v>167</v>
      </c>
      <c r="J139" s="83"/>
      <c r="K139" s="93">
        <v>3.4799999999999995</v>
      </c>
      <c r="L139" s="96" t="s">
        <v>171</v>
      </c>
      <c r="M139" s="97">
        <v>4.8000000000000001E-2</v>
      </c>
      <c r="N139" s="97">
        <v>1.6199999999999999E-2</v>
      </c>
      <c r="O139" s="93">
        <v>2455120</v>
      </c>
      <c r="P139" s="95">
        <v>113.88</v>
      </c>
      <c r="Q139" s="83"/>
      <c r="R139" s="93">
        <v>2795.8907400000003</v>
      </c>
      <c r="S139" s="94">
        <v>1.1559848186260423E-3</v>
      </c>
      <c r="T139" s="94">
        <v>8.3864450906143279E-3</v>
      </c>
      <c r="U139" s="94">
        <v>2.3202635407878528E-3</v>
      </c>
    </row>
    <row r="140" spans="2:21">
      <c r="B140" s="86" t="s">
        <v>626</v>
      </c>
      <c r="C140" s="83" t="s">
        <v>627</v>
      </c>
      <c r="D140" s="96" t="s">
        <v>127</v>
      </c>
      <c r="E140" s="96" t="s">
        <v>322</v>
      </c>
      <c r="F140" s="83" t="s">
        <v>424</v>
      </c>
      <c r="G140" s="96" t="s">
        <v>425</v>
      </c>
      <c r="H140" s="83" t="s">
        <v>382</v>
      </c>
      <c r="I140" s="83" t="s">
        <v>167</v>
      </c>
      <c r="J140" s="83"/>
      <c r="K140" s="93">
        <v>2.3200000000000003</v>
      </c>
      <c r="L140" s="96" t="s">
        <v>171</v>
      </c>
      <c r="M140" s="97">
        <v>4.4999999999999998E-2</v>
      </c>
      <c r="N140" s="97">
        <v>1.21E-2</v>
      </c>
      <c r="O140" s="93">
        <v>1587472</v>
      </c>
      <c r="P140" s="95">
        <v>108.19</v>
      </c>
      <c r="Q140" s="83"/>
      <c r="R140" s="93">
        <v>1717.48595</v>
      </c>
      <c r="S140" s="94">
        <v>2.6435484623019176E-3</v>
      </c>
      <c r="T140" s="94">
        <v>5.1517040374677104E-3</v>
      </c>
      <c r="U140" s="94">
        <v>1.4253132193572016E-3</v>
      </c>
    </row>
    <row r="141" spans="2:21">
      <c r="B141" s="86" t="s">
        <v>628</v>
      </c>
      <c r="C141" s="83" t="s">
        <v>629</v>
      </c>
      <c r="D141" s="96" t="s">
        <v>127</v>
      </c>
      <c r="E141" s="96" t="s">
        <v>322</v>
      </c>
      <c r="F141" s="83" t="s">
        <v>630</v>
      </c>
      <c r="G141" s="96" t="s">
        <v>459</v>
      </c>
      <c r="H141" s="83" t="s">
        <v>382</v>
      </c>
      <c r="I141" s="83" t="s">
        <v>324</v>
      </c>
      <c r="J141" s="83"/>
      <c r="K141" s="93">
        <v>3.8299999999999996</v>
      </c>
      <c r="L141" s="96" t="s">
        <v>171</v>
      </c>
      <c r="M141" s="97">
        <v>2.4500000000000001E-2</v>
      </c>
      <c r="N141" s="97">
        <v>1.9400000000000001E-2</v>
      </c>
      <c r="O141" s="93">
        <v>215770</v>
      </c>
      <c r="P141" s="95">
        <v>101.96</v>
      </c>
      <c r="Q141" s="83"/>
      <c r="R141" s="93">
        <v>219.99909</v>
      </c>
      <c r="S141" s="94">
        <v>1.375503454536414E-4</v>
      </c>
      <c r="T141" s="94">
        <v>6.5990071138120356E-4</v>
      </c>
      <c r="U141" s="94">
        <v>1.8257361070322278E-4</v>
      </c>
    </row>
    <row r="142" spans="2:21">
      <c r="B142" s="86" t="s">
        <v>631</v>
      </c>
      <c r="C142" s="83" t="s">
        <v>632</v>
      </c>
      <c r="D142" s="96" t="s">
        <v>127</v>
      </c>
      <c r="E142" s="96" t="s">
        <v>322</v>
      </c>
      <c r="F142" s="83" t="s">
        <v>327</v>
      </c>
      <c r="G142" s="96" t="s">
        <v>328</v>
      </c>
      <c r="H142" s="83" t="s">
        <v>382</v>
      </c>
      <c r="I142" s="83" t="s">
        <v>167</v>
      </c>
      <c r="J142" s="83"/>
      <c r="K142" s="93">
        <v>1.8299999999999998</v>
      </c>
      <c r="L142" s="96" t="s">
        <v>171</v>
      </c>
      <c r="M142" s="97">
        <v>2.2000000000000002E-2</v>
      </c>
      <c r="N142" s="97">
        <v>6.4999999999999988E-3</v>
      </c>
      <c r="O142" s="93">
        <v>1435780</v>
      </c>
      <c r="P142" s="95">
        <v>103.15</v>
      </c>
      <c r="Q142" s="83"/>
      <c r="R142" s="93">
        <v>1481.0070800000001</v>
      </c>
      <c r="S142" s="94">
        <v>1.4357814357814358E-3</v>
      </c>
      <c r="T142" s="94">
        <v>4.4423712191382202E-3</v>
      </c>
      <c r="U142" s="94">
        <v>1.2290633114556825E-3</v>
      </c>
    </row>
    <row r="143" spans="2:21">
      <c r="B143" s="86" t="s">
        <v>633</v>
      </c>
      <c r="C143" s="83" t="s">
        <v>634</v>
      </c>
      <c r="D143" s="96" t="s">
        <v>127</v>
      </c>
      <c r="E143" s="96" t="s">
        <v>322</v>
      </c>
      <c r="F143" s="83" t="s">
        <v>635</v>
      </c>
      <c r="G143" s="96" t="s">
        <v>368</v>
      </c>
      <c r="H143" s="83" t="s">
        <v>382</v>
      </c>
      <c r="I143" s="83" t="s">
        <v>324</v>
      </c>
      <c r="J143" s="83"/>
      <c r="K143" s="93">
        <v>4.3600000000000003</v>
      </c>
      <c r="L143" s="96" t="s">
        <v>171</v>
      </c>
      <c r="M143" s="97">
        <v>3.3799999999999997E-2</v>
      </c>
      <c r="N143" s="97">
        <v>3.4200000000000001E-2</v>
      </c>
      <c r="O143" s="93">
        <v>605468</v>
      </c>
      <c r="P143" s="95">
        <v>101.28</v>
      </c>
      <c r="Q143" s="83"/>
      <c r="R143" s="93">
        <v>613.21798999999999</v>
      </c>
      <c r="S143" s="94">
        <v>9.5570684214929384E-4</v>
      </c>
      <c r="T143" s="94">
        <v>1.8393848257861056E-3</v>
      </c>
      <c r="U143" s="94">
        <v>5.0889948036818126E-4</v>
      </c>
    </row>
    <row r="144" spans="2:21">
      <c r="B144" s="86" t="s">
        <v>636</v>
      </c>
      <c r="C144" s="83" t="s">
        <v>637</v>
      </c>
      <c r="D144" s="96" t="s">
        <v>127</v>
      </c>
      <c r="E144" s="96" t="s">
        <v>322</v>
      </c>
      <c r="F144" s="83" t="s">
        <v>638</v>
      </c>
      <c r="G144" s="96" t="s">
        <v>158</v>
      </c>
      <c r="H144" s="83" t="s">
        <v>382</v>
      </c>
      <c r="I144" s="83" t="s">
        <v>324</v>
      </c>
      <c r="J144" s="83"/>
      <c r="K144" s="93">
        <v>5.3900000000000006</v>
      </c>
      <c r="L144" s="96" t="s">
        <v>171</v>
      </c>
      <c r="M144" s="97">
        <v>5.0900000000000001E-2</v>
      </c>
      <c r="N144" s="97">
        <v>2.6200000000000001E-2</v>
      </c>
      <c r="O144" s="93">
        <v>97111.67</v>
      </c>
      <c r="P144" s="95">
        <v>113.16</v>
      </c>
      <c r="Q144" s="93">
        <v>14.22068</v>
      </c>
      <c r="R144" s="93">
        <v>125.27405</v>
      </c>
      <c r="S144" s="94">
        <v>9.3283786205907107E-5</v>
      </c>
      <c r="T144" s="94">
        <v>3.7576716663966414E-4</v>
      </c>
      <c r="U144" s="94">
        <v>1.0396286473692262E-4</v>
      </c>
    </row>
    <row r="145" spans="2:21">
      <c r="B145" s="86" t="s">
        <v>639</v>
      </c>
      <c r="C145" s="83" t="s">
        <v>640</v>
      </c>
      <c r="D145" s="96" t="s">
        <v>127</v>
      </c>
      <c r="E145" s="96" t="s">
        <v>322</v>
      </c>
      <c r="F145" s="83" t="s">
        <v>641</v>
      </c>
      <c r="G145" s="96" t="s">
        <v>642</v>
      </c>
      <c r="H145" s="83" t="s">
        <v>382</v>
      </c>
      <c r="I145" s="83" t="s">
        <v>167</v>
      </c>
      <c r="J145" s="83"/>
      <c r="K145" s="93">
        <v>5.92</v>
      </c>
      <c r="L145" s="96" t="s">
        <v>171</v>
      </c>
      <c r="M145" s="97">
        <v>2.6099999999999998E-2</v>
      </c>
      <c r="N145" s="97">
        <v>2.3299999999999998E-2</v>
      </c>
      <c r="O145" s="93">
        <v>265000</v>
      </c>
      <c r="P145" s="95">
        <v>102.36</v>
      </c>
      <c r="Q145" s="83"/>
      <c r="R145" s="93">
        <v>271.25400999999999</v>
      </c>
      <c r="S145" s="94">
        <v>6.5738554049494928E-4</v>
      </c>
      <c r="T145" s="94">
        <v>8.1364297535959859E-4</v>
      </c>
      <c r="U145" s="94">
        <v>2.2510922214918295E-4</v>
      </c>
    </row>
    <row r="146" spans="2:21">
      <c r="B146" s="86" t="s">
        <v>643</v>
      </c>
      <c r="C146" s="83" t="s">
        <v>644</v>
      </c>
      <c r="D146" s="96" t="s">
        <v>127</v>
      </c>
      <c r="E146" s="96" t="s">
        <v>322</v>
      </c>
      <c r="F146" s="83" t="s">
        <v>645</v>
      </c>
      <c r="G146" s="96" t="s">
        <v>646</v>
      </c>
      <c r="H146" s="83" t="s">
        <v>382</v>
      </c>
      <c r="I146" s="83" t="s">
        <v>324</v>
      </c>
      <c r="J146" s="83"/>
      <c r="K146" s="93">
        <v>1.24</v>
      </c>
      <c r="L146" s="96" t="s">
        <v>171</v>
      </c>
      <c r="M146" s="97">
        <v>4.0999999999999995E-2</v>
      </c>
      <c r="N146" s="97">
        <v>6.8000000000000005E-3</v>
      </c>
      <c r="O146" s="93">
        <v>112500</v>
      </c>
      <c r="P146" s="95">
        <v>105.26</v>
      </c>
      <c r="Q146" s="83"/>
      <c r="R146" s="93">
        <v>118.41750999999999</v>
      </c>
      <c r="S146" s="94">
        <v>1.25E-4</v>
      </c>
      <c r="T146" s="94">
        <v>3.5520055600680338E-4</v>
      </c>
      <c r="U146" s="94">
        <v>9.8272735451701137E-5</v>
      </c>
    </row>
    <row r="147" spans="2:21">
      <c r="B147" s="86" t="s">
        <v>647</v>
      </c>
      <c r="C147" s="83" t="s">
        <v>648</v>
      </c>
      <c r="D147" s="96" t="s">
        <v>127</v>
      </c>
      <c r="E147" s="96" t="s">
        <v>322</v>
      </c>
      <c r="F147" s="83" t="s">
        <v>645</v>
      </c>
      <c r="G147" s="96" t="s">
        <v>646</v>
      </c>
      <c r="H147" s="83" t="s">
        <v>382</v>
      </c>
      <c r="I147" s="83" t="s">
        <v>324</v>
      </c>
      <c r="J147" s="83"/>
      <c r="K147" s="93">
        <v>4.09</v>
      </c>
      <c r="L147" s="96" t="s">
        <v>171</v>
      </c>
      <c r="M147" s="97">
        <v>1.0500000000000001E-2</v>
      </c>
      <c r="N147" s="97">
        <v>6.5999999999999991E-3</v>
      </c>
      <c r="O147" s="93">
        <v>917580</v>
      </c>
      <c r="P147" s="95">
        <v>101.93</v>
      </c>
      <c r="Q147" s="83"/>
      <c r="R147" s="93">
        <v>935.28926999999999</v>
      </c>
      <c r="S147" s="94">
        <v>1.9803514466635876E-3</v>
      </c>
      <c r="T147" s="94">
        <v>2.8054573072107095E-3</v>
      </c>
      <c r="U147" s="94">
        <v>7.7618111545771124E-4</v>
      </c>
    </row>
    <row r="148" spans="2:21">
      <c r="B148" s="86" t="s">
        <v>649</v>
      </c>
      <c r="C148" s="83" t="s">
        <v>650</v>
      </c>
      <c r="D148" s="96" t="s">
        <v>127</v>
      </c>
      <c r="E148" s="96" t="s">
        <v>322</v>
      </c>
      <c r="F148" s="83" t="s">
        <v>621</v>
      </c>
      <c r="G148" s="96" t="s">
        <v>368</v>
      </c>
      <c r="H148" s="83" t="s">
        <v>460</v>
      </c>
      <c r="I148" s="83" t="s">
        <v>167</v>
      </c>
      <c r="J148" s="83"/>
      <c r="K148" s="93">
        <v>4.29</v>
      </c>
      <c r="L148" s="96" t="s">
        <v>171</v>
      </c>
      <c r="M148" s="97">
        <v>4.3499999999999997E-2</v>
      </c>
      <c r="N148" s="97">
        <v>3.9899999999999998E-2</v>
      </c>
      <c r="O148" s="93">
        <v>1142392</v>
      </c>
      <c r="P148" s="95">
        <v>103.32</v>
      </c>
      <c r="Q148" s="83"/>
      <c r="R148" s="93">
        <v>1180.31945</v>
      </c>
      <c r="S148" s="94">
        <v>6.0889513328202314E-4</v>
      </c>
      <c r="T148" s="94">
        <v>3.5404403023306637E-3</v>
      </c>
      <c r="U148" s="94">
        <v>9.7952761427214097E-4</v>
      </c>
    </row>
    <row r="149" spans="2:21">
      <c r="B149" s="86" t="s">
        <v>651</v>
      </c>
      <c r="C149" s="83" t="s">
        <v>652</v>
      </c>
      <c r="D149" s="96" t="s">
        <v>127</v>
      </c>
      <c r="E149" s="96" t="s">
        <v>322</v>
      </c>
      <c r="F149" s="83" t="s">
        <v>535</v>
      </c>
      <c r="G149" s="96" t="s">
        <v>485</v>
      </c>
      <c r="H149" s="83" t="s">
        <v>460</v>
      </c>
      <c r="I149" s="83" t="s">
        <v>167</v>
      </c>
      <c r="J149" s="83"/>
      <c r="K149" s="93">
        <v>6.1199999999999983</v>
      </c>
      <c r="L149" s="96" t="s">
        <v>171</v>
      </c>
      <c r="M149" s="97">
        <v>3.61E-2</v>
      </c>
      <c r="N149" s="97">
        <v>2.7799999999999998E-2</v>
      </c>
      <c r="O149" s="93">
        <v>548943</v>
      </c>
      <c r="P149" s="95">
        <v>105.85</v>
      </c>
      <c r="Q149" s="83"/>
      <c r="R149" s="93">
        <v>581.05615</v>
      </c>
      <c r="S149" s="94">
        <v>7.1523517915309442E-4</v>
      </c>
      <c r="T149" s="94">
        <v>1.7429134217665325E-3</v>
      </c>
      <c r="U149" s="94">
        <v>4.8220890062233173E-4</v>
      </c>
    </row>
    <row r="150" spans="2:21">
      <c r="B150" s="86" t="s">
        <v>653</v>
      </c>
      <c r="C150" s="83" t="s">
        <v>654</v>
      </c>
      <c r="D150" s="96" t="s">
        <v>127</v>
      </c>
      <c r="E150" s="96" t="s">
        <v>322</v>
      </c>
      <c r="F150" s="83" t="s">
        <v>484</v>
      </c>
      <c r="G150" s="96" t="s">
        <v>485</v>
      </c>
      <c r="H150" s="83" t="s">
        <v>460</v>
      </c>
      <c r="I150" s="83" t="s">
        <v>324</v>
      </c>
      <c r="J150" s="83"/>
      <c r="K150" s="93">
        <v>8.51</v>
      </c>
      <c r="L150" s="96" t="s">
        <v>171</v>
      </c>
      <c r="M150" s="97">
        <v>3.95E-2</v>
      </c>
      <c r="N150" s="97">
        <v>3.4699999999999995E-2</v>
      </c>
      <c r="O150" s="93">
        <v>59204</v>
      </c>
      <c r="P150" s="95">
        <v>105.32</v>
      </c>
      <c r="Q150" s="83"/>
      <c r="R150" s="93">
        <v>62.353650000000002</v>
      </c>
      <c r="S150" s="94">
        <v>2.4667308303892853E-4</v>
      </c>
      <c r="T150" s="94">
        <v>1.8703358269443109E-4</v>
      </c>
      <c r="U150" s="94">
        <v>5.1746264136933506E-5</v>
      </c>
    </row>
    <row r="151" spans="2:21">
      <c r="B151" s="86" t="s">
        <v>655</v>
      </c>
      <c r="C151" s="83" t="s">
        <v>656</v>
      </c>
      <c r="D151" s="96" t="s">
        <v>127</v>
      </c>
      <c r="E151" s="96" t="s">
        <v>322</v>
      </c>
      <c r="F151" s="83" t="s">
        <v>657</v>
      </c>
      <c r="G151" s="96" t="s">
        <v>368</v>
      </c>
      <c r="H151" s="83" t="s">
        <v>460</v>
      </c>
      <c r="I151" s="83" t="s">
        <v>167</v>
      </c>
      <c r="J151" s="83"/>
      <c r="K151" s="93">
        <v>3.13</v>
      </c>
      <c r="L151" s="96" t="s">
        <v>171</v>
      </c>
      <c r="M151" s="97">
        <v>3.9E-2</v>
      </c>
      <c r="N151" s="97">
        <v>4.4799999999999993E-2</v>
      </c>
      <c r="O151" s="93">
        <v>1154904</v>
      </c>
      <c r="P151" s="95">
        <v>98.72</v>
      </c>
      <c r="Q151" s="83"/>
      <c r="R151" s="93">
        <v>1140.12123</v>
      </c>
      <c r="S151" s="94">
        <v>1.2858770020431E-3</v>
      </c>
      <c r="T151" s="94">
        <v>3.4198632855154663E-3</v>
      </c>
      <c r="U151" s="94">
        <v>9.4616777551443276E-4</v>
      </c>
    </row>
    <row r="152" spans="2:21">
      <c r="B152" s="86" t="s">
        <v>658</v>
      </c>
      <c r="C152" s="83" t="s">
        <v>659</v>
      </c>
      <c r="D152" s="96" t="s">
        <v>127</v>
      </c>
      <c r="E152" s="96" t="s">
        <v>322</v>
      </c>
      <c r="F152" s="83" t="s">
        <v>492</v>
      </c>
      <c r="G152" s="96" t="s">
        <v>368</v>
      </c>
      <c r="H152" s="83" t="s">
        <v>460</v>
      </c>
      <c r="I152" s="83" t="s">
        <v>167</v>
      </c>
      <c r="J152" s="83"/>
      <c r="K152" s="93">
        <v>4.3500000000000005</v>
      </c>
      <c r="L152" s="96" t="s">
        <v>171</v>
      </c>
      <c r="M152" s="97">
        <v>5.0499999999999996E-2</v>
      </c>
      <c r="N152" s="97">
        <v>2.8199999999999999E-2</v>
      </c>
      <c r="O152" s="93">
        <v>889583.33</v>
      </c>
      <c r="P152" s="95">
        <v>110.34</v>
      </c>
      <c r="Q152" s="83"/>
      <c r="R152" s="93">
        <v>981.56627000000003</v>
      </c>
      <c r="S152" s="94">
        <v>1.6019401017861488E-3</v>
      </c>
      <c r="T152" s="94">
        <v>2.9442679960212316E-3</v>
      </c>
      <c r="U152" s="94">
        <v>8.1458563332418535E-4</v>
      </c>
    </row>
    <row r="153" spans="2:21">
      <c r="B153" s="86" t="s">
        <v>660</v>
      </c>
      <c r="C153" s="83" t="s">
        <v>661</v>
      </c>
      <c r="D153" s="96" t="s">
        <v>127</v>
      </c>
      <c r="E153" s="96" t="s">
        <v>322</v>
      </c>
      <c r="F153" s="83" t="s">
        <v>499</v>
      </c>
      <c r="G153" s="96" t="s">
        <v>485</v>
      </c>
      <c r="H153" s="83" t="s">
        <v>460</v>
      </c>
      <c r="I153" s="83" t="s">
        <v>167</v>
      </c>
      <c r="J153" s="83"/>
      <c r="K153" s="93">
        <v>5.2700000000000005</v>
      </c>
      <c r="L153" s="96" t="s">
        <v>171</v>
      </c>
      <c r="M153" s="97">
        <v>3.9199999999999999E-2</v>
      </c>
      <c r="N153" s="97">
        <v>2.6199999999999998E-2</v>
      </c>
      <c r="O153" s="93">
        <v>821785</v>
      </c>
      <c r="P153" s="95">
        <v>107.68</v>
      </c>
      <c r="Q153" s="83"/>
      <c r="R153" s="93">
        <v>884.89811999999995</v>
      </c>
      <c r="S153" s="94">
        <v>8.5615624876283266E-4</v>
      </c>
      <c r="T153" s="94">
        <v>2.6543059741196639E-3</v>
      </c>
      <c r="U153" s="94">
        <v>7.3436233246643742E-4</v>
      </c>
    </row>
    <row r="154" spans="2:21">
      <c r="B154" s="86" t="s">
        <v>662</v>
      </c>
      <c r="C154" s="83" t="s">
        <v>663</v>
      </c>
      <c r="D154" s="96" t="s">
        <v>127</v>
      </c>
      <c r="E154" s="96" t="s">
        <v>322</v>
      </c>
      <c r="F154" s="83" t="s">
        <v>529</v>
      </c>
      <c r="G154" s="96" t="s">
        <v>530</v>
      </c>
      <c r="H154" s="83" t="s">
        <v>460</v>
      </c>
      <c r="I154" s="83" t="s">
        <v>324</v>
      </c>
      <c r="J154" s="83"/>
      <c r="K154" s="93">
        <v>0.65</v>
      </c>
      <c r="L154" s="96" t="s">
        <v>171</v>
      </c>
      <c r="M154" s="97">
        <v>2.3E-2</v>
      </c>
      <c r="N154" s="97">
        <v>5.8999999999999999E-3</v>
      </c>
      <c r="O154" s="93">
        <v>1418713</v>
      </c>
      <c r="P154" s="95">
        <v>101.1</v>
      </c>
      <c r="Q154" s="83"/>
      <c r="R154" s="93">
        <v>1434.3188400000001</v>
      </c>
      <c r="S154" s="94">
        <v>4.7673459258152501E-4</v>
      </c>
      <c r="T154" s="94">
        <v>4.3023269908228383E-3</v>
      </c>
      <c r="U154" s="94">
        <v>1.1903175123063377E-3</v>
      </c>
    </row>
    <row r="155" spans="2:21">
      <c r="B155" s="86" t="s">
        <v>664</v>
      </c>
      <c r="C155" s="83" t="s">
        <v>665</v>
      </c>
      <c r="D155" s="96" t="s">
        <v>127</v>
      </c>
      <c r="E155" s="96" t="s">
        <v>322</v>
      </c>
      <c r="F155" s="83" t="s">
        <v>529</v>
      </c>
      <c r="G155" s="96" t="s">
        <v>530</v>
      </c>
      <c r="H155" s="83" t="s">
        <v>460</v>
      </c>
      <c r="I155" s="83" t="s">
        <v>324</v>
      </c>
      <c r="J155" s="83"/>
      <c r="K155" s="93">
        <v>5.41</v>
      </c>
      <c r="L155" s="96" t="s">
        <v>171</v>
      </c>
      <c r="M155" s="97">
        <v>1.7500000000000002E-2</v>
      </c>
      <c r="N155" s="97">
        <v>1.2300000000000002E-2</v>
      </c>
      <c r="O155" s="93">
        <v>9813483</v>
      </c>
      <c r="P155" s="95">
        <v>102.98</v>
      </c>
      <c r="Q155" s="83"/>
      <c r="R155" s="93">
        <v>10105.92512</v>
      </c>
      <c r="S155" s="94">
        <v>6.7932275968816238E-3</v>
      </c>
      <c r="T155" s="94">
        <v>3.0313339822692791E-2</v>
      </c>
      <c r="U155" s="94">
        <v>8.3867403208567805E-3</v>
      </c>
    </row>
    <row r="156" spans="2:21">
      <c r="B156" s="86" t="s">
        <v>666</v>
      </c>
      <c r="C156" s="83" t="s">
        <v>667</v>
      </c>
      <c r="D156" s="96" t="s">
        <v>127</v>
      </c>
      <c r="E156" s="96" t="s">
        <v>322</v>
      </c>
      <c r="F156" s="83" t="s">
        <v>529</v>
      </c>
      <c r="G156" s="96" t="s">
        <v>530</v>
      </c>
      <c r="H156" s="83" t="s">
        <v>460</v>
      </c>
      <c r="I156" s="83" t="s">
        <v>324</v>
      </c>
      <c r="J156" s="83"/>
      <c r="K156" s="93">
        <v>3.93</v>
      </c>
      <c r="L156" s="96" t="s">
        <v>171</v>
      </c>
      <c r="M156" s="97">
        <v>2.9600000000000001E-2</v>
      </c>
      <c r="N156" s="97">
        <v>1.8200000000000001E-2</v>
      </c>
      <c r="O156" s="93">
        <v>110699</v>
      </c>
      <c r="P156" s="95">
        <v>105.54</v>
      </c>
      <c r="Q156" s="83"/>
      <c r="R156" s="93">
        <v>116.83172</v>
      </c>
      <c r="S156" s="94">
        <v>2.7105932016631E-4</v>
      </c>
      <c r="T156" s="94">
        <v>3.5044388201737378E-4</v>
      </c>
      <c r="U156" s="94">
        <v>9.6956714525809747E-5</v>
      </c>
    </row>
    <row r="157" spans="2:21">
      <c r="B157" s="86" t="s">
        <v>668</v>
      </c>
      <c r="C157" s="83" t="s">
        <v>669</v>
      </c>
      <c r="D157" s="96" t="s">
        <v>127</v>
      </c>
      <c r="E157" s="96" t="s">
        <v>322</v>
      </c>
      <c r="F157" s="83" t="s">
        <v>670</v>
      </c>
      <c r="G157" s="96" t="s">
        <v>158</v>
      </c>
      <c r="H157" s="83" t="s">
        <v>460</v>
      </c>
      <c r="I157" s="83" t="s">
        <v>167</v>
      </c>
      <c r="J157" s="83"/>
      <c r="K157" s="93">
        <v>3.9400000000000004</v>
      </c>
      <c r="L157" s="96" t="s">
        <v>171</v>
      </c>
      <c r="M157" s="97">
        <v>2.75E-2</v>
      </c>
      <c r="N157" s="97">
        <v>2.2099999999999998E-2</v>
      </c>
      <c r="O157" s="93">
        <v>903340.4</v>
      </c>
      <c r="P157" s="95">
        <v>102.38</v>
      </c>
      <c r="Q157" s="83"/>
      <c r="R157" s="93">
        <v>924.83987999999999</v>
      </c>
      <c r="S157" s="94">
        <v>1.8184774230694649E-3</v>
      </c>
      <c r="T157" s="94">
        <v>2.7741137234963422E-3</v>
      </c>
      <c r="U157" s="94">
        <v>7.6750933930651831E-4</v>
      </c>
    </row>
    <row r="158" spans="2:21">
      <c r="B158" s="86" t="s">
        <v>671</v>
      </c>
      <c r="C158" s="83" t="s">
        <v>672</v>
      </c>
      <c r="D158" s="96" t="s">
        <v>127</v>
      </c>
      <c r="E158" s="96" t="s">
        <v>322</v>
      </c>
      <c r="F158" s="83" t="s">
        <v>670</v>
      </c>
      <c r="G158" s="96" t="s">
        <v>158</v>
      </c>
      <c r="H158" s="83" t="s">
        <v>460</v>
      </c>
      <c r="I158" s="83" t="s">
        <v>167</v>
      </c>
      <c r="J158" s="83"/>
      <c r="K158" s="93">
        <v>5.18</v>
      </c>
      <c r="L158" s="96" t="s">
        <v>171</v>
      </c>
      <c r="M158" s="97">
        <v>2.3E-2</v>
      </c>
      <c r="N158" s="97">
        <v>3.1E-2</v>
      </c>
      <c r="O158" s="93">
        <v>1291000</v>
      </c>
      <c r="P158" s="95">
        <v>96.23</v>
      </c>
      <c r="Q158" s="83"/>
      <c r="R158" s="93">
        <v>1242.3292799999999</v>
      </c>
      <c r="S158" s="94">
        <v>4.0977726653487773E-3</v>
      </c>
      <c r="T158" s="94">
        <v>3.7264425759292838E-3</v>
      </c>
      <c r="U158" s="94">
        <v>1.0309885478705164E-3</v>
      </c>
    </row>
    <row r="159" spans="2:21">
      <c r="B159" s="86" t="s">
        <v>673</v>
      </c>
      <c r="C159" s="83" t="s">
        <v>674</v>
      </c>
      <c r="D159" s="96" t="s">
        <v>127</v>
      </c>
      <c r="E159" s="96" t="s">
        <v>322</v>
      </c>
      <c r="F159" s="83" t="s">
        <v>414</v>
      </c>
      <c r="G159" s="96" t="s">
        <v>328</v>
      </c>
      <c r="H159" s="83" t="s">
        <v>540</v>
      </c>
      <c r="I159" s="83" t="s">
        <v>167</v>
      </c>
      <c r="J159" s="83"/>
      <c r="K159" s="93">
        <v>3.0900000000000003</v>
      </c>
      <c r="L159" s="96" t="s">
        <v>171</v>
      </c>
      <c r="M159" s="97">
        <v>3.6000000000000004E-2</v>
      </c>
      <c r="N159" s="97">
        <v>2.3E-2</v>
      </c>
      <c r="O159" s="93">
        <v>7</v>
      </c>
      <c r="P159" s="95">
        <v>5332000</v>
      </c>
      <c r="Q159" s="83"/>
      <c r="R159" s="93">
        <v>373.24</v>
      </c>
      <c r="S159" s="94">
        <v>4.4640010203431005E-4</v>
      </c>
      <c r="T159" s="94">
        <v>1.1195561832365781E-3</v>
      </c>
      <c r="U159" s="94">
        <v>3.0974571057939773E-4</v>
      </c>
    </row>
    <row r="160" spans="2:21">
      <c r="B160" s="86" t="s">
        <v>675</v>
      </c>
      <c r="C160" s="83" t="s">
        <v>676</v>
      </c>
      <c r="D160" s="96" t="s">
        <v>127</v>
      </c>
      <c r="E160" s="96" t="s">
        <v>322</v>
      </c>
      <c r="F160" s="83" t="s">
        <v>677</v>
      </c>
      <c r="G160" s="96" t="s">
        <v>158</v>
      </c>
      <c r="H160" s="83" t="s">
        <v>540</v>
      </c>
      <c r="I160" s="83" t="s">
        <v>324</v>
      </c>
      <c r="J160" s="83"/>
      <c r="K160" s="93">
        <v>2.38</v>
      </c>
      <c r="L160" s="96" t="s">
        <v>171</v>
      </c>
      <c r="M160" s="97">
        <v>3.4000000000000002E-2</v>
      </c>
      <c r="N160" s="97">
        <v>2.2499999999999996E-2</v>
      </c>
      <c r="O160" s="93">
        <v>14652.14</v>
      </c>
      <c r="P160" s="95">
        <v>103.24</v>
      </c>
      <c r="Q160" s="83"/>
      <c r="R160" s="93">
        <v>15.126860000000001</v>
      </c>
      <c r="S160" s="94">
        <v>2.9603387117202207E-5</v>
      </c>
      <c r="T160" s="94">
        <v>4.5373940751136165E-5</v>
      </c>
      <c r="U160" s="94">
        <v>1.255353123870718E-5</v>
      </c>
    </row>
    <row r="161" spans="2:21">
      <c r="B161" s="86" t="s">
        <v>678</v>
      </c>
      <c r="C161" s="83" t="s">
        <v>679</v>
      </c>
      <c r="D161" s="96" t="s">
        <v>127</v>
      </c>
      <c r="E161" s="96" t="s">
        <v>322</v>
      </c>
      <c r="F161" s="83" t="s">
        <v>680</v>
      </c>
      <c r="G161" s="96" t="s">
        <v>368</v>
      </c>
      <c r="H161" s="83" t="s">
        <v>540</v>
      </c>
      <c r="I161" s="83" t="s">
        <v>167</v>
      </c>
      <c r="J161" s="83"/>
      <c r="K161" s="93">
        <v>2.8500000000000005</v>
      </c>
      <c r="L161" s="96" t="s">
        <v>171</v>
      </c>
      <c r="M161" s="97">
        <v>6.7500000000000004E-2</v>
      </c>
      <c r="N161" s="97">
        <v>3.9400000000000004E-2</v>
      </c>
      <c r="O161" s="93">
        <v>375640.57</v>
      </c>
      <c r="P161" s="95">
        <v>109.36</v>
      </c>
      <c r="Q161" s="83"/>
      <c r="R161" s="93">
        <v>410.80053999999996</v>
      </c>
      <c r="S161" s="94">
        <v>4.6969513788371005E-4</v>
      </c>
      <c r="T161" s="94">
        <v>1.232221317741735E-3</v>
      </c>
      <c r="U161" s="94">
        <v>3.4091658227601617E-4</v>
      </c>
    </row>
    <row r="162" spans="2:21">
      <c r="B162" s="86" t="s">
        <v>681</v>
      </c>
      <c r="C162" s="83" t="s">
        <v>682</v>
      </c>
      <c r="D162" s="96" t="s">
        <v>127</v>
      </c>
      <c r="E162" s="96" t="s">
        <v>322</v>
      </c>
      <c r="F162" s="83" t="s">
        <v>507</v>
      </c>
      <c r="G162" s="96" t="s">
        <v>368</v>
      </c>
      <c r="H162" s="83" t="s">
        <v>540</v>
      </c>
      <c r="I162" s="83" t="s">
        <v>324</v>
      </c>
      <c r="J162" s="83"/>
      <c r="K162" s="93">
        <v>3.5799999999999996</v>
      </c>
      <c r="L162" s="96" t="s">
        <v>171</v>
      </c>
      <c r="M162" s="97">
        <v>3.7000000000000005E-2</v>
      </c>
      <c r="N162" s="97">
        <v>2.12E-2</v>
      </c>
      <c r="O162" s="93">
        <v>448000.39</v>
      </c>
      <c r="P162" s="95">
        <v>106.67</v>
      </c>
      <c r="Q162" s="83"/>
      <c r="R162" s="93">
        <v>477.88202000000001</v>
      </c>
      <c r="S162" s="94">
        <v>1.8872556638462568E-3</v>
      </c>
      <c r="T162" s="94">
        <v>1.433436315369698E-3</v>
      </c>
      <c r="U162" s="94">
        <v>3.9658639443258478E-4</v>
      </c>
    </row>
    <row r="163" spans="2:21">
      <c r="B163" s="86" t="s">
        <v>683</v>
      </c>
      <c r="C163" s="83" t="s">
        <v>684</v>
      </c>
      <c r="D163" s="96" t="s">
        <v>127</v>
      </c>
      <c r="E163" s="96" t="s">
        <v>322</v>
      </c>
      <c r="F163" s="83" t="s">
        <v>685</v>
      </c>
      <c r="G163" s="96" t="s">
        <v>368</v>
      </c>
      <c r="H163" s="83" t="s">
        <v>540</v>
      </c>
      <c r="I163" s="83" t="s">
        <v>167</v>
      </c>
      <c r="J163" s="83"/>
      <c r="K163" s="93">
        <v>2.29</v>
      </c>
      <c r="L163" s="96" t="s">
        <v>171</v>
      </c>
      <c r="M163" s="97">
        <v>4.4500000000000005E-2</v>
      </c>
      <c r="N163" s="97">
        <v>3.61E-2</v>
      </c>
      <c r="O163" s="93">
        <v>0.2</v>
      </c>
      <c r="P163" s="95">
        <v>103.07</v>
      </c>
      <c r="Q163" s="83"/>
      <c r="R163" s="93">
        <v>2.0000000000000001E-4</v>
      </c>
      <c r="S163" s="94">
        <v>1.5873015873015874E-10</v>
      </c>
      <c r="T163" s="94">
        <v>5.9991221907436402E-10</v>
      </c>
      <c r="U163" s="94">
        <v>1.6597669627017346E-10</v>
      </c>
    </row>
    <row r="164" spans="2:21">
      <c r="B164" s="86" t="s">
        <v>686</v>
      </c>
      <c r="C164" s="83" t="s">
        <v>687</v>
      </c>
      <c r="D164" s="96" t="s">
        <v>127</v>
      </c>
      <c r="E164" s="96" t="s">
        <v>322</v>
      </c>
      <c r="F164" s="83" t="s">
        <v>688</v>
      </c>
      <c r="G164" s="96" t="s">
        <v>592</v>
      </c>
      <c r="H164" s="83" t="s">
        <v>540</v>
      </c>
      <c r="I164" s="83" t="s">
        <v>324</v>
      </c>
      <c r="J164" s="83"/>
      <c r="K164" s="93">
        <v>3.0900000000000003</v>
      </c>
      <c r="L164" s="96" t="s">
        <v>171</v>
      </c>
      <c r="M164" s="97">
        <v>2.9500000000000002E-2</v>
      </c>
      <c r="N164" s="97">
        <v>2.1400000000000002E-2</v>
      </c>
      <c r="O164" s="93">
        <v>68058.84</v>
      </c>
      <c r="P164" s="95">
        <v>103.25</v>
      </c>
      <c r="Q164" s="83"/>
      <c r="R164" s="93">
        <v>70.270759999999996</v>
      </c>
      <c r="S164" s="94">
        <v>2.928030666322163E-4</v>
      </c>
      <c r="T164" s="94">
        <v>2.1078143783821024E-4</v>
      </c>
      <c r="U164" s="94">
        <v>5.8316542945971266E-5</v>
      </c>
    </row>
    <row r="165" spans="2:21">
      <c r="B165" s="86" t="s">
        <v>689</v>
      </c>
      <c r="C165" s="83" t="s">
        <v>690</v>
      </c>
      <c r="D165" s="96" t="s">
        <v>127</v>
      </c>
      <c r="E165" s="96" t="s">
        <v>322</v>
      </c>
      <c r="F165" s="83" t="s">
        <v>691</v>
      </c>
      <c r="G165" s="96" t="s">
        <v>485</v>
      </c>
      <c r="H165" s="83" t="s">
        <v>540</v>
      </c>
      <c r="I165" s="83" t="s">
        <v>167</v>
      </c>
      <c r="J165" s="83"/>
      <c r="K165" s="93">
        <v>9</v>
      </c>
      <c r="L165" s="96" t="s">
        <v>171</v>
      </c>
      <c r="M165" s="97">
        <v>3.4300000000000004E-2</v>
      </c>
      <c r="N165" s="97">
        <v>3.6900000000000002E-2</v>
      </c>
      <c r="O165" s="93">
        <v>1450329</v>
      </c>
      <c r="P165" s="95">
        <v>98.83</v>
      </c>
      <c r="Q165" s="83"/>
      <c r="R165" s="93">
        <v>1433.36015</v>
      </c>
      <c r="S165" s="94">
        <v>5.712655585315897E-3</v>
      </c>
      <c r="T165" s="94">
        <v>4.2994513415963156E-3</v>
      </c>
      <c r="U165" s="94">
        <v>1.1895219113116013E-3</v>
      </c>
    </row>
    <row r="166" spans="2:21">
      <c r="B166" s="86" t="s">
        <v>692</v>
      </c>
      <c r="C166" s="83" t="s">
        <v>693</v>
      </c>
      <c r="D166" s="96" t="s">
        <v>127</v>
      </c>
      <c r="E166" s="96" t="s">
        <v>322</v>
      </c>
      <c r="F166" s="83" t="s">
        <v>556</v>
      </c>
      <c r="G166" s="96" t="s">
        <v>397</v>
      </c>
      <c r="H166" s="83" t="s">
        <v>540</v>
      </c>
      <c r="I166" s="83" t="s">
        <v>324</v>
      </c>
      <c r="J166" s="83"/>
      <c r="K166" s="93">
        <v>3.69</v>
      </c>
      <c r="L166" s="96" t="s">
        <v>171</v>
      </c>
      <c r="M166" s="97">
        <v>4.1399999999999999E-2</v>
      </c>
      <c r="N166" s="97">
        <v>2.2799999999999997E-2</v>
      </c>
      <c r="O166" s="93">
        <v>465522.8</v>
      </c>
      <c r="P166" s="95">
        <v>107.99</v>
      </c>
      <c r="Q166" s="83"/>
      <c r="R166" s="93">
        <v>502.71807000000001</v>
      </c>
      <c r="S166" s="94">
        <v>6.4333479223830856E-4</v>
      </c>
      <c r="T166" s="94">
        <v>1.5079335647124072E-3</v>
      </c>
      <c r="U166" s="94">
        <v>4.1719742206958898E-4</v>
      </c>
    </row>
    <row r="167" spans="2:21">
      <c r="B167" s="86" t="s">
        <v>694</v>
      </c>
      <c r="C167" s="83" t="s">
        <v>695</v>
      </c>
      <c r="D167" s="96" t="s">
        <v>127</v>
      </c>
      <c r="E167" s="96" t="s">
        <v>322</v>
      </c>
      <c r="F167" s="83" t="s">
        <v>556</v>
      </c>
      <c r="G167" s="96" t="s">
        <v>397</v>
      </c>
      <c r="H167" s="83" t="s">
        <v>540</v>
      </c>
      <c r="I167" s="83" t="s">
        <v>324</v>
      </c>
      <c r="J167" s="83"/>
      <c r="K167" s="93">
        <v>6.29</v>
      </c>
      <c r="L167" s="96" t="s">
        <v>171</v>
      </c>
      <c r="M167" s="97">
        <v>2.5000000000000001E-2</v>
      </c>
      <c r="N167" s="97">
        <v>3.8300000000000001E-2</v>
      </c>
      <c r="O167" s="93">
        <v>199070</v>
      </c>
      <c r="P167" s="95">
        <v>93.71</v>
      </c>
      <c r="Q167" s="83"/>
      <c r="R167" s="93">
        <v>186.54849999999999</v>
      </c>
      <c r="S167" s="94">
        <v>4.9692960559161257E-4</v>
      </c>
      <c r="T167" s="94">
        <v>5.5956362299996987E-4</v>
      </c>
      <c r="U167" s="94">
        <v>1.5481351862078226E-4</v>
      </c>
    </row>
    <row r="168" spans="2:21">
      <c r="B168" s="86" t="s">
        <v>696</v>
      </c>
      <c r="C168" s="83" t="s">
        <v>697</v>
      </c>
      <c r="D168" s="96" t="s">
        <v>127</v>
      </c>
      <c r="E168" s="96" t="s">
        <v>322</v>
      </c>
      <c r="F168" s="83" t="s">
        <v>556</v>
      </c>
      <c r="G168" s="96" t="s">
        <v>397</v>
      </c>
      <c r="H168" s="83" t="s">
        <v>540</v>
      </c>
      <c r="I168" s="83" t="s">
        <v>324</v>
      </c>
      <c r="J168" s="83"/>
      <c r="K168" s="93">
        <v>4.95</v>
      </c>
      <c r="L168" s="96" t="s">
        <v>171</v>
      </c>
      <c r="M168" s="97">
        <v>3.5499999999999997E-2</v>
      </c>
      <c r="N168" s="97">
        <v>3.1899999999999998E-2</v>
      </c>
      <c r="O168" s="93">
        <v>243035</v>
      </c>
      <c r="P168" s="95">
        <v>102.69</v>
      </c>
      <c r="Q168" s="83"/>
      <c r="R168" s="93">
        <v>249.57263</v>
      </c>
      <c r="S168" s="94">
        <v>4.6383292205102956E-4</v>
      </c>
      <c r="T168" s="94">
        <v>7.486083514176259E-4</v>
      </c>
      <c r="U168" s="94">
        <v>2.0711620303429191E-4</v>
      </c>
    </row>
    <row r="169" spans="2:21">
      <c r="B169" s="86" t="s">
        <v>698</v>
      </c>
      <c r="C169" s="83" t="s">
        <v>699</v>
      </c>
      <c r="D169" s="96" t="s">
        <v>127</v>
      </c>
      <c r="E169" s="96" t="s">
        <v>322</v>
      </c>
      <c r="F169" s="83" t="s">
        <v>700</v>
      </c>
      <c r="G169" s="96" t="s">
        <v>368</v>
      </c>
      <c r="H169" s="83" t="s">
        <v>540</v>
      </c>
      <c r="I169" s="83" t="s">
        <v>324</v>
      </c>
      <c r="J169" s="83"/>
      <c r="K169" s="93">
        <v>5.3400000000000007</v>
      </c>
      <c r="L169" s="96" t="s">
        <v>171</v>
      </c>
      <c r="M169" s="97">
        <v>3.9E-2</v>
      </c>
      <c r="N169" s="97">
        <v>4.2199999999999994E-2</v>
      </c>
      <c r="O169" s="93">
        <v>865000</v>
      </c>
      <c r="P169" s="95">
        <v>99.78</v>
      </c>
      <c r="Q169" s="83"/>
      <c r="R169" s="93">
        <v>863.09698000000003</v>
      </c>
      <c r="S169" s="94">
        <v>2.055168808952458E-3</v>
      </c>
      <c r="T169" s="94">
        <v>2.5889121227409095E-3</v>
      </c>
      <c r="U169" s="94">
        <v>7.1626992650581983E-4</v>
      </c>
    </row>
    <row r="170" spans="2:21">
      <c r="B170" s="86" t="s">
        <v>701</v>
      </c>
      <c r="C170" s="83" t="s">
        <v>702</v>
      </c>
      <c r="D170" s="96" t="s">
        <v>127</v>
      </c>
      <c r="E170" s="96" t="s">
        <v>322</v>
      </c>
      <c r="F170" s="83" t="s">
        <v>703</v>
      </c>
      <c r="G170" s="96" t="s">
        <v>397</v>
      </c>
      <c r="H170" s="83" t="s">
        <v>540</v>
      </c>
      <c r="I170" s="83" t="s">
        <v>324</v>
      </c>
      <c r="J170" s="83"/>
      <c r="K170" s="93">
        <v>1.74</v>
      </c>
      <c r="L170" s="96" t="s">
        <v>171</v>
      </c>
      <c r="M170" s="97">
        <v>1.49E-2</v>
      </c>
      <c r="N170" s="97">
        <v>5.5000000000000005E-3</v>
      </c>
      <c r="O170" s="93">
        <v>357827.4</v>
      </c>
      <c r="P170" s="95">
        <v>101.46</v>
      </c>
      <c r="Q170" s="83"/>
      <c r="R170" s="93">
        <v>363.05167999999998</v>
      </c>
      <c r="S170" s="94">
        <v>8.1898892595698555E-4</v>
      </c>
      <c r="T170" s="94">
        <v>1.0889956949373793E-3</v>
      </c>
      <c r="U170" s="94">
        <v>3.01290592108681E-4</v>
      </c>
    </row>
    <row r="171" spans="2:21">
      <c r="B171" s="86" t="s">
        <v>704</v>
      </c>
      <c r="C171" s="83" t="s">
        <v>705</v>
      </c>
      <c r="D171" s="96" t="s">
        <v>127</v>
      </c>
      <c r="E171" s="96" t="s">
        <v>322</v>
      </c>
      <c r="F171" s="83" t="s">
        <v>703</v>
      </c>
      <c r="G171" s="96" t="s">
        <v>397</v>
      </c>
      <c r="H171" s="83" t="s">
        <v>540</v>
      </c>
      <c r="I171" s="83" t="s">
        <v>324</v>
      </c>
      <c r="J171" s="83"/>
      <c r="K171" s="93">
        <v>3.58</v>
      </c>
      <c r="L171" s="96" t="s">
        <v>171</v>
      </c>
      <c r="M171" s="97">
        <v>2.1600000000000001E-2</v>
      </c>
      <c r="N171" s="97">
        <v>2.1599999999999998E-2</v>
      </c>
      <c r="O171" s="93">
        <v>557063</v>
      </c>
      <c r="P171" s="95">
        <v>100.6</v>
      </c>
      <c r="Q171" s="83"/>
      <c r="R171" s="93">
        <v>560.40538000000004</v>
      </c>
      <c r="S171" s="94">
        <v>8.6496033588340975E-4</v>
      </c>
      <c r="T171" s="94">
        <v>1.6809701754850611E-3</v>
      </c>
      <c r="U171" s="94">
        <v>4.6507116772215572E-4</v>
      </c>
    </row>
    <row r="172" spans="2:21">
      <c r="B172" s="86" t="s">
        <v>706</v>
      </c>
      <c r="C172" s="83" t="s">
        <v>707</v>
      </c>
      <c r="D172" s="96" t="s">
        <v>127</v>
      </c>
      <c r="E172" s="96" t="s">
        <v>322</v>
      </c>
      <c r="F172" s="83" t="s">
        <v>670</v>
      </c>
      <c r="G172" s="96" t="s">
        <v>158</v>
      </c>
      <c r="H172" s="83" t="s">
        <v>540</v>
      </c>
      <c r="I172" s="83" t="s">
        <v>167</v>
      </c>
      <c r="J172" s="83"/>
      <c r="K172" s="93">
        <v>2.81</v>
      </c>
      <c r="L172" s="96" t="s">
        <v>171</v>
      </c>
      <c r="M172" s="97">
        <v>2.4E-2</v>
      </c>
      <c r="N172" s="97">
        <v>2.0500000000000004E-2</v>
      </c>
      <c r="O172" s="93">
        <v>411044.71</v>
      </c>
      <c r="P172" s="95">
        <v>101.19</v>
      </c>
      <c r="Q172" s="83"/>
      <c r="R172" s="93">
        <v>415.93614000000002</v>
      </c>
      <c r="S172" s="94">
        <v>1.0162690337116983E-3</v>
      </c>
      <c r="T172" s="94">
        <v>1.2476258637031266E-3</v>
      </c>
      <c r="U172" s="94">
        <v>3.4517853188284172E-4</v>
      </c>
    </row>
    <row r="173" spans="2:21">
      <c r="B173" s="86" t="s">
        <v>708</v>
      </c>
      <c r="C173" s="83" t="s">
        <v>709</v>
      </c>
      <c r="D173" s="96" t="s">
        <v>127</v>
      </c>
      <c r="E173" s="96" t="s">
        <v>322</v>
      </c>
      <c r="F173" s="83" t="s">
        <v>710</v>
      </c>
      <c r="G173" s="96" t="s">
        <v>368</v>
      </c>
      <c r="H173" s="83" t="s">
        <v>540</v>
      </c>
      <c r="I173" s="83" t="s">
        <v>324</v>
      </c>
      <c r="J173" s="83"/>
      <c r="K173" s="93">
        <v>1.7900000000000003</v>
      </c>
      <c r="L173" s="96" t="s">
        <v>171</v>
      </c>
      <c r="M173" s="97">
        <v>5.0999999999999997E-2</v>
      </c>
      <c r="N173" s="97">
        <v>2.64E-2</v>
      </c>
      <c r="O173" s="93">
        <v>1472500</v>
      </c>
      <c r="P173" s="95">
        <v>104.4</v>
      </c>
      <c r="Q173" s="83"/>
      <c r="R173" s="93">
        <v>1537.2899499999999</v>
      </c>
      <c r="S173" s="94">
        <v>1.8299881936245572E-3</v>
      </c>
      <c r="T173" s="94">
        <v>4.6111951263260896E-3</v>
      </c>
      <c r="U173" s="94">
        <v>1.2757715355517006E-3</v>
      </c>
    </row>
    <row r="174" spans="2:21">
      <c r="B174" s="86" t="s">
        <v>711</v>
      </c>
      <c r="C174" s="83" t="s">
        <v>712</v>
      </c>
      <c r="D174" s="96" t="s">
        <v>127</v>
      </c>
      <c r="E174" s="96" t="s">
        <v>322</v>
      </c>
      <c r="F174" s="83" t="s">
        <v>713</v>
      </c>
      <c r="G174" s="96" t="s">
        <v>368</v>
      </c>
      <c r="H174" s="83" t="s">
        <v>569</v>
      </c>
      <c r="I174" s="83" t="s">
        <v>167</v>
      </c>
      <c r="J174" s="83"/>
      <c r="K174" s="93">
        <v>4.6099999999999994</v>
      </c>
      <c r="L174" s="96" t="s">
        <v>171</v>
      </c>
      <c r="M174" s="97">
        <v>3.95E-2</v>
      </c>
      <c r="N174" s="97">
        <v>4.2199999999999988E-2</v>
      </c>
      <c r="O174" s="93">
        <v>768296.72</v>
      </c>
      <c r="P174" s="95">
        <v>99.27</v>
      </c>
      <c r="Q174" s="83"/>
      <c r="R174" s="93">
        <v>762.68815000000006</v>
      </c>
      <c r="S174" s="94">
        <v>1.2589963832171608E-3</v>
      </c>
      <c r="T174" s="94">
        <v>2.2877297026411068E-3</v>
      </c>
      <c r="U174" s="94">
        <v>6.3294229710705245E-4</v>
      </c>
    </row>
    <row r="175" spans="2:21">
      <c r="B175" s="86" t="s">
        <v>714</v>
      </c>
      <c r="C175" s="83" t="s">
        <v>715</v>
      </c>
      <c r="D175" s="96" t="s">
        <v>127</v>
      </c>
      <c r="E175" s="96" t="s">
        <v>322</v>
      </c>
      <c r="F175" s="83" t="s">
        <v>713</v>
      </c>
      <c r="G175" s="96" t="s">
        <v>368</v>
      </c>
      <c r="H175" s="83" t="s">
        <v>569</v>
      </c>
      <c r="I175" s="83" t="s">
        <v>167</v>
      </c>
      <c r="J175" s="83"/>
      <c r="K175" s="93">
        <v>5.22</v>
      </c>
      <c r="L175" s="96" t="s">
        <v>171</v>
      </c>
      <c r="M175" s="97">
        <v>0.03</v>
      </c>
      <c r="N175" s="97">
        <v>4.299999999999999E-2</v>
      </c>
      <c r="O175" s="93">
        <v>1167748</v>
      </c>
      <c r="P175" s="95">
        <v>94.19</v>
      </c>
      <c r="Q175" s="83"/>
      <c r="R175" s="93">
        <v>1099.90184</v>
      </c>
      <c r="S175" s="94">
        <v>1.5565013282433998E-3</v>
      </c>
      <c r="T175" s="94">
        <v>3.2992227679918803E-3</v>
      </c>
      <c r="U175" s="94">
        <v>9.1279036812342456E-4</v>
      </c>
    </row>
    <row r="176" spans="2:21">
      <c r="B176" s="86" t="s">
        <v>716</v>
      </c>
      <c r="C176" s="83" t="s">
        <v>717</v>
      </c>
      <c r="D176" s="96" t="s">
        <v>127</v>
      </c>
      <c r="E176" s="96" t="s">
        <v>322</v>
      </c>
      <c r="F176" s="83" t="s">
        <v>718</v>
      </c>
      <c r="G176" s="96" t="s">
        <v>719</v>
      </c>
      <c r="H176" s="83" t="s">
        <v>583</v>
      </c>
      <c r="I176" s="83" t="s">
        <v>167</v>
      </c>
      <c r="J176" s="83"/>
      <c r="K176" s="93">
        <v>5.77</v>
      </c>
      <c r="L176" s="96" t="s">
        <v>171</v>
      </c>
      <c r="M176" s="97">
        <v>4.4500000000000005E-2</v>
      </c>
      <c r="N176" s="97">
        <v>3.7100000000000001E-2</v>
      </c>
      <c r="O176" s="93">
        <v>118695</v>
      </c>
      <c r="P176" s="95">
        <v>105.57</v>
      </c>
      <c r="Q176" s="83"/>
      <c r="R176" s="93">
        <v>125.30632000000001</v>
      </c>
      <c r="S176" s="94">
        <v>3.8437500000000001E-4</v>
      </c>
      <c r="T176" s="94">
        <v>3.7586396247621178E-4</v>
      </c>
      <c r="U176" s="94">
        <v>1.0398964507686582E-4</v>
      </c>
    </row>
    <row r="177" spans="2:21">
      <c r="B177" s="86" t="s">
        <v>720</v>
      </c>
      <c r="C177" s="83" t="s">
        <v>721</v>
      </c>
      <c r="D177" s="96" t="s">
        <v>127</v>
      </c>
      <c r="E177" s="96" t="s">
        <v>322</v>
      </c>
      <c r="F177" s="83" t="s">
        <v>722</v>
      </c>
      <c r="G177" s="96" t="s">
        <v>592</v>
      </c>
      <c r="H177" s="83" t="s">
        <v>583</v>
      </c>
      <c r="I177" s="83" t="s">
        <v>167</v>
      </c>
      <c r="J177" s="83"/>
      <c r="K177" s="93">
        <v>1.5799999999999998</v>
      </c>
      <c r="L177" s="96" t="s">
        <v>171</v>
      </c>
      <c r="M177" s="97">
        <v>3.3000000000000002E-2</v>
      </c>
      <c r="N177" s="97">
        <v>2.3900000000000001E-2</v>
      </c>
      <c r="O177" s="93">
        <v>354844.72</v>
      </c>
      <c r="P177" s="95">
        <v>101.86</v>
      </c>
      <c r="Q177" s="83"/>
      <c r="R177" s="93">
        <v>361.44481999999999</v>
      </c>
      <c r="S177" s="94">
        <v>7.1869455630019956E-4</v>
      </c>
      <c r="T177" s="94">
        <v>1.0841758201956702E-3</v>
      </c>
      <c r="U177" s="94">
        <v>2.9995708553783756E-4</v>
      </c>
    </row>
    <row r="178" spans="2:21">
      <c r="B178" s="86" t="s">
        <v>723</v>
      </c>
      <c r="C178" s="83" t="s">
        <v>724</v>
      </c>
      <c r="D178" s="96" t="s">
        <v>127</v>
      </c>
      <c r="E178" s="96" t="s">
        <v>322</v>
      </c>
      <c r="F178" s="83" t="s">
        <v>725</v>
      </c>
      <c r="G178" s="96" t="s">
        <v>459</v>
      </c>
      <c r="H178" s="83" t="s">
        <v>583</v>
      </c>
      <c r="I178" s="83" t="s">
        <v>324</v>
      </c>
      <c r="J178" s="83"/>
      <c r="K178" s="93">
        <v>1.6899999999999997</v>
      </c>
      <c r="L178" s="96" t="s">
        <v>171</v>
      </c>
      <c r="M178" s="97">
        <v>0.06</v>
      </c>
      <c r="N178" s="97">
        <v>1.7600000000000001E-2</v>
      </c>
      <c r="O178" s="93">
        <v>4634.3999999999996</v>
      </c>
      <c r="P178" s="95">
        <v>108.72</v>
      </c>
      <c r="Q178" s="83"/>
      <c r="R178" s="93">
        <v>5.0385200000000001</v>
      </c>
      <c r="S178" s="94">
        <v>8.4708760081921688E-6</v>
      </c>
      <c r="T178" s="94">
        <v>1.5113348570252822E-5</v>
      </c>
      <c r="U178" s="94">
        <v>4.1813845184559717E-6</v>
      </c>
    </row>
    <row r="179" spans="2:21">
      <c r="B179" s="86" t="s">
        <v>726</v>
      </c>
      <c r="C179" s="83" t="s">
        <v>727</v>
      </c>
      <c r="D179" s="96" t="s">
        <v>127</v>
      </c>
      <c r="E179" s="96" t="s">
        <v>322</v>
      </c>
      <c r="F179" s="83" t="s">
        <v>725</v>
      </c>
      <c r="G179" s="96" t="s">
        <v>459</v>
      </c>
      <c r="H179" s="83" t="s">
        <v>583</v>
      </c>
      <c r="I179" s="83" t="s">
        <v>324</v>
      </c>
      <c r="J179" s="83"/>
      <c r="K179" s="93">
        <v>3.65</v>
      </c>
      <c r="L179" s="96" t="s">
        <v>171</v>
      </c>
      <c r="M179" s="97">
        <v>5.9000000000000004E-2</v>
      </c>
      <c r="N179" s="97">
        <v>2.7200000000000002E-2</v>
      </c>
      <c r="O179" s="93">
        <v>3698</v>
      </c>
      <c r="P179" s="95">
        <v>113.55</v>
      </c>
      <c r="Q179" s="83"/>
      <c r="R179" s="93">
        <v>4.1990800000000004</v>
      </c>
      <c r="S179" s="94">
        <v>4.158097664696312E-6</v>
      </c>
      <c r="T179" s="94">
        <v>1.2595397004353902E-5</v>
      </c>
      <c r="U179" s="94">
        <v>3.4847471288708E-6</v>
      </c>
    </row>
    <row r="180" spans="2:21">
      <c r="B180" s="86" t="s">
        <v>728</v>
      </c>
      <c r="C180" s="83" t="s">
        <v>729</v>
      </c>
      <c r="D180" s="96" t="s">
        <v>127</v>
      </c>
      <c r="E180" s="96" t="s">
        <v>322</v>
      </c>
      <c r="F180" s="83" t="s">
        <v>586</v>
      </c>
      <c r="G180" s="96" t="s">
        <v>368</v>
      </c>
      <c r="H180" s="83" t="s">
        <v>583</v>
      </c>
      <c r="I180" s="83" t="s">
        <v>324</v>
      </c>
      <c r="J180" s="83"/>
      <c r="K180" s="93">
        <v>4.12</v>
      </c>
      <c r="L180" s="96" t="s">
        <v>171</v>
      </c>
      <c r="M180" s="97">
        <v>6.9000000000000006E-2</v>
      </c>
      <c r="N180" s="97">
        <v>8.0600000000000019E-2</v>
      </c>
      <c r="O180" s="93">
        <v>88889</v>
      </c>
      <c r="P180" s="95">
        <v>98.51</v>
      </c>
      <c r="Q180" s="83"/>
      <c r="R180" s="93">
        <v>87.564549999999997</v>
      </c>
      <c r="S180" s="94">
        <v>1.3436251532360585E-4</v>
      </c>
      <c r="T180" s="94">
        <v>2.6265521751374046E-4</v>
      </c>
      <c r="U180" s="94">
        <v>7.2668373596922078E-5</v>
      </c>
    </row>
    <row r="181" spans="2:21">
      <c r="B181" s="86" t="s">
        <v>730</v>
      </c>
      <c r="C181" s="83" t="s">
        <v>731</v>
      </c>
      <c r="D181" s="96" t="s">
        <v>127</v>
      </c>
      <c r="E181" s="96" t="s">
        <v>322</v>
      </c>
      <c r="F181" s="83" t="s">
        <v>732</v>
      </c>
      <c r="G181" s="96" t="s">
        <v>368</v>
      </c>
      <c r="H181" s="83" t="s">
        <v>583</v>
      </c>
      <c r="I181" s="83" t="s">
        <v>167</v>
      </c>
      <c r="J181" s="83"/>
      <c r="K181" s="93">
        <v>4.04</v>
      </c>
      <c r="L181" s="96" t="s">
        <v>171</v>
      </c>
      <c r="M181" s="97">
        <v>4.5999999999999999E-2</v>
      </c>
      <c r="N181" s="97">
        <v>5.3000000000000005E-2</v>
      </c>
      <c r="O181" s="93">
        <v>53924.21</v>
      </c>
      <c r="P181" s="95">
        <v>97.5</v>
      </c>
      <c r="Q181" s="83"/>
      <c r="R181" s="93">
        <v>52.576099999999997</v>
      </c>
      <c r="S181" s="94">
        <v>2.3044534188034187E-4</v>
      </c>
      <c r="T181" s="94">
        <v>1.5770522410637832E-4</v>
      </c>
      <c r="U181" s="94">
        <v>4.3632036903851331E-5</v>
      </c>
    </row>
    <row r="182" spans="2:21">
      <c r="B182" s="86" t="s">
        <v>733</v>
      </c>
      <c r="C182" s="83" t="s">
        <v>734</v>
      </c>
      <c r="D182" s="96" t="s">
        <v>127</v>
      </c>
      <c r="E182" s="96" t="s">
        <v>322</v>
      </c>
      <c r="F182" s="83" t="s">
        <v>591</v>
      </c>
      <c r="G182" s="96" t="s">
        <v>592</v>
      </c>
      <c r="H182" s="83" t="s">
        <v>593</v>
      </c>
      <c r="I182" s="83" t="s">
        <v>167</v>
      </c>
      <c r="J182" s="83"/>
      <c r="K182" s="93">
        <v>1.3800000000000001</v>
      </c>
      <c r="L182" s="96" t="s">
        <v>171</v>
      </c>
      <c r="M182" s="97">
        <v>4.2999999999999997E-2</v>
      </c>
      <c r="N182" s="97">
        <v>3.15E-2</v>
      </c>
      <c r="O182" s="93">
        <v>675397.88</v>
      </c>
      <c r="P182" s="95">
        <v>101.96</v>
      </c>
      <c r="Q182" s="83"/>
      <c r="R182" s="93">
        <v>688.63571000000002</v>
      </c>
      <c r="S182" s="94">
        <v>1.8712864931657433E-3</v>
      </c>
      <c r="T182" s="94">
        <v>2.0656048845997511E-3</v>
      </c>
      <c r="U182" s="94">
        <v>5.7148740039732627E-4</v>
      </c>
    </row>
    <row r="183" spans="2:21">
      <c r="B183" s="86" t="s">
        <v>735</v>
      </c>
      <c r="C183" s="83" t="s">
        <v>736</v>
      </c>
      <c r="D183" s="96" t="s">
        <v>127</v>
      </c>
      <c r="E183" s="96" t="s">
        <v>322</v>
      </c>
      <c r="F183" s="83" t="s">
        <v>591</v>
      </c>
      <c r="G183" s="96" t="s">
        <v>592</v>
      </c>
      <c r="H183" s="83" t="s">
        <v>593</v>
      </c>
      <c r="I183" s="83" t="s">
        <v>167</v>
      </c>
      <c r="J183" s="83"/>
      <c r="K183" s="93">
        <v>2.06</v>
      </c>
      <c r="L183" s="96" t="s">
        <v>171</v>
      </c>
      <c r="M183" s="97">
        <v>4.2500000000000003E-2</v>
      </c>
      <c r="N183" s="97">
        <v>3.78E-2</v>
      </c>
      <c r="O183" s="93">
        <v>440468.08</v>
      </c>
      <c r="P183" s="95">
        <v>102.73</v>
      </c>
      <c r="Q183" s="83"/>
      <c r="R183" s="93">
        <v>452.49286999999998</v>
      </c>
      <c r="S183" s="94">
        <v>8.9660413799055741E-4</v>
      </c>
      <c r="T183" s="94">
        <v>1.3572800087851384E-3</v>
      </c>
      <c r="U183" s="94">
        <v>3.755163582420454E-4</v>
      </c>
    </row>
    <row r="184" spans="2:21">
      <c r="B184" s="86" t="s">
        <v>737</v>
      </c>
      <c r="C184" s="83" t="s">
        <v>738</v>
      </c>
      <c r="D184" s="96" t="s">
        <v>127</v>
      </c>
      <c r="E184" s="96" t="s">
        <v>322</v>
      </c>
      <c r="F184" s="83" t="s">
        <v>591</v>
      </c>
      <c r="G184" s="96" t="s">
        <v>592</v>
      </c>
      <c r="H184" s="83" t="s">
        <v>593</v>
      </c>
      <c r="I184" s="83" t="s">
        <v>167</v>
      </c>
      <c r="J184" s="83"/>
      <c r="K184" s="93">
        <v>1.96</v>
      </c>
      <c r="L184" s="96" t="s">
        <v>171</v>
      </c>
      <c r="M184" s="97">
        <v>3.7000000000000005E-2</v>
      </c>
      <c r="N184" s="97">
        <v>0.04</v>
      </c>
      <c r="O184" s="93">
        <v>883812</v>
      </c>
      <c r="P184" s="95">
        <v>100.99</v>
      </c>
      <c r="Q184" s="83"/>
      <c r="R184" s="93">
        <v>892.56178</v>
      </c>
      <c r="S184" s="94">
        <v>2.680507578973132E-3</v>
      </c>
      <c r="T184" s="94">
        <v>2.677293590503821E-3</v>
      </c>
      <c r="U184" s="94">
        <v>7.4072227730712689E-4</v>
      </c>
    </row>
    <row r="185" spans="2:21">
      <c r="B185" s="82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93"/>
      <c r="P185" s="95"/>
      <c r="Q185" s="83"/>
      <c r="R185" s="83"/>
      <c r="S185" s="83"/>
      <c r="T185" s="94"/>
      <c r="U185" s="83"/>
    </row>
    <row r="186" spans="2:21">
      <c r="B186" s="101" t="s">
        <v>50</v>
      </c>
      <c r="C186" s="81"/>
      <c r="D186" s="81"/>
      <c r="E186" s="81"/>
      <c r="F186" s="81"/>
      <c r="G186" s="81"/>
      <c r="H186" s="81"/>
      <c r="I186" s="81"/>
      <c r="J186" s="81"/>
      <c r="K186" s="90">
        <v>4.5373717898860795</v>
      </c>
      <c r="L186" s="81"/>
      <c r="M186" s="81"/>
      <c r="N186" s="103">
        <v>5.1173079310136933E-2</v>
      </c>
      <c r="O186" s="90"/>
      <c r="P186" s="92"/>
      <c r="Q186" s="81"/>
      <c r="R186" s="90">
        <v>8459.8111399999998</v>
      </c>
      <c r="S186" s="81"/>
      <c r="T186" s="91">
        <v>2.5375720369737124E-2</v>
      </c>
      <c r="U186" s="91">
        <v>7.0206575204340487E-3</v>
      </c>
    </row>
    <row r="187" spans="2:21">
      <c r="B187" s="86" t="s">
        <v>739</v>
      </c>
      <c r="C187" s="83" t="s">
        <v>740</v>
      </c>
      <c r="D187" s="96" t="s">
        <v>127</v>
      </c>
      <c r="E187" s="96" t="s">
        <v>322</v>
      </c>
      <c r="F187" s="83" t="s">
        <v>741</v>
      </c>
      <c r="G187" s="96" t="s">
        <v>719</v>
      </c>
      <c r="H187" s="83" t="s">
        <v>382</v>
      </c>
      <c r="I187" s="83" t="s">
        <v>324</v>
      </c>
      <c r="J187" s="83"/>
      <c r="K187" s="93">
        <v>3.61</v>
      </c>
      <c r="L187" s="96" t="s">
        <v>171</v>
      </c>
      <c r="M187" s="97">
        <v>3.49E-2</v>
      </c>
      <c r="N187" s="97">
        <v>4.4400000000000002E-2</v>
      </c>
      <c r="O187" s="93">
        <v>3975313.85</v>
      </c>
      <c r="P187" s="95">
        <v>98.39</v>
      </c>
      <c r="Q187" s="83"/>
      <c r="R187" s="93">
        <v>3911.3111899999999</v>
      </c>
      <c r="S187" s="94">
        <v>1.8211231152334164E-3</v>
      </c>
      <c r="T187" s="94">
        <v>1.1732216877416456E-2</v>
      </c>
      <c r="U187" s="94">
        <v>3.2459325470038033E-3</v>
      </c>
    </row>
    <row r="188" spans="2:21">
      <c r="B188" s="86" t="s">
        <v>742</v>
      </c>
      <c r="C188" s="83" t="s">
        <v>743</v>
      </c>
      <c r="D188" s="96" t="s">
        <v>127</v>
      </c>
      <c r="E188" s="96" t="s">
        <v>322</v>
      </c>
      <c r="F188" s="83" t="s">
        <v>744</v>
      </c>
      <c r="G188" s="96" t="s">
        <v>719</v>
      </c>
      <c r="H188" s="83" t="s">
        <v>540</v>
      </c>
      <c r="I188" s="83" t="s">
        <v>167</v>
      </c>
      <c r="J188" s="83"/>
      <c r="K188" s="93">
        <v>5.629999999999999</v>
      </c>
      <c r="L188" s="96" t="s">
        <v>171</v>
      </c>
      <c r="M188" s="97">
        <v>4.6900000000000004E-2</v>
      </c>
      <c r="N188" s="97">
        <v>5.8399999999999987E-2</v>
      </c>
      <c r="O188" s="93">
        <v>4046316.83</v>
      </c>
      <c r="P188" s="95">
        <v>98.7</v>
      </c>
      <c r="Q188" s="83"/>
      <c r="R188" s="93">
        <v>3993.71495</v>
      </c>
      <c r="S188" s="94">
        <v>2.1592218016628344E-3</v>
      </c>
      <c r="T188" s="94">
        <v>1.1979391990024813E-2</v>
      </c>
      <c r="U188" s="94">
        <v>3.3143180662290046E-3</v>
      </c>
    </row>
    <row r="189" spans="2:21">
      <c r="B189" s="86" t="s">
        <v>745</v>
      </c>
      <c r="C189" s="83" t="s">
        <v>746</v>
      </c>
      <c r="D189" s="96" t="s">
        <v>127</v>
      </c>
      <c r="E189" s="96" t="s">
        <v>322</v>
      </c>
      <c r="F189" s="83" t="s">
        <v>725</v>
      </c>
      <c r="G189" s="96" t="s">
        <v>459</v>
      </c>
      <c r="H189" s="83" t="s">
        <v>583</v>
      </c>
      <c r="I189" s="83" t="s">
        <v>324</v>
      </c>
      <c r="J189" s="83"/>
      <c r="K189" s="93">
        <v>3.21</v>
      </c>
      <c r="L189" s="96" t="s">
        <v>171</v>
      </c>
      <c r="M189" s="97">
        <v>6.7000000000000004E-2</v>
      </c>
      <c r="N189" s="97">
        <v>4.6899999999999997E-2</v>
      </c>
      <c r="O189" s="93">
        <v>550000</v>
      </c>
      <c r="P189" s="95">
        <v>100.87</v>
      </c>
      <c r="Q189" s="83"/>
      <c r="R189" s="93">
        <v>554.78499999999997</v>
      </c>
      <c r="S189" s="94">
        <v>4.5669797400475131E-4</v>
      </c>
      <c r="T189" s="94">
        <v>1.6641115022958549E-3</v>
      </c>
      <c r="U189" s="94">
        <v>4.6040690720124084E-4</v>
      </c>
    </row>
    <row r="190" spans="2:21">
      <c r="B190" s="161"/>
      <c r="C190" s="162"/>
      <c r="D190" s="162"/>
      <c r="E190" s="162"/>
      <c r="F190" s="162"/>
      <c r="G190" s="162"/>
      <c r="H190" s="162"/>
      <c r="I190" s="162"/>
      <c r="J190" s="162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</row>
    <row r="191" spans="2:21">
      <c r="B191" s="161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</row>
    <row r="192" spans="2:21">
      <c r="B192" s="161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</row>
    <row r="193" spans="2:11">
      <c r="B193" s="98" t="s">
        <v>261</v>
      </c>
      <c r="C193" s="99"/>
      <c r="D193" s="99"/>
      <c r="E193" s="99"/>
      <c r="F193" s="99"/>
      <c r="G193" s="99"/>
      <c r="H193" s="99"/>
      <c r="I193" s="99"/>
      <c r="J193" s="99"/>
      <c r="K193" s="99"/>
    </row>
    <row r="194" spans="2:11">
      <c r="B194" s="98" t="s">
        <v>119</v>
      </c>
      <c r="C194" s="99"/>
      <c r="D194" s="99"/>
      <c r="E194" s="99"/>
      <c r="F194" s="99"/>
      <c r="G194" s="99"/>
      <c r="H194" s="99"/>
      <c r="I194" s="99"/>
      <c r="J194" s="99"/>
      <c r="K194" s="99"/>
    </row>
    <row r="195" spans="2:11">
      <c r="B195" s="98" t="s">
        <v>244</v>
      </c>
      <c r="C195" s="99"/>
      <c r="D195" s="99"/>
      <c r="E195" s="99"/>
      <c r="F195" s="99"/>
      <c r="G195" s="99"/>
      <c r="H195" s="99"/>
      <c r="I195" s="99"/>
      <c r="J195" s="99"/>
      <c r="K195" s="99"/>
    </row>
    <row r="196" spans="2:11">
      <c r="B196" s="98" t="s">
        <v>252</v>
      </c>
      <c r="C196" s="99"/>
      <c r="D196" s="99"/>
      <c r="E196" s="99"/>
      <c r="F196" s="99"/>
      <c r="G196" s="99"/>
      <c r="H196" s="99"/>
      <c r="I196" s="99"/>
      <c r="J196" s="99"/>
      <c r="K196" s="99"/>
    </row>
    <row r="197" spans="2:11">
      <c r="B197" s="152" t="s">
        <v>257</v>
      </c>
      <c r="C197" s="152"/>
      <c r="D197" s="152"/>
      <c r="E197" s="152"/>
      <c r="F197" s="152"/>
      <c r="G197" s="152"/>
      <c r="H197" s="152"/>
      <c r="I197" s="152"/>
      <c r="J197" s="152"/>
      <c r="K197" s="152"/>
    </row>
    <row r="198" spans="2:11">
      <c r="C198" s="1"/>
      <c r="D198" s="1"/>
      <c r="E198" s="1"/>
      <c r="F198" s="1"/>
    </row>
    <row r="199" spans="2:11">
      <c r="C199" s="1"/>
      <c r="D199" s="1"/>
      <c r="E199" s="1"/>
      <c r="F199" s="1"/>
    </row>
    <row r="200" spans="2:11">
      <c r="C200" s="1"/>
      <c r="D200" s="1"/>
      <c r="E200" s="1"/>
      <c r="F200" s="1"/>
    </row>
    <row r="201" spans="2:11">
      <c r="C201" s="1"/>
      <c r="D201" s="1"/>
      <c r="E201" s="1"/>
      <c r="F201" s="1"/>
    </row>
    <row r="202" spans="2:11">
      <c r="C202" s="1"/>
      <c r="D202" s="1"/>
      <c r="E202" s="1"/>
      <c r="F202" s="1"/>
    </row>
    <row r="203" spans="2:11">
      <c r="C203" s="1"/>
      <c r="D203" s="1"/>
      <c r="E203" s="1"/>
      <c r="F203" s="1"/>
    </row>
    <row r="204" spans="2:11">
      <c r="C204" s="1"/>
      <c r="D204" s="1"/>
      <c r="E204" s="1"/>
      <c r="F204" s="1"/>
    </row>
    <row r="205" spans="2:11">
      <c r="C205" s="1"/>
      <c r="D205" s="1"/>
      <c r="E205" s="1"/>
      <c r="F205" s="1"/>
    </row>
    <row r="206" spans="2:11">
      <c r="C206" s="1"/>
      <c r="D206" s="1"/>
      <c r="E206" s="1"/>
      <c r="F206" s="1"/>
    </row>
    <row r="207" spans="2:11">
      <c r="C207" s="1"/>
      <c r="D207" s="1"/>
      <c r="E207" s="1"/>
      <c r="F207" s="1"/>
    </row>
    <row r="208" spans="2:11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4"/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mergeCells count="3">
    <mergeCell ref="B6:U6"/>
    <mergeCell ref="B7:U7"/>
    <mergeCell ref="B197:K197"/>
  </mergeCells>
  <phoneticPr fontId="4" type="noConversion"/>
  <conditionalFormatting sqref="B12:B189">
    <cfRule type="cellIs" dxfId="26" priority="2" operator="equal">
      <formula>"NR3"</formula>
    </cfRule>
  </conditionalFormatting>
  <conditionalFormatting sqref="B12:B189">
    <cfRule type="containsText" dxfId="25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>
      <formula1>$BJ$7:$BJ$23</formula1>
    </dataValidation>
    <dataValidation allowBlank="1" showInputMessage="1" showErrorMessage="1" sqref="H2 B33 Q9 B35 B195 B197"/>
    <dataValidation type="list" allowBlank="1" showInputMessage="1" showErrorMessage="1" sqref="I36:I196 I12:I34 I198:I827">
      <formula1>$BL$7:$BL$10</formula1>
    </dataValidation>
    <dataValidation type="list" allowBlank="1" showInputMessage="1" showErrorMessage="1" sqref="E198:E821 E12:E34 E36:E196">
      <formula1>$BH$7:$BH$23</formula1>
    </dataValidation>
    <dataValidation type="list" allowBlank="1" showInputMessage="1" showErrorMessage="1" sqref="G198:G554 G12:G34 G36:G196">
      <formula1>$BJ$7:$BJ$28</formula1>
    </dataValidation>
    <dataValidation type="list" allowBlank="1" showInputMessage="1" showErrorMessage="1" sqref="L12:L827">
      <formula1>$BM$7:$BM$19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21.285156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10" style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186</v>
      </c>
      <c r="C1" s="77" t="s" vm="1">
        <v>262</v>
      </c>
    </row>
    <row r="2" spans="2:62">
      <c r="B2" s="57" t="s">
        <v>185</v>
      </c>
      <c r="C2" s="77" t="s">
        <v>263</v>
      </c>
    </row>
    <row r="3" spans="2:62">
      <c r="B3" s="57" t="s">
        <v>187</v>
      </c>
      <c r="C3" s="77" t="s">
        <v>264</v>
      </c>
    </row>
    <row r="4" spans="2:62">
      <c r="B4" s="57" t="s">
        <v>188</v>
      </c>
      <c r="C4" s="77">
        <v>9729</v>
      </c>
    </row>
    <row r="6" spans="2:62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  <c r="BJ6" s="3"/>
    </row>
    <row r="7" spans="2:62" ht="26.25" customHeight="1">
      <c r="B7" s="155" t="s">
        <v>96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7"/>
      <c r="BF7" s="3"/>
      <c r="BJ7" s="3"/>
    </row>
    <row r="8" spans="2:62" s="3" customFormat="1" ht="63">
      <c r="B8" s="23" t="s">
        <v>122</v>
      </c>
      <c r="C8" s="31" t="s">
        <v>48</v>
      </c>
      <c r="D8" s="31" t="s">
        <v>126</v>
      </c>
      <c r="E8" s="31" t="s">
        <v>232</v>
      </c>
      <c r="F8" s="31" t="s">
        <v>124</v>
      </c>
      <c r="G8" s="31" t="s">
        <v>67</v>
      </c>
      <c r="H8" s="31" t="s">
        <v>108</v>
      </c>
      <c r="I8" s="14" t="s">
        <v>246</v>
      </c>
      <c r="J8" s="14" t="s">
        <v>245</v>
      </c>
      <c r="K8" s="31" t="s">
        <v>260</v>
      </c>
      <c r="L8" s="14" t="s">
        <v>64</v>
      </c>
      <c r="M8" s="14" t="s">
        <v>61</v>
      </c>
      <c r="N8" s="14" t="s">
        <v>189</v>
      </c>
      <c r="O8" s="15" t="s">
        <v>191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253</v>
      </c>
      <c r="J9" s="17"/>
      <c r="K9" s="17" t="s">
        <v>249</v>
      </c>
      <c r="L9" s="17" t="s">
        <v>249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8" t="s">
        <v>31</v>
      </c>
      <c r="C11" s="79"/>
      <c r="D11" s="79"/>
      <c r="E11" s="79"/>
      <c r="F11" s="79"/>
      <c r="G11" s="79"/>
      <c r="H11" s="79"/>
      <c r="I11" s="87"/>
      <c r="J11" s="89"/>
      <c r="K11" s="87">
        <v>88.432919999999996</v>
      </c>
      <c r="L11" s="87">
        <v>99177.59090000001</v>
      </c>
      <c r="M11" s="79"/>
      <c r="N11" s="88">
        <v>1</v>
      </c>
      <c r="O11" s="88">
        <v>8.2305844408084014E-2</v>
      </c>
      <c r="BF11" s="1"/>
      <c r="BG11" s="3"/>
      <c r="BH11" s="1"/>
      <c r="BJ11" s="1"/>
    </row>
    <row r="12" spans="2:62" ht="20.25">
      <c r="B12" s="80" t="s">
        <v>240</v>
      </c>
      <c r="C12" s="81"/>
      <c r="D12" s="81"/>
      <c r="E12" s="81"/>
      <c r="F12" s="81"/>
      <c r="G12" s="81"/>
      <c r="H12" s="81"/>
      <c r="I12" s="90"/>
      <c r="J12" s="92"/>
      <c r="K12" s="90">
        <v>77.054479999999998</v>
      </c>
      <c r="L12" s="90">
        <v>79626.198320000025</v>
      </c>
      <c r="M12" s="81"/>
      <c r="N12" s="91">
        <v>0.80286481651169062</v>
      </c>
      <c r="O12" s="91">
        <v>6.6080466668536134E-2</v>
      </c>
      <c r="BG12" s="4"/>
    </row>
    <row r="13" spans="2:62">
      <c r="B13" s="101" t="s">
        <v>747</v>
      </c>
      <c r="C13" s="81"/>
      <c r="D13" s="81"/>
      <c r="E13" s="81"/>
      <c r="F13" s="81"/>
      <c r="G13" s="81"/>
      <c r="H13" s="81"/>
      <c r="I13" s="90"/>
      <c r="J13" s="92"/>
      <c r="K13" s="90">
        <v>57.714930000000003</v>
      </c>
      <c r="L13" s="90">
        <v>61042.077030000015</v>
      </c>
      <c r="M13" s="81"/>
      <c r="N13" s="91">
        <v>0.61548255483991587</v>
      </c>
      <c r="O13" s="91">
        <v>5.0657811394544144E-2</v>
      </c>
    </row>
    <row r="14" spans="2:62">
      <c r="B14" s="86" t="s">
        <v>748</v>
      </c>
      <c r="C14" s="83" t="s">
        <v>749</v>
      </c>
      <c r="D14" s="96" t="s">
        <v>127</v>
      </c>
      <c r="E14" s="96" t="s">
        <v>322</v>
      </c>
      <c r="F14" s="83" t="s">
        <v>750</v>
      </c>
      <c r="G14" s="96" t="s">
        <v>197</v>
      </c>
      <c r="H14" s="96" t="s">
        <v>171</v>
      </c>
      <c r="I14" s="93">
        <v>13058</v>
      </c>
      <c r="J14" s="95">
        <v>19130</v>
      </c>
      <c r="K14" s="83"/>
      <c r="L14" s="93">
        <v>2497.9953999999998</v>
      </c>
      <c r="M14" s="94">
        <v>2.5789805383547812E-4</v>
      </c>
      <c r="N14" s="94">
        <v>2.5187094960984775E-2</v>
      </c>
      <c r="O14" s="94">
        <v>2.0730451189504501E-3</v>
      </c>
    </row>
    <row r="15" spans="2:62">
      <c r="B15" s="86" t="s">
        <v>751</v>
      </c>
      <c r="C15" s="83" t="s">
        <v>752</v>
      </c>
      <c r="D15" s="96" t="s">
        <v>127</v>
      </c>
      <c r="E15" s="96" t="s">
        <v>322</v>
      </c>
      <c r="F15" s="83" t="s">
        <v>381</v>
      </c>
      <c r="G15" s="96" t="s">
        <v>368</v>
      </c>
      <c r="H15" s="96" t="s">
        <v>171</v>
      </c>
      <c r="I15" s="93">
        <v>9317</v>
      </c>
      <c r="J15" s="95">
        <v>4440</v>
      </c>
      <c r="K15" s="83"/>
      <c r="L15" s="93">
        <v>413.6748</v>
      </c>
      <c r="M15" s="94">
        <v>7.0857428116443463E-5</v>
      </c>
      <c r="N15" s="94">
        <v>4.1710511038436605E-3</v>
      </c>
      <c r="O15" s="94">
        <v>3.4330188317112338E-4</v>
      </c>
    </row>
    <row r="16" spans="2:62" ht="20.25">
      <c r="B16" s="86" t="s">
        <v>753</v>
      </c>
      <c r="C16" s="83" t="s">
        <v>754</v>
      </c>
      <c r="D16" s="96" t="s">
        <v>127</v>
      </c>
      <c r="E16" s="96" t="s">
        <v>322</v>
      </c>
      <c r="F16" s="83" t="s">
        <v>755</v>
      </c>
      <c r="G16" s="96" t="s">
        <v>646</v>
      </c>
      <c r="H16" s="96" t="s">
        <v>171</v>
      </c>
      <c r="I16" s="93">
        <v>4706</v>
      </c>
      <c r="J16" s="95">
        <v>46120</v>
      </c>
      <c r="K16" s="83"/>
      <c r="L16" s="93">
        <v>2170.4072000000001</v>
      </c>
      <c r="M16" s="94">
        <v>1.1007367825861476E-4</v>
      </c>
      <c r="N16" s="94">
        <v>2.1884048405535528E-2</v>
      </c>
      <c r="O16" s="94">
        <v>1.8011850830849864E-3</v>
      </c>
      <c r="BF16" s="4"/>
    </row>
    <row r="17" spans="2:15">
      <c r="B17" s="86" t="s">
        <v>756</v>
      </c>
      <c r="C17" s="83" t="s">
        <v>757</v>
      </c>
      <c r="D17" s="96" t="s">
        <v>127</v>
      </c>
      <c r="E17" s="96" t="s">
        <v>322</v>
      </c>
      <c r="F17" s="83" t="s">
        <v>389</v>
      </c>
      <c r="G17" s="96" t="s">
        <v>368</v>
      </c>
      <c r="H17" s="96" t="s">
        <v>171</v>
      </c>
      <c r="I17" s="93">
        <v>24122</v>
      </c>
      <c r="J17" s="95">
        <v>1920</v>
      </c>
      <c r="K17" s="83"/>
      <c r="L17" s="93">
        <v>463.14240000000001</v>
      </c>
      <c r="M17" s="94">
        <v>6.9561906139954514E-5</v>
      </c>
      <c r="N17" s="94">
        <v>4.6698290994684763E-3</v>
      </c>
      <c r="O17" s="94">
        <v>3.8435422727319554E-4</v>
      </c>
    </row>
    <row r="18" spans="2:15">
      <c r="B18" s="86" t="s">
        <v>758</v>
      </c>
      <c r="C18" s="83" t="s">
        <v>759</v>
      </c>
      <c r="D18" s="96" t="s">
        <v>127</v>
      </c>
      <c r="E18" s="96" t="s">
        <v>322</v>
      </c>
      <c r="F18" s="83" t="s">
        <v>396</v>
      </c>
      <c r="G18" s="96" t="s">
        <v>397</v>
      </c>
      <c r="H18" s="96" t="s">
        <v>171</v>
      </c>
      <c r="I18" s="93">
        <v>501917</v>
      </c>
      <c r="J18" s="95">
        <v>418.3</v>
      </c>
      <c r="K18" s="93">
        <v>57.714930000000003</v>
      </c>
      <c r="L18" s="93">
        <v>2157.2337400000001</v>
      </c>
      <c r="M18" s="94">
        <v>1.8149325103393509E-4</v>
      </c>
      <c r="N18" s="94">
        <v>2.1751221424355045E-2</v>
      </c>
      <c r="O18" s="94">
        <v>1.79025264623875E-3</v>
      </c>
    </row>
    <row r="19" spans="2:15">
      <c r="B19" s="86" t="s">
        <v>760</v>
      </c>
      <c r="C19" s="83" t="s">
        <v>761</v>
      </c>
      <c r="D19" s="96" t="s">
        <v>127</v>
      </c>
      <c r="E19" s="96" t="s">
        <v>322</v>
      </c>
      <c r="F19" s="83" t="s">
        <v>355</v>
      </c>
      <c r="G19" s="96" t="s">
        <v>328</v>
      </c>
      <c r="H19" s="96" t="s">
        <v>171</v>
      </c>
      <c r="I19" s="93">
        <v>16199</v>
      </c>
      <c r="J19" s="95">
        <v>8209</v>
      </c>
      <c r="K19" s="83"/>
      <c r="L19" s="93">
        <v>1329.7759099999998</v>
      </c>
      <c r="M19" s="94">
        <v>1.6145712689838456E-4</v>
      </c>
      <c r="N19" s="94">
        <v>1.340802794192493E-2</v>
      </c>
      <c r="O19" s="94">
        <v>1.1035590616073163E-3</v>
      </c>
    </row>
    <row r="20" spans="2:15">
      <c r="B20" s="86" t="s">
        <v>762</v>
      </c>
      <c r="C20" s="83" t="s">
        <v>763</v>
      </c>
      <c r="D20" s="96" t="s">
        <v>127</v>
      </c>
      <c r="E20" s="96" t="s">
        <v>322</v>
      </c>
      <c r="F20" s="83" t="s">
        <v>725</v>
      </c>
      <c r="G20" s="96" t="s">
        <v>459</v>
      </c>
      <c r="H20" s="96" t="s">
        <v>171</v>
      </c>
      <c r="I20" s="93">
        <v>290778</v>
      </c>
      <c r="J20" s="95">
        <v>181.2</v>
      </c>
      <c r="K20" s="83"/>
      <c r="L20" s="93">
        <v>526.88973999999996</v>
      </c>
      <c r="M20" s="94">
        <v>9.0772741287120315E-5</v>
      </c>
      <c r="N20" s="94">
        <v>5.3125886121922318E-3</v>
      </c>
      <c r="O20" s="94">
        <v>4.3725709171925288E-4</v>
      </c>
    </row>
    <row r="21" spans="2:15">
      <c r="B21" s="86" t="s">
        <v>764</v>
      </c>
      <c r="C21" s="83" t="s">
        <v>765</v>
      </c>
      <c r="D21" s="96" t="s">
        <v>127</v>
      </c>
      <c r="E21" s="96" t="s">
        <v>322</v>
      </c>
      <c r="F21" s="83" t="s">
        <v>414</v>
      </c>
      <c r="G21" s="96" t="s">
        <v>328</v>
      </c>
      <c r="H21" s="96" t="s">
        <v>171</v>
      </c>
      <c r="I21" s="93">
        <v>195742</v>
      </c>
      <c r="J21" s="95">
        <v>1213</v>
      </c>
      <c r="K21" s="83"/>
      <c r="L21" s="93">
        <v>2374.3504600000001</v>
      </c>
      <c r="M21" s="94">
        <v>1.6816077529548573E-4</v>
      </c>
      <c r="N21" s="94">
        <v>2.3940392567047119E-2</v>
      </c>
      <c r="O21" s="94">
        <v>1.9704342256918312E-3</v>
      </c>
    </row>
    <row r="22" spans="2:15">
      <c r="B22" s="86" t="s">
        <v>766</v>
      </c>
      <c r="C22" s="83" t="s">
        <v>767</v>
      </c>
      <c r="D22" s="96" t="s">
        <v>127</v>
      </c>
      <c r="E22" s="96" t="s">
        <v>322</v>
      </c>
      <c r="F22" s="83" t="s">
        <v>768</v>
      </c>
      <c r="G22" s="96" t="s">
        <v>719</v>
      </c>
      <c r="H22" s="96" t="s">
        <v>171</v>
      </c>
      <c r="I22" s="93">
        <v>266101.67</v>
      </c>
      <c r="J22" s="95">
        <v>1079</v>
      </c>
      <c r="K22" s="83"/>
      <c r="L22" s="93">
        <v>2871.23704</v>
      </c>
      <c r="M22" s="94">
        <v>2.2669819353964788E-4</v>
      </c>
      <c r="N22" s="94">
        <v>2.8950461630944897E-2</v>
      </c>
      <c r="O22" s="94">
        <v>2.382792190538757E-3</v>
      </c>
    </row>
    <row r="23" spans="2:15">
      <c r="B23" s="86" t="s">
        <v>769</v>
      </c>
      <c r="C23" s="83" t="s">
        <v>770</v>
      </c>
      <c r="D23" s="96" t="s">
        <v>127</v>
      </c>
      <c r="E23" s="96" t="s">
        <v>322</v>
      </c>
      <c r="F23" s="83" t="s">
        <v>535</v>
      </c>
      <c r="G23" s="96" t="s">
        <v>485</v>
      </c>
      <c r="H23" s="96" t="s">
        <v>171</v>
      </c>
      <c r="I23" s="93">
        <v>36771</v>
      </c>
      <c r="J23" s="95">
        <v>2198</v>
      </c>
      <c r="K23" s="83"/>
      <c r="L23" s="93">
        <v>808.22658000000001</v>
      </c>
      <c r="M23" s="94">
        <v>1.4359980911156429E-4</v>
      </c>
      <c r="N23" s="94">
        <v>8.1492862718850322E-3</v>
      </c>
      <c r="O23" s="94">
        <v>6.7073388793070451E-4</v>
      </c>
    </row>
    <row r="24" spans="2:15">
      <c r="B24" s="86" t="s">
        <v>771</v>
      </c>
      <c r="C24" s="83" t="s">
        <v>772</v>
      </c>
      <c r="D24" s="96" t="s">
        <v>127</v>
      </c>
      <c r="E24" s="96" t="s">
        <v>322</v>
      </c>
      <c r="F24" s="83" t="s">
        <v>484</v>
      </c>
      <c r="G24" s="96" t="s">
        <v>485</v>
      </c>
      <c r="H24" s="96" t="s">
        <v>171</v>
      </c>
      <c r="I24" s="93">
        <v>30510</v>
      </c>
      <c r="J24" s="95">
        <v>2796</v>
      </c>
      <c r="K24" s="83"/>
      <c r="L24" s="93">
        <v>853.05959999999993</v>
      </c>
      <c r="M24" s="94">
        <v>1.4231819490822444E-4</v>
      </c>
      <c r="N24" s="94">
        <v>8.6013341548105693E-3</v>
      </c>
      <c r="O24" s="94">
        <v>7.0794007064777756E-4</v>
      </c>
    </row>
    <row r="25" spans="2:15">
      <c r="B25" s="86" t="s">
        <v>773</v>
      </c>
      <c r="C25" s="83" t="s">
        <v>774</v>
      </c>
      <c r="D25" s="96" t="s">
        <v>127</v>
      </c>
      <c r="E25" s="96" t="s">
        <v>322</v>
      </c>
      <c r="F25" s="83" t="s">
        <v>775</v>
      </c>
      <c r="G25" s="96" t="s">
        <v>530</v>
      </c>
      <c r="H25" s="96" t="s">
        <v>171</v>
      </c>
      <c r="I25" s="93">
        <v>495</v>
      </c>
      <c r="J25" s="95">
        <v>116900</v>
      </c>
      <c r="K25" s="83"/>
      <c r="L25" s="93">
        <v>578.65499999999997</v>
      </c>
      <c r="M25" s="94">
        <v>6.4298515535625474E-5</v>
      </c>
      <c r="N25" s="94">
        <v>5.8345337363906458E-3</v>
      </c>
      <c r="O25" s="94">
        <v>4.802162259010856E-4</v>
      </c>
    </row>
    <row r="26" spans="2:15">
      <c r="B26" s="86" t="s">
        <v>776</v>
      </c>
      <c r="C26" s="83" t="s">
        <v>777</v>
      </c>
      <c r="D26" s="96" t="s">
        <v>127</v>
      </c>
      <c r="E26" s="96" t="s">
        <v>322</v>
      </c>
      <c r="F26" s="83" t="s">
        <v>778</v>
      </c>
      <c r="G26" s="96" t="s">
        <v>779</v>
      </c>
      <c r="H26" s="96" t="s">
        <v>171</v>
      </c>
      <c r="I26" s="93">
        <v>7354</v>
      </c>
      <c r="J26" s="95">
        <v>7920</v>
      </c>
      <c r="K26" s="83"/>
      <c r="L26" s="93">
        <v>582.43680000000006</v>
      </c>
      <c r="M26" s="94">
        <v>7.4197713762009127E-5</v>
      </c>
      <c r="N26" s="94">
        <v>5.8726653341203512E-3</v>
      </c>
      <c r="O26" s="94">
        <v>4.8335467925085838E-4</v>
      </c>
    </row>
    <row r="27" spans="2:15">
      <c r="B27" s="86" t="s">
        <v>780</v>
      </c>
      <c r="C27" s="83" t="s">
        <v>781</v>
      </c>
      <c r="D27" s="96" t="s">
        <v>127</v>
      </c>
      <c r="E27" s="96" t="s">
        <v>322</v>
      </c>
      <c r="F27" s="83" t="s">
        <v>782</v>
      </c>
      <c r="G27" s="96" t="s">
        <v>459</v>
      </c>
      <c r="H27" s="96" t="s">
        <v>171</v>
      </c>
      <c r="I27" s="93">
        <v>17632</v>
      </c>
      <c r="J27" s="95">
        <v>7973</v>
      </c>
      <c r="K27" s="83"/>
      <c r="L27" s="93">
        <v>1405.7993600000002</v>
      </c>
      <c r="M27" s="94">
        <v>1.7312030602140308E-5</v>
      </c>
      <c r="N27" s="94">
        <v>1.4174566524987048E-2</v>
      </c>
      <c r="O27" s="94">
        <v>1.1666496669576201E-3</v>
      </c>
    </row>
    <row r="28" spans="2:15">
      <c r="B28" s="86" t="s">
        <v>783</v>
      </c>
      <c r="C28" s="83" t="s">
        <v>784</v>
      </c>
      <c r="D28" s="96" t="s">
        <v>127</v>
      </c>
      <c r="E28" s="96" t="s">
        <v>322</v>
      </c>
      <c r="F28" s="83" t="s">
        <v>741</v>
      </c>
      <c r="G28" s="96" t="s">
        <v>719</v>
      </c>
      <c r="H28" s="96" t="s">
        <v>171</v>
      </c>
      <c r="I28" s="93">
        <v>8331959</v>
      </c>
      <c r="J28" s="95">
        <v>42.5</v>
      </c>
      <c r="K28" s="83"/>
      <c r="L28" s="93">
        <v>3541.0825800000002</v>
      </c>
      <c r="M28" s="94">
        <v>6.4328101106104324E-4</v>
      </c>
      <c r="N28" s="94">
        <v>3.5704462549109972E-2</v>
      </c>
      <c r="O28" s="94">
        <v>2.9386859392413079E-3</v>
      </c>
    </row>
    <row r="29" spans="2:15">
      <c r="B29" s="86" t="s">
        <v>785</v>
      </c>
      <c r="C29" s="83" t="s">
        <v>786</v>
      </c>
      <c r="D29" s="96" t="s">
        <v>127</v>
      </c>
      <c r="E29" s="96" t="s">
        <v>322</v>
      </c>
      <c r="F29" s="83" t="s">
        <v>630</v>
      </c>
      <c r="G29" s="96" t="s">
        <v>459</v>
      </c>
      <c r="H29" s="96" t="s">
        <v>171</v>
      </c>
      <c r="I29" s="93">
        <v>189157</v>
      </c>
      <c r="J29" s="95">
        <v>2220</v>
      </c>
      <c r="K29" s="83"/>
      <c r="L29" s="93">
        <v>4199.2854000000007</v>
      </c>
      <c r="M29" s="94">
        <v>1.477556870209553E-4</v>
      </c>
      <c r="N29" s="94">
        <v>4.2341070819456657E-2</v>
      </c>
      <c r="O29" s="94">
        <v>3.4849175869378661E-3</v>
      </c>
    </row>
    <row r="30" spans="2:15">
      <c r="B30" s="86" t="s">
        <v>787</v>
      </c>
      <c r="C30" s="83" t="s">
        <v>788</v>
      </c>
      <c r="D30" s="96" t="s">
        <v>127</v>
      </c>
      <c r="E30" s="96" t="s">
        <v>322</v>
      </c>
      <c r="F30" s="83" t="s">
        <v>327</v>
      </c>
      <c r="G30" s="96" t="s">
        <v>328</v>
      </c>
      <c r="H30" s="96" t="s">
        <v>171</v>
      </c>
      <c r="I30" s="93">
        <v>292635</v>
      </c>
      <c r="J30" s="95">
        <v>2399</v>
      </c>
      <c r="K30" s="83"/>
      <c r="L30" s="93">
        <v>7020.3136500000001</v>
      </c>
      <c r="M30" s="94">
        <v>1.9456266668721895E-4</v>
      </c>
      <c r="N30" s="94">
        <v>7.078528109317081E-2</v>
      </c>
      <c r="O30" s="94">
        <v>5.8260423320370082E-3</v>
      </c>
    </row>
    <row r="31" spans="2:15">
      <c r="B31" s="86" t="s">
        <v>789</v>
      </c>
      <c r="C31" s="83" t="s">
        <v>790</v>
      </c>
      <c r="D31" s="96" t="s">
        <v>127</v>
      </c>
      <c r="E31" s="96" t="s">
        <v>322</v>
      </c>
      <c r="F31" s="83" t="s">
        <v>791</v>
      </c>
      <c r="G31" s="96" t="s">
        <v>792</v>
      </c>
      <c r="H31" s="96" t="s">
        <v>171</v>
      </c>
      <c r="I31" s="93">
        <v>7151</v>
      </c>
      <c r="J31" s="95">
        <v>10450</v>
      </c>
      <c r="K31" s="83"/>
      <c r="L31" s="93">
        <v>747.27949999999998</v>
      </c>
      <c r="M31" s="94">
        <v>1.3473572795645017E-4</v>
      </c>
      <c r="N31" s="94">
        <v>7.5347615647719862E-3</v>
      </c>
      <c r="O31" s="94">
        <v>6.2015491300213476E-4</v>
      </c>
    </row>
    <row r="32" spans="2:15">
      <c r="B32" s="86" t="s">
        <v>793</v>
      </c>
      <c r="C32" s="83" t="s">
        <v>794</v>
      </c>
      <c r="D32" s="96" t="s">
        <v>127</v>
      </c>
      <c r="E32" s="96" t="s">
        <v>322</v>
      </c>
      <c r="F32" s="83" t="s">
        <v>333</v>
      </c>
      <c r="G32" s="96" t="s">
        <v>328</v>
      </c>
      <c r="H32" s="96" t="s">
        <v>171</v>
      </c>
      <c r="I32" s="93">
        <v>43405</v>
      </c>
      <c r="J32" s="95">
        <v>6372</v>
      </c>
      <c r="K32" s="83"/>
      <c r="L32" s="93">
        <v>2765.7665999999999</v>
      </c>
      <c r="M32" s="94">
        <v>1.8606175373531562E-4</v>
      </c>
      <c r="N32" s="94">
        <v>2.7887011318803868E-2</v>
      </c>
      <c r="O32" s="94">
        <v>2.2952640146119492E-3</v>
      </c>
    </row>
    <row r="33" spans="2:15">
      <c r="B33" s="86" t="s">
        <v>795</v>
      </c>
      <c r="C33" s="83" t="s">
        <v>796</v>
      </c>
      <c r="D33" s="96" t="s">
        <v>127</v>
      </c>
      <c r="E33" s="96" t="s">
        <v>322</v>
      </c>
      <c r="F33" s="83" t="s">
        <v>436</v>
      </c>
      <c r="G33" s="96" t="s">
        <v>368</v>
      </c>
      <c r="H33" s="96" t="s">
        <v>171</v>
      </c>
      <c r="I33" s="93">
        <v>9928</v>
      </c>
      <c r="J33" s="95">
        <v>15810</v>
      </c>
      <c r="K33" s="83"/>
      <c r="L33" s="93">
        <v>1569.6168</v>
      </c>
      <c r="M33" s="94">
        <v>2.2171524388554001E-4</v>
      </c>
      <c r="N33" s="94">
        <v>1.5826325138131581E-2</v>
      </c>
      <c r="O33" s="94">
        <v>1.3025990543708067E-3</v>
      </c>
    </row>
    <row r="34" spans="2:15">
      <c r="B34" s="86" t="s">
        <v>797</v>
      </c>
      <c r="C34" s="83" t="s">
        <v>798</v>
      </c>
      <c r="D34" s="96" t="s">
        <v>127</v>
      </c>
      <c r="E34" s="96" t="s">
        <v>322</v>
      </c>
      <c r="F34" s="83" t="s">
        <v>799</v>
      </c>
      <c r="G34" s="96" t="s">
        <v>199</v>
      </c>
      <c r="H34" s="96" t="s">
        <v>171</v>
      </c>
      <c r="I34" s="93">
        <v>6101</v>
      </c>
      <c r="J34" s="95">
        <v>41150</v>
      </c>
      <c r="K34" s="83"/>
      <c r="L34" s="93">
        <v>2510.5614999999998</v>
      </c>
      <c r="M34" s="94">
        <v>9.9412049665940648E-5</v>
      </c>
      <c r="N34" s="94">
        <v>2.5313797978127734E-2</v>
      </c>
      <c r="O34" s="94">
        <v>2.0834735177654531E-3</v>
      </c>
    </row>
    <row r="35" spans="2:15">
      <c r="B35" s="86" t="s">
        <v>802</v>
      </c>
      <c r="C35" s="83" t="s">
        <v>803</v>
      </c>
      <c r="D35" s="96" t="s">
        <v>127</v>
      </c>
      <c r="E35" s="96" t="s">
        <v>322</v>
      </c>
      <c r="F35" s="83" t="s">
        <v>348</v>
      </c>
      <c r="G35" s="96" t="s">
        <v>328</v>
      </c>
      <c r="H35" s="96" t="s">
        <v>171</v>
      </c>
      <c r="I35" s="93">
        <v>241650</v>
      </c>
      <c r="J35" s="95">
        <v>2664</v>
      </c>
      <c r="K35" s="83"/>
      <c r="L35" s="93">
        <v>6437.5559999999996</v>
      </c>
      <c r="M35" s="94">
        <v>1.8118720143635167E-4</v>
      </c>
      <c r="N35" s="94">
        <v>6.4909380653245918E-2</v>
      </c>
      <c r="O35" s="94">
        <v>5.3424213846711586E-3</v>
      </c>
    </row>
    <row r="36" spans="2:15">
      <c r="B36" s="86" t="s">
        <v>804</v>
      </c>
      <c r="C36" s="83" t="s">
        <v>805</v>
      </c>
      <c r="D36" s="96" t="s">
        <v>127</v>
      </c>
      <c r="E36" s="96" t="s">
        <v>322</v>
      </c>
      <c r="F36" s="83" t="s">
        <v>529</v>
      </c>
      <c r="G36" s="96" t="s">
        <v>530</v>
      </c>
      <c r="H36" s="96" t="s">
        <v>171</v>
      </c>
      <c r="I36" s="93">
        <v>3667</v>
      </c>
      <c r="J36" s="95">
        <v>57050</v>
      </c>
      <c r="K36" s="83"/>
      <c r="L36" s="93">
        <v>2092.0234999999998</v>
      </c>
      <c r="M36" s="94">
        <v>3.606710231765803E-4</v>
      </c>
      <c r="N36" s="94">
        <v>2.1093711603757049E-2</v>
      </c>
      <c r="O36" s="94">
        <v>1.7361357452478244E-3</v>
      </c>
    </row>
    <row r="37" spans="2:15">
      <c r="B37" s="86" t="s">
        <v>806</v>
      </c>
      <c r="C37" s="83" t="s">
        <v>807</v>
      </c>
      <c r="D37" s="96" t="s">
        <v>127</v>
      </c>
      <c r="E37" s="96" t="s">
        <v>322</v>
      </c>
      <c r="F37" s="83" t="s">
        <v>808</v>
      </c>
      <c r="G37" s="96" t="s">
        <v>642</v>
      </c>
      <c r="H37" s="96" t="s">
        <v>171</v>
      </c>
      <c r="I37" s="93">
        <v>7764</v>
      </c>
      <c r="J37" s="95">
        <v>37650</v>
      </c>
      <c r="K37" s="83"/>
      <c r="L37" s="93">
        <v>2923.1460000000002</v>
      </c>
      <c r="M37" s="94">
        <v>1.3033121435437509E-4</v>
      </c>
      <c r="N37" s="94">
        <v>2.9473855671160488E-2</v>
      </c>
      <c r="O37" s="94">
        <v>2.4258705789768596E-3</v>
      </c>
    </row>
    <row r="38" spans="2:15">
      <c r="B38" s="86" t="s">
        <v>811</v>
      </c>
      <c r="C38" s="83" t="s">
        <v>812</v>
      </c>
      <c r="D38" s="96" t="s">
        <v>127</v>
      </c>
      <c r="E38" s="96" t="s">
        <v>322</v>
      </c>
      <c r="F38" s="83" t="s">
        <v>813</v>
      </c>
      <c r="G38" s="96" t="s">
        <v>459</v>
      </c>
      <c r="H38" s="96" t="s">
        <v>171</v>
      </c>
      <c r="I38" s="93">
        <v>5492</v>
      </c>
      <c r="J38" s="95">
        <v>26080</v>
      </c>
      <c r="K38" s="83"/>
      <c r="L38" s="93">
        <v>1432.3136000000002</v>
      </c>
      <c r="M38" s="94">
        <v>3.9327655771817563E-5</v>
      </c>
      <c r="N38" s="94">
        <v>1.4441907562003505E-2</v>
      </c>
      <c r="O38" s="94">
        <v>1.1886533967541925E-3</v>
      </c>
    </row>
    <row r="39" spans="2:15">
      <c r="B39" s="86" t="s">
        <v>814</v>
      </c>
      <c r="C39" s="83" t="s">
        <v>815</v>
      </c>
      <c r="D39" s="96" t="s">
        <v>127</v>
      </c>
      <c r="E39" s="96" t="s">
        <v>322</v>
      </c>
      <c r="F39" s="83" t="s">
        <v>367</v>
      </c>
      <c r="G39" s="96" t="s">
        <v>368</v>
      </c>
      <c r="H39" s="96" t="s">
        <v>171</v>
      </c>
      <c r="I39" s="93">
        <v>20791</v>
      </c>
      <c r="J39" s="95">
        <v>18680</v>
      </c>
      <c r="K39" s="83"/>
      <c r="L39" s="93">
        <v>3883.7587999999996</v>
      </c>
      <c r="M39" s="94">
        <v>1.7143998371934473E-4</v>
      </c>
      <c r="N39" s="94">
        <v>3.9159640446559778E-2</v>
      </c>
      <c r="O39" s="94">
        <v>3.2230672736710633E-3</v>
      </c>
    </row>
    <row r="40" spans="2:15">
      <c r="B40" s="86" t="s">
        <v>816</v>
      </c>
      <c r="C40" s="83" t="s">
        <v>817</v>
      </c>
      <c r="D40" s="96" t="s">
        <v>127</v>
      </c>
      <c r="E40" s="96" t="s">
        <v>322</v>
      </c>
      <c r="F40" s="83" t="s">
        <v>638</v>
      </c>
      <c r="G40" s="96" t="s">
        <v>158</v>
      </c>
      <c r="H40" s="96" t="s">
        <v>171</v>
      </c>
      <c r="I40" s="93">
        <v>32108</v>
      </c>
      <c r="J40" s="95">
        <v>2330</v>
      </c>
      <c r="K40" s="83"/>
      <c r="L40" s="93">
        <v>748.1164</v>
      </c>
      <c r="M40" s="94">
        <v>1.3593195653018974E-4</v>
      </c>
      <c r="N40" s="94">
        <v>7.5431999629263016E-3</v>
      </c>
      <c r="O40" s="94">
        <v>6.2084944248767739E-4</v>
      </c>
    </row>
    <row r="41" spans="2:15">
      <c r="B41" s="86" t="s">
        <v>818</v>
      </c>
      <c r="C41" s="83" t="s">
        <v>819</v>
      </c>
      <c r="D41" s="96" t="s">
        <v>127</v>
      </c>
      <c r="E41" s="96" t="s">
        <v>322</v>
      </c>
      <c r="F41" s="83" t="s">
        <v>641</v>
      </c>
      <c r="G41" s="96" t="s">
        <v>642</v>
      </c>
      <c r="H41" s="96" t="s">
        <v>171</v>
      </c>
      <c r="I41" s="93">
        <v>26733</v>
      </c>
      <c r="J41" s="95">
        <v>7999</v>
      </c>
      <c r="K41" s="83"/>
      <c r="L41" s="93">
        <v>2138.3726699999997</v>
      </c>
      <c r="M41" s="94">
        <v>2.322351390295167E-4</v>
      </c>
      <c r="N41" s="94">
        <v>2.156104671019993E-2</v>
      </c>
      <c r="O41" s="94">
        <v>1.7746001558051473E-3</v>
      </c>
    </row>
    <row r="42" spans="2:15">
      <c r="B42" s="82"/>
      <c r="C42" s="83"/>
      <c r="D42" s="83"/>
      <c r="E42" s="83"/>
      <c r="F42" s="83"/>
      <c r="G42" s="83"/>
      <c r="H42" s="83"/>
      <c r="I42" s="93"/>
      <c r="J42" s="95"/>
      <c r="K42" s="83"/>
      <c r="L42" s="83"/>
      <c r="M42" s="83"/>
      <c r="N42" s="94"/>
      <c r="O42" s="83"/>
    </row>
    <row r="43" spans="2:15">
      <c r="B43" s="101" t="s">
        <v>820</v>
      </c>
      <c r="C43" s="81"/>
      <c r="D43" s="81"/>
      <c r="E43" s="81"/>
      <c r="F43" s="81"/>
      <c r="G43" s="81"/>
      <c r="H43" s="81"/>
      <c r="I43" s="90"/>
      <c r="J43" s="92"/>
      <c r="K43" s="90">
        <v>19.339549999999999</v>
      </c>
      <c r="L43" s="90">
        <v>17796.522539999998</v>
      </c>
      <c r="M43" s="81"/>
      <c r="N43" s="91">
        <v>0.17944096421886366</v>
      </c>
      <c r="O43" s="91">
        <v>1.4769040081434365E-2</v>
      </c>
    </row>
    <row r="44" spans="2:15">
      <c r="B44" s="86" t="s">
        <v>821</v>
      </c>
      <c r="C44" s="83" t="s">
        <v>822</v>
      </c>
      <c r="D44" s="96" t="s">
        <v>127</v>
      </c>
      <c r="E44" s="96" t="s">
        <v>322</v>
      </c>
      <c r="F44" s="83" t="s">
        <v>823</v>
      </c>
      <c r="G44" s="96" t="s">
        <v>824</v>
      </c>
      <c r="H44" s="96" t="s">
        <v>171</v>
      </c>
      <c r="I44" s="93">
        <v>88332</v>
      </c>
      <c r="J44" s="95">
        <v>402.7</v>
      </c>
      <c r="K44" s="83"/>
      <c r="L44" s="93">
        <v>355.71296000000001</v>
      </c>
      <c r="M44" s="94">
        <v>2.9942530456428305E-4</v>
      </c>
      <c r="N44" s="94">
        <v>3.5866263414147921E-3</v>
      </c>
      <c r="O44" s="94">
        <v>2.9520030960642152E-4</v>
      </c>
    </row>
    <row r="45" spans="2:15">
      <c r="B45" s="86" t="s">
        <v>825</v>
      </c>
      <c r="C45" s="83" t="s">
        <v>826</v>
      </c>
      <c r="D45" s="96" t="s">
        <v>127</v>
      </c>
      <c r="E45" s="96" t="s">
        <v>322</v>
      </c>
      <c r="F45" s="83" t="s">
        <v>718</v>
      </c>
      <c r="G45" s="96" t="s">
        <v>719</v>
      </c>
      <c r="H45" s="96" t="s">
        <v>171</v>
      </c>
      <c r="I45" s="93">
        <v>37209</v>
      </c>
      <c r="J45" s="95">
        <v>2000</v>
      </c>
      <c r="K45" s="83"/>
      <c r="L45" s="93">
        <v>744.18</v>
      </c>
      <c r="M45" s="94">
        <v>2.8212847903012159E-4</v>
      </c>
      <c r="N45" s="94">
        <v>7.5035095453200801E-3</v>
      </c>
      <c r="O45" s="94">
        <v>6.1758268915168774E-4</v>
      </c>
    </row>
    <row r="46" spans="2:15">
      <c r="B46" s="86" t="s">
        <v>827</v>
      </c>
      <c r="C46" s="83" t="s">
        <v>828</v>
      </c>
      <c r="D46" s="96" t="s">
        <v>127</v>
      </c>
      <c r="E46" s="96" t="s">
        <v>322</v>
      </c>
      <c r="F46" s="83" t="s">
        <v>829</v>
      </c>
      <c r="G46" s="96" t="s">
        <v>485</v>
      </c>
      <c r="H46" s="96" t="s">
        <v>171</v>
      </c>
      <c r="I46" s="93">
        <v>2989</v>
      </c>
      <c r="J46" s="95">
        <v>22400</v>
      </c>
      <c r="K46" s="83"/>
      <c r="L46" s="93">
        <v>669.53599999999994</v>
      </c>
      <c r="M46" s="94">
        <v>2.0368093493978466E-4</v>
      </c>
      <c r="N46" s="94">
        <v>6.7508798502182599E-3</v>
      </c>
      <c r="O46" s="94">
        <v>5.556368665697337E-4</v>
      </c>
    </row>
    <row r="47" spans="2:15">
      <c r="B47" s="86" t="s">
        <v>830</v>
      </c>
      <c r="C47" s="83" t="s">
        <v>831</v>
      </c>
      <c r="D47" s="96" t="s">
        <v>127</v>
      </c>
      <c r="E47" s="96" t="s">
        <v>322</v>
      </c>
      <c r="F47" s="83" t="s">
        <v>832</v>
      </c>
      <c r="G47" s="96" t="s">
        <v>833</v>
      </c>
      <c r="H47" s="96" t="s">
        <v>171</v>
      </c>
      <c r="I47" s="93">
        <v>34866</v>
      </c>
      <c r="J47" s="95">
        <v>1375</v>
      </c>
      <c r="K47" s="83"/>
      <c r="L47" s="93">
        <v>479.40750000000003</v>
      </c>
      <c r="M47" s="94">
        <v>3.2041579615137123E-4</v>
      </c>
      <c r="N47" s="94">
        <v>4.8338288483270667E-3</v>
      </c>
      <c r="O47" s="94">
        <v>3.9785236508571548E-4</v>
      </c>
    </row>
    <row r="48" spans="2:15">
      <c r="B48" s="86" t="s">
        <v>834</v>
      </c>
      <c r="C48" s="83" t="s">
        <v>835</v>
      </c>
      <c r="D48" s="96" t="s">
        <v>127</v>
      </c>
      <c r="E48" s="96" t="s">
        <v>322</v>
      </c>
      <c r="F48" s="83" t="s">
        <v>836</v>
      </c>
      <c r="G48" s="96" t="s">
        <v>158</v>
      </c>
      <c r="H48" s="96" t="s">
        <v>171</v>
      </c>
      <c r="I48" s="93">
        <v>2254</v>
      </c>
      <c r="J48" s="95">
        <v>3981</v>
      </c>
      <c r="K48" s="83"/>
      <c r="L48" s="93">
        <v>89.731740000000002</v>
      </c>
      <c r="M48" s="94">
        <v>1.0114020095938705E-4</v>
      </c>
      <c r="N48" s="94">
        <v>9.0475821388397919E-4</v>
      </c>
      <c r="O48" s="94">
        <v>7.4466888778870801E-5</v>
      </c>
    </row>
    <row r="49" spans="2:15">
      <c r="B49" s="86" t="s">
        <v>837</v>
      </c>
      <c r="C49" s="83" t="s">
        <v>838</v>
      </c>
      <c r="D49" s="96" t="s">
        <v>127</v>
      </c>
      <c r="E49" s="96" t="s">
        <v>322</v>
      </c>
      <c r="F49" s="83" t="s">
        <v>839</v>
      </c>
      <c r="G49" s="96" t="s">
        <v>530</v>
      </c>
      <c r="H49" s="96" t="s">
        <v>171</v>
      </c>
      <c r="I49" s="93">
        <v>1238</v>
      </c>
      <c r="J49" s="95">
        <v>89680</v>
      </c>
      <c r="K49" s="93">
        <v>11.32555</v>
      </c>
      <c r="L49" s="93">
        <v>1121.56395</v>
      </c>
      <c r="M49" s="94">
        <v>3.4225150066777749E-4</v>
      </c>
      <c r="N49" s="94">
        <v>1.1308642807535668E-2</v>
      </c>
      <c r="O49" s="94">
        <v>9.3076739538362904E-4</v>
      </c>
    </row>
    <row r="50" spans="2:15">
      <c r="B50" s="86" t="s">
        <v>840</v>
      </c>
      <c r="C50" s="83" t="s">
        <v>841</v>
      </c>
      <c r="D50" s="96" t="s">
        <v>127</v>
      </c>
      <c r="E50" s="96" t="s">
        <v>322</v>
      </c>
      <c r="F50" s="83" t="s">
        <v>842</v>
      </c>
      <c r="G50" s="96" t="s">
        <v>197</v>
      </c>
      <c r="H50" s="96" t="s">
        <v>171</v>
      </c>
      <c r="I50" s="93">
        <v>42833</v>
      </c>
      <c r="J50" s="95">
        <v>190</v>
      </c>
      <c r="K50" s="83"/>
      <c r="L50" s="93">
        <v>81.3827</v>
      </c>
      <c r="M50" s="94">
        <v>7.9885495007729127E-5</v>
      </c>
      <c r="N50" s="94">
        <v>8.2057548748141649E-4</v>
      </c>
      <c r="O50" s="94">
        <v>6.7538158397733152E-5</v>
      </c>
    </row>
    <row r="51" spans="2:15">
      <c r="B51" s="86" t="s">
        <v>843</v>
      </c>
      <c r="C51" s="83" t="s">
        <v>844</v>
      </c>
      <c r="D51" s="96" t="s">
        <v>127</v>
      </c>
      <c r="E51" s="96" t="s">
        <v>322</v>
      </c>
      <c r="F51" s="83" t="s">
        <v>845</v>
      </c>
      <c r="G51" s="96" t="s">
        <v>197</v>
      </c>
      <c r="H51" s="96" t="s">
        <v>171</v>
      </c>
      <c r="I51" s="93">
        <v>58902</v>
      </c>
      <c r="J51" s="95">
        <v>419.2</v>
      </c>
      <c r="K51" s="83"/>
      <c r="L51" s="93">
        <v>246.91718</v>
      </c>
      <c r="M51" s="94">
        <v>1.5577406968153747E-4</v>
      </c>
      <c r="N51" s="94">
        <v>2.4896468825197082E-3</v>
      </c>
      <c r="O51" s="94">
        <v>2.0491248894373852E-4</v>
      </c>
    </row>
    <row r="52" spans="2:15">
      <c r="B52" s="86" t="s">
        <v>846</v>
      </c>
      <c r="C52" s="83" t="s">
        <v>847</v>
      </c>
      <c r="D52" s="96" t="s">
        <v>127</v>
      </c>
      <c r="E52" s="96" t="s">
        <v>322</v>
      </c>
      <c r="F52" s="83" t="s">
        <v>848</v>
      </c>
      <c r="G52" s="96" t="s">
        <v>425</v>
      </c>
      <c r="H52" s="96" t="s">
        <v>171</v>
      </c>
      <c r="I52" s="93">
        <v>1088</v>
      </c>
      <c r="J52" s="95">
        <v>15190</v>
      </c>
      <c r="K52" s="83"/>
      <c r="L52" s="93">
        <v>165.2672</v>
      </c>
      <c r="M52" s="94">
        <v>2.3755266605924799E-4</v>
      </c>
      <c r="N52" s="94">
        <v>1.666376431412189E-3</v>
      </c>
      <c r="O52" s="94">
        <v>1.3715251928910993E-4</v>
      </c>
    </row>
    <row r="53" spans="2:15">
      <c r="B53" s="86" t="s">
        <v>849</v>
      </c>
      <c r="C53" s="83" t="s">
        <v>850</v>
      </c>
      <c r="D53" s="96" t="s">
        <v>127</v>
      </c>
      <c r="E53" s="96" t="s">
        <v>322</v>
      </c>
      <c r="F53" s="83" t="s">
        <v>851</v>
      </c>
      <c r="G53" s="96" t="s">
        <v>852</v>
      </c>
      <c r="H53" s="96" t="s">
        <v>171</v>
      </c>
      <c r="I53" s="93">
        <v>6977</v>
      </c>
      <c r="J53" s="95">
        <v>4196</v>
      </c>
      <c r="K53" s="83"/>
      <c r="L53" s="93">
        <v>292.75491999999997</v>
      </c>
      <c r="M53" s="94">
        <v>2.8211866630048255E-4</v>
      </c>
      <c r="N53" s="94">
        <v>2.9518252797164882E-3</v>
      </c>
      <c r="O53" s="94">
        <v>2.4295247219219439E-4</v>
      </c>
    </row>
    <row r="54" spans="2:15">
      <c r="B54" s="86" t="s">
        <v>853</v>
      </c>
      <c r="C54" s="83" t="s">
        <v>854</v>
      </c>
      <c r="D54" s="96" t="s">
        <v>127</v>
      </c>
      <c r="E54" s="96" t="s">
        <v>322</v>
      </c>
      <c r="F54" s="83" t="s">
        <v>411</v>
      </c>
      <c r="G54" s="96" t="s">
        <v>368</v>
      </c>
      <c r="H54" s="96" t="s">
        <v>171</v>
      </c>
      <c r="I54" s="93">
        <v>803</v>
      </c>
      <c r="J54" s="95">
        <v>169200</v>
      </c>
      <c r="K54" s="83"/>
      <c r="L54" s="93">
        <v>1358.6759999999999</v>
      </c>
      <c r="M54" s="94">
        <v>3.758034964233148E-4</v>
      </c>
      <c r="N54" s="94">
        <v>1.3699425320483358E-2</v>
      </c>
      <c r="O54" s="94">
        <v>1.1275427689078697E-3</v>
      </c>
    </row>
    <row r="55" spans="2:15">
      <c r="B55" s="86" t="s">
        <v>855</v>
      </c>
      <c r="C55" s="83" t="s">
        <v>856</v>
      </c>
      <c r="D55" s="96" t="s">
        <v>127</v>
      </c>
      <c r="E55" s="96" t="s">
        <v>322</v>
      </c>
      <c r="F55" s="83" t="s">
        <v>857</v>
      </c>
      <c r="G55" s="96" t="s">
        <v>368</v>
      </c>
      <c r="H55" s="96" t="s">
        <v>171</v>
      </c>
      <c r="I55" s="93">
        <v>3120</v>
      </c>
      <c r="J55" s="95">
        <v>5843</v>
      </c>
      <c r="K55" s="83"/>
      <c r="L55" s="93">
        <v>182.30160000000001</v>
      </c>
      <c r="M55" s="94">
        <v>1.7395953935290954E-4</v>
      </c>
      <c r="N55" s="94">
        <v>1.8381329728387262E-3</v>
      </c>
      <c r="O55" s="94">
        <v>1.5128908646383312E-4</v>
      </c>
    </row>
    <row r="56" spans="2:15">
      <c r="B56" s="86" t="s">
        <v>858</v>
      </c>
      <c r="C56" s="83" t="s">
        <v>859</v>
      </c>
      <c r="D56" s="96" t="s">
        <v>127</v>
      </c>
      <c r="E56" s="96" t="s">
        <v>322</v>
      </c>
      <c r="F56" s="83" t="s">
        <v>860</v>
      </c>
      <c r="G56" s="96" t="s">
        <v>592</v>
      </c>
      <c r="H56" s="96" t="s">
        <v>171</v>
      </c>
      <c r="I56" s="93">
        <v>2480</v>
      </c>
      <c r="J56" s="95">
        <v>19400</v>
      </c>
      <c r="K56" s="83"/>
      <c r="L56" s="93">
        <v>481.12</v>
      </c>
      <c r="M56" s="94">
        <v>5.0986800175328807E-4</v>
      </c>
      <c r="N56" s="94">
        <v>4.8510958537509698E-3</v>
      </c>
      <c r="O56" s="94">
        <v>3.9927354054752884E-4</v>
      </c>
    </row>
    <row r="57" spans="2:15">
      <c r="B57" s="86" t="s">
        <v>861</v>
      </c>
      <c r="C57" s="83" t="s">
        <v>862</v>
      </c>
      <c r="D57" s="96" t="s">
        <v>127</v>
      </c>
      <c r="E57" s="96" t="s">
        <v>322</v>
      </c>
      <c r="F57" s="83" t="s">
        <v>863</v>
      </c>
      <c r="G57" s="96" t="s">
        <v>833</v>
      </c>
      <c r="H57" s="96" t="s">
        <v>171</v>
      </c>
      <c r="I57" s="93">
        <v>3230</v>
      </c>
      <c r="J57" s="95">
        <v>10240</v>
      </c>
      <c r="K57" s="83"/>
      <c r="L57" s="93">
        <v>330.75200000000001</v>
      </c>
      <c r="M57" s="94">
        <v>2.3064089248742633E-4</v>
      </c>
      <c r="N57" s="94">
        <v>3.3349469068420373E-3</v>
      </c>
      <c r="O57" s="94">
        <v>2.7448562122376176E-4</v>
      </c>
    </row>
    <row r="58" spans="2:15">
      <c r="B58" s="86" t="s">
        <v>864</v>
      </c>
      <c r="C58" s="83" t="s">
        <v>865</v>
      </c>
      <c r="D58" s="96" t="s">
        <v>127</v>
      </c>
      <c r="E58" s="96" t="s">
        <v>322</v>
      </c>
      <c r="F58" s="83" t="s">
        <v>866</v>
      </c>
      <c r="G58" s="96" t="s">
        <v>867</v>
      </c>
      <c r="H58" s="96" t="s">
        <v>171</v>
      </c>
      <c r="I58" s="93">
        <v>1591</v>
      </c>
      <c r="J58" s="95">
        <v>14600</v>
      </c>
      <c r="K58" s="83"/>
      <c r="L58" s="93">
        <v>232.286</v>
      </c>
      <c r="M58" s="94">
        <v>2.3423527409502148E-4</v>
      </c>
      <c r="N58" s="94">
        <v>2.3421218230054827E-3</v>
      </c>
      <c r="O58" s="94">
        <v>1.9277031434906735E-4</v>
      </c>
    </row>
    <row r="59" spans="2:15">
      <c r="B59" s="86" t="s">
        <v>868</v>
      </c>
      <c r="C59" s="83" t="s">
        <v>869</v>
      </c>
      <c r="D59" s="96" t="s">
        <v>127</v>
      </c>
      <c r="E59" s="96" t="s">
        <v>322</v>
      </c>
      <c r="F59" s="83" t="s">
        <v>870</v>
      </c>
      <c r="G59" s="96" t="s">
        <v>867</v>
      </c>
      <c r="H59" s="96" t="s">
        <v>171</v>
      </c>
      <c r="I59" s="93">
        <v>8014</v>
      </c>
      <c r="J59" s="95">
        <v>9054</v>
      </c>
      <c r="K59" s="93">
        <v>8.0139999999999993</v>
      </c>
      <c r="L59" s="93">
        <v>733.60156000000006</v>
      </c>
      <c r="M59" s="94">
        <v>3.5645221429814606E-4</v>
      </c>
      <c r="N59" s="94">
        <v>7.3968479506593861E-3</v>
      </c>
      <c r="O59" s="94">
        <v>6.0880381653722661E-4</v>
      </c>
    </row>
    <row r="60" spans="2:15">
      <c r="B60" s="86" t="s">
        <v>871</v>
      </c>
      <c r="C60" s="83" t="s">
        <v>872</v>
      </c>
      <c r="D60" s="96" t="s">
        <v>127</v>
      </c>
      <c r="E60" s="96" t="s">
        <v>322</v>
      </c>
      <c r="F60" s="83" t="s">
        <v>873</v>
      </c>
      <c r="G60" s="96" t="s">
        <v>530</v>
      </c>
      <c r="H60" s="96" t="s">
        <v>171</v>
      </c>
      <c r="I60" s="93">
        <v>1504</v>
      </c>
      <c r="J60" s="95">
        <v>22370</v>
      </c>
      <c r="K60" s="83"/>
      <c r="L60" s="93">
        <v>336.44479999999999</v>
      </c>
      <c r="M60" s="94">
        <v>8.7075535711390913E-5</v>
      </c>
      <c r="N60" s="94">
        <v>3.3923469701863866E-3</v>
      </c>
      <c r="O60" s="94">
        <v>2.7920998190639597E-4</v>
      </c>
    </row>
    <row r="61" spans="2:15">
      <c r="B61" s="86" t="s">
        <v>874</v>
      </c>
      <c r="C61" s="83" t="s">
        <v>875</v>
      </c>
      <c r="D61" s="96" t="s">
        <v>127</v>
      </c>
      <c r="E61" s="96" t="s">
        <v>322</v>
      </c>
      <c r="F61" s="83" t="s">
        <v>492</v>
      </c>
      <c r="G61" s="96" t="s">
        <v>368</v>
      </c>
      <c r="H61" s="96" t="s">
        <v>171</v>
      </c>
      <c r="I61" s="93">
        <v>696</v>
      </c>
      <c r="J61" s="95">
        <v>42890</v>
      </c>
      <c r="K61" s="83"/>
      <c r="L61" s="93">
        <v>298.51440000000002</v>
      </c>
      <c r="M61" s="94">
        <v>1.2879596498526248E-4</v>
      </c>
      <c r="N61" s="94">
        <v>3.0098976723581614E-3</v>
      </c>
      <c r="O61" s="94">
        <v>2.4773216950536511E-4</v>
      </c>
    </row>
    <row r="62" spans="2:15">
      <c r="B62" s="86" t="s">
        <v>876</v>
      </c>
      <c r="C62" s="83" t="s">
        <v>877</v>
      </c>
      <c r="D62" s="96" t="s">
        <v>127</v>
      </c>
      <c r="E62" s="96" t="s">
        <v>322</v>
      </c>
      <c r="F62" s="83" t="s">
        <v>878</v>
      </c>
      <c r="G62" s="96" t="s">
        <v>485</v>
      </c>
      <c r="H62" s="96" t="s">
        <v>171</v>
      </c>
      <c r="I62" s="93">
        <v>9056</v>
      </c>
      <c r="J62" s="95">
        <v>6850</v>
      </c>
      <c r="K62" s="83"/>
      <c r="L62" s="93">
        <v>620.33600000000001</v>
      </c>
      <c r="M62" s="94">
        <v>1.6294437901898955E-4</v>
      </c>
      <c r="N62" s="94">
        <v>6.2548000447548678E-3</v>
      </c>
      <c r="O62" s="94">
        <v>5.148065992872711E-4</v>
      </c>
    </row>
    <row r="63" spans="2:15">
      <c r="B63" s="86" t="s">
        <v>879</v>
      </c>
      <c r="C63" s="83" t="s">
        <v>880</v>
      </c>
      <c r="D63" s="96" t="s">
        <v>127</v>
      </c>
      <c r="E63" s="96" t="s">
        <v>322</v>
      </c>
      <c r="F63" s="83" t="s">
        <v>881</v>
      </c>
      <c r="G63" s="96" t="s">
        <v>867</v>
      </c>
      <c r="H63" s="96" t="s">
        <v>171</v>
      </c>
      <c r="I63" s="93">
        <v>22609</v>
      </c>
      <c r="J63" s="95">
        <v>4355</v>
      </c>
      <c r="K63" s="83"/>
      <c r="L63" s="93">
        <v>984.62194999999997</v>
      </c>
      <c r="M63" s="94">
        <v>3.6655800926818313E-4</v>
      </c>
      <c r="N63" s="94">
        <v>9.9278671831501391E-3</v>
      </c>
      <c r="O63" s="94">
        <v>8.1712149168047875E-4</v>
      </c>
    </row>
    <row r="64" spans="2:15">
      <c r="B64" s="86" t="s">
        <v>882</v>
      </c>
      <c r="C64" s="83" t="s">
        <v>883</v>
      </c>
      <c r="D64" s="96" t="s">
        <v>127</v>
      </c>
      <c r="E64" s="96" t="s">
        <v>322</v>
      </c>
      <c r="F64" s="83" t="s">
        <v>884</v>
      </c>
      <c r="G64" s="96" t="s">
        <v>852</v>
      </c>
      <c r="H64" s="96" t="s">
        <v>171</v>
      </c>
      <c r="I64" s="93">
        <v>41304</v>
      </c>
      <c r="J64" s="95">
        <v>2362</v>
      </c>
      <c r="K64" s="83"/>
      <c r="L64" s="93">
        <v>975.60047999999995</v>
      </c>
      <c r="M64" s="94">
        <v>3.8363857278537404E-4</v>
      </c>
      <c r="N64" s="94">
        <v>9.8369043969185575E-3</v>
      </c>
      <c r="O64" s="94">
        <v>8.0963472274997634E-4</v>
      </c>
    </row>
    <row r="65" spans="2:15">
      <c r="B65" s="86" t="s">
        <v>885</v>
      </c>
      <c r="C65" s="83" t="s">
        <v>886</v>
      </c>
      <c r="D65" s="96" t="s">
        <v>127</v>
      </c>
      <c r="E65" s="96" t="s">
        <v>322</v>
      </c>
      <c r="F65" s="83" t="s">
        <v>691</v>
      </c>
      <c r="G65" s="96" t="s">
        <v>485</v>
      </c>
      <c r="H65" s="96" t="s">
        <v>171</v>
      </c>
      <c r="I65" s="93">
        <v>8677</v>
      </c>
      <c r="J65" s="95">
        <v>4128</v>
      </c>
      <c r="K65" s="83"/>
      <c r="L65" s="93">
        <v>358.18655999999999</v>
      </c>
      <c r="M65" s="94">
        <v>1.3713822010584756E-4</v>
      </c>
      <c r="N65" s="94">
        <v>3.6115674594390653E-3</v>
      </c>
      <c r="O65" s="94">
        <v>2.9725310938589101E-4</v>
      </c>
    </row>
    <row r="66" spans="2:15">
      <c r="B66" s="86" t="s">
        <v>887</v>
      </c>
      <c r="C66" s="83" t="s">
        <v>888</v>
      </c>
      <c r="D66" s="96" t="s">
        <v>127</v>
      </c>
      <c r="E66" s="96" t="s">
        <v>322</v>
      </c>
      <c r="F66" s="83" t="s">
        <v>889</v>
      </c>
      <c r="G66" s="96" t="s">
        <v>779</v>
      </c>
      <c r="H66" s="96" t="s">
        <v>171</v>
      </c>
      <c r="I66" s="93">
        <v>4952</v>
      </c>
      <c r="J66" s="95">
        <v>9411</v>
      </c>
      <c r="K66" s="83"/>
      <c r="L66" s="93">
        <v>466.03271999999998</v>
      </c>
      <c r="M66" s="94">
        <v>1.7670470349596625E-4</v>
      </c>
      <c r="N66" s="94">
        <v>4.6989719731133327E-3</v>
      </c>
      <c r="O66" s="94">
        <v>3.8675285609701356E-4</v>
      </c>
    </row>
    <row r="67" spans="2:15">
      <c r="B67" s="86" t="s">
        <v>890</v>
      </c>
      <c r="C67" s="83" t="s">
        <v>891</v>
      </c>
      <c r="D67" s="96" t="s">
        <v>127</v>
      </c>
      <c r="E67" s="96" t="s">
        <v>322</v>
      </c>
      <c r="F67" s="83" t="s">
        <v>892</v>
      </c>
      <c r="G67" s="96" t="s">
        <v>719</v>
      </c>
      <c r="H67" s="96" t="s">
        <v>171</v>
      </c>
      <c r="I67" s="93">
        <v>26706</v>
      </c>
      <c r="J67" s="95">
        <v>2494</v>
      </c>
      <c r="K67" s="83"/>
      <c r="L67" s="93">
        <v>666.04764</v>
      </c>
      <c r="M67" s="94">
        <v>2.7240028500744268E-4</v>
      </c>
      <c r="N67" s="94">
        <v>6.715706985377076E-3</v>
      </c>
      <c r="O67" s="94">
        <v>5.527419342287286E-4</v>
      </c>
    </row>
    <row r="68" spans="2:15">
      <c r="B68" s="86" t="s">
        <v>893</v>
      </c>
      <c r="C68" s="83" t="s">
        <v>894</v>
      </c>
      <c r="D68" s="96" t="s">
        <v>127</v>
      </c>
      <c r="E68" s="96" t="s">
        <v>322</v>
      </c>
      <c r="F68" s="83" t="s">
        <v>895</v>
      </c>
      <c r="G68" s="96" t="s">
        <v>199</v>
      </c>
      <c r="H68" s="96" t="s">
        <v>171</v>
      </c>
      <c r="I68" s="93">
        <v>9281</v>
      </c>
      <c r="J68" s="95">
        <v>4299</v>
      </c>
      <c r="K68" s="83"/>
      <c r="L68" s="93">
        <v>398.99018999999998</v>
      </c>
      <c r="M68" s="94">
        <v>1.863792531636126E-4</v>
      </c>
      <c r="N68" s="94">
        <v>4.0229873137602092E-3</v>
      </c>
      <c r="O68" s="94">
        <v>3.3111536790204367E-4</v>
      </c>
    </row>
    <row r="69" spans="2:15">
      <c r="B69" s="86" t="s">
        <v>800</v>
      </c>
      <c r="C69" s="83" t="s">
        <v>801</v>
      </c>
      <c r="D69" s="96" t="s">
        <v>127</v>
      </c>
      <c r="E69" s="96" t="s">
        <v>322</v>
      </c>
      <c r="F69" s="83" t="s">
        <v>556</v>
      </c>
      <c r="G69" s="96" t="s">
        <v>397</v>
      </c>
      <c r="H69" s="96" t="s">
        <v>171</v>
      </c>
      <c r="I69" s="93">
        <v>17159</v>
      </c>
      <c r="J69" s="95">
        <v>2490</v>
      </c>
      <c r="K69" s="83"/>
      <c r="L69" s="93">
        <v>427.25909999999999</v>
      </c>
      <c r="M69" s="94">
        <v>1.5160192048065346E-4</v>
      </c>
      <c r="N69" s="94">
        <v>4.3080205530582208E-3</v>
      </c>
      <c r="O69" s="94">
        <v>3.5457526934683795E-4</v>
      </c>
    </row>
    <row r="70" spans="2:15">
      <c r="B70" s="86" t="s">
        <v>896</v>
      </c>
      <c r="C70" s="83" t="s">
        <v>897</v>
      </c>
      <c r="D70" s="96" t="s">
        <v>127</v>
      </c>
      <c r="E70" s="96" t="s">
        <v>322</v>
      </c>
      <c r="F70" s="83" t="s">
        <v>898</v>
      </c>
      <c r="G70" s="96" t="s">
        <v>158</v>
      </c>
      <c r="H70" s="96" t="s">
        <v>171</v>
      </c>
      <c r="I70" s="93">
        <v>3489</v>
      </c>
      <c r="J70" s="95">
        <v>10700</v>
      </c>
      <c r="K70" s="83"/>
      <c r="L70" s="93">
        <v>373.32299999999998</v>
      </c>
      <c r="M70" s="94">
        <v>3.2027180051316922E-4</v>
      </c>
      <c r="N70" s="94">
        <v>3.7641870165652505E-3</v>
      </c>
      <c r="O70" s="94">
        <v>3.0981459090834949E-4</v>
      </c>
    </row>
    <row r="71" spans="2:15">
      <c r="B71" s="86" t="s">
        <v>899</v>
      </c>
      <c r="C71" s="83" t="s">
        <v>900</v>
      </c>
      <c r="D71" s="96" t="s">
        <v>127</v>
      </c>
      <c r="E71" s="96" t="s">
        <v>322</v>
      </c>
      <c r="F71" s="83" t="s">
        <v>901</v>
      </c>
      <c r="G71" s="96" t="s">
        <v>459</v>
      </c>
      <c r="H71" s="96" t="s">
        <v>171</v>
      </c>
      <c r="I71" s="93">
        <v>1831</v>
      </c>
      <c r="J71" s="95">
        <v>18000</v>
      </c>
      <c r="K71" s="83"/>
      <c r="L71" s="93">
        <v>329.58</v>
      </c>
      <c r="M71" s="94">
        <v>1.9176881332180556E-4</v>
      </c>
      <c r="N71" s="94">
        <v>3.3231297212322178E-3</v>
      </c>
      <c r="O71" s="94">
        <v>2.7351299778361854E-4</v>
      </c>
    </row>
    <row r="72" spans="2:15">
      <c r="B72" s="86" t="s">
        <v>809</v>
      </c>
      <c r="C72" s="83" t="s">
        <v>810</v>
      </c>
      <c r="D72" s="96" t="s">
        <v>127</v>
      </c>
      <c r="E72" s="96" t="s">
        <v>322</v>
      </c>
      <c r="F72" s="83" t="s">
        <v>703</v>
      </c>
      <c r="G72" s="96" t="s">
        <v>397</v>
      </c>
      <c r="H72" s="96" t="s">
        <v>171</v>
      </c>
      <c r="I72" s="93">
        <v>27648</v>
      </c>
      <c r="J72" s="95">
        <v>1912</v>
      </c>
      <c r="K72" s="83"/>
      <c r="L72" s="93">
        <v>528.62976000000003</v>
      </c>
      <c r="M72" s="94">
        <v>1.6648005201008314E-4</v>
      </c>
      <c r="N72" s="94">
        <v>5.3301330996536637E-3</v>
      </c>
      <c r="O72" s="94">
        <v>4.3870110557447299E-4</v>
      </c>
    </row>
    <row r="73" spans="2:15">
      <c r="B73" s="86" t="s">
        <v>902</v>
      </c>
      <c r="C73" s="83" t="s">
        <v>903</v>
      </c>
      <c r="D73" s="96" t="s">
        <v>127</v>
      </c>
      <c r="E73" s="96" t="s">
        <v>322</v>
      </c>
      <c r="F73" s="83" t="s">
        <v>904</v>
      </c>
      <c r="G73" s="96" t="s">
        <v>833</v>
      </c>
      <c r="H73" s="96" t="s">
        <v>171</v>
      </c>
      <c r="I73" s="93">
        <v>541</v>
      </c>
      <c r="J73" s="95">
        <v>33530</v>
      </c>
      <c r="K73" s="83"/>
      <c r="L73" s="93">
        <v>181.3973</v>
      </c>
      <c r="M73" s="94">
        <v>2.3094767092902437E-4</v>
      </c>
      <c r="N73" s="94">
        <v>1.8290149856826175E-3</v>
      </c>
      <c r="O73" s="94">
        <v>1.505386228316475E-4</v>
      </c>
    </row>
    <row r="74" spans="2:15">
      <c r="B74" s="86" t="s">
        <v>905</v>
      </c>
      <c r="C74" s="83" t="s">
        <v>906</v>
      </c>
      <c r="D74" s="96" t="s">
        <v>127</v>
      </c>
      <c r="E74" s="96" t="s">
        <v>322</v>
      </c>
      <c r="F74" s="83" t="s">
        <v>907</v>
      </c>
      <c r="G74" s="96" t="s">
        <v>908</v>
      </c>
      <c r="H74" s="96" t="s">
        <v>171</v>
      </c>
      <c r="I74" s="93">
        <v>2380</v>
      </c>
      <c r="J74" s="95">
        <v>2245</v>
      </c>
      <c r="K74" s="83"/>
      <c r="L74" s="93">
        <v>53.430999999999997</v>
      </c>
      <c r="M74" s="94">
        <v>5.9104697440197902E-5</v>
      </c>
      <c r="N74" s="94">
        <v>5.3874065214866993E-4</v>
      </c>
      <c r="O74" s="94">
        <v>4.4341504292058146E-5</v>
      </c>
    </row>
    <row r="75" spans="2:15">
      <c r="B75" s="86" t="s">
        <v>909</v>
      </c>
      <c r="C75" s="83" t="s">
        <v>910</v>
      </c>
      <c r="D75" s="96" t="s">
        <v>127</v>
      </c>
      <c r="E75" s="96" t="s">
        <v>322</v>
      </c>
      <c r="F75" s="83" t="s">
        <v>911</v>
      </c>
      <c r="G75" s="96" t="s">
        <v>642</v>
      </c>
      <c r="H75" s="96" t="s">
        <v>171</v>
      </c>
      <c r="I75" s="93">
        <v>3336</v>
      </c>
      <c r="J75" s="95">
        <v>9761</v>
      </c>
      <c r="K75" s="83"/>
      <c r="L75" s="93">
        <v>325.62696</v>
      </c>
      <c r="M75" s="94">
        <v>2.6523482266078551E-4</v>
      </c>
      <c r="N75" s="94">
        <v>3.2832715237893521E-3</v>
      </c>
      <c r="O75" s="94">
        <v>2.7023243518649933E-4</v>
      </c>
    </row>
    <row r="76" spans="2:15">
      <c r="B76" s="86" t="s">
        <v>912</v>
      </c>
      <c r="C76" s="83" t="s">
        <v>913</v>
      </c>
      <c r="D76" s="96" t="s">
        <v>127</v>
      </c>
      <c r="E76" s="96" t="s">
        <v>322</v>
      </c>
      <c r="F76" s="83" t="s">
        <v>451</v>
      </c>
      <c r="G76" s="96" t="s">
        <v>368</v>
      </c>
      <c r="H76" s="96" t="s">
        <v>171</v>
      </c>
      <c r="I76" s="93">
        <v>36385</v>
      </c>
      <c r="J76" s="95">
        <v>1478</v>
      </c>
      <c r="K76" s="83"/>
      <c r="L76" s="93">
        <v>537.77030000000002</v>
      </c>
      <c r="M76" s="94">
        <v>2.0695836395309393E-4</v>
      </c>
      <c r="N76" s="94">
        <v>5.422296459512004E-3</v>
      </c>
      <c r="O76" s="94">
        <v>4.4628668873109988E-4</v>
      </c>
    </row>
    <row r="77" spans="2:15">
      <c r="B77" s="86" t="s">
        <v>914</v>
      </c>
      <c r="C77" s="83" t="s">
        <v>915</v>
      </c>
      <c r="D77" s="96" t="s">
        <v>127</v>
      </c>
      <c r="E77" s="96" t="s">
        <v>322</v>
      </c>
      <c r="F77" s="83" t="s">
        <v>916</v>
      </c>
      <c r="G77" s="96" t="s">
        <v>158</v>
      </c>
      <c r="H77" s="96" t="s">
        <v>171</v>
      </c>
      <c r="I77" s="93">
        <v>1798</v>
      </c>
      <c r="J77" s="95">
        <v>17200</v>
      </c>
      <c r="K77" s="83"/>
      <c r="L77" s="93">
        <v>309.25599999999997</v>
      </c>
      <c r="M77" s="94">
        <v>1.3052079175160863E-4</v>
      </c>
      <c r="N77" s="94">
        <v>3.1182043967151853E-3</v>
      </c>
      <c r="O77" s="94">
        <v>2.5664644590864353E-4</v>
      </c>
    </row>
    <row r="78" spans="2:15">
      <c r="B78" s="86" t="s">
        <v>917</v>
      </c>
      <c r="C78" s="83" t="s">
        <v>918</v>
      </c>
      <c r="D78" s="96" t="s">
        <v>127</v>
      </c>
      <c r="E78" s="96" t="s">
        <v>322</v>
      </c>
      <c r="F78" s="83" t="s">
        <v>919</v>
      </c>
      <c r="G78" s="96" t="s">
        <v>719</v>
      </c>
      <c r="H78" s="96" t="s">
        <v>171</v>
      </c>
      <c r="I78" s="93">
        <v>275322.88</v>
      </c>
      <c r="J78" s="95">
        <v>271.3</v>
      </c>
      <c r="K78" s="83"/>
      <c r="L78" s="93">
        <v>746.95096000000001</v>
      </c>
      <c r="M78" s="94">
        <v>2.6359666656875245E-4</v>
      </c>
      <c r="N78" s="94">
        <v>7.5314489212905443E-3</v>
      </c>
      <c r="O78" s="94">
        <v>6.1988226308317177E-4</v>
      </c>
    </row>
    <row r="79" spans="2:15">
      <c r="B79" s="86" t="s">
        <v>920</v>
      </c>
      <c r="C79" s="83" t="s">
        <v>921</v>
      </c>
      <c r="D79" s="96" t="s">
        <v>127</v>
      </c>
      <c r="E79" s="96" t="s">
        <v>322</v>
      </c>
      <c r="F79" s="83" t="s">
        <v>922</v>
      </c>
      <c r="G79" s="96" t="s">
        <v>368</v>
      </c>
      <c r="H79" s="96" t="s">
        <v>171</v>
      </c>
      <c r="I79" s="93">
        <v>97061</v>
      </c>
      <c r="J79" s="95">
        <v>747</v>
      </c>
      <c r="K79" s="83"/>
      <c r="L79" s="93">
        <v>725.04567000000009</v>
      </c>
      <c r="M79" s="94">
        <v>2.3845064611241636E-4</v>
      </c>
      <c r="N79" s="94">
        <v>7.3105795716600737E-3</v>
      </c>
      <c r="O79" s="94">
        <v>6.0170342475797151E-4</v>
      </c>
    </row>
    <row r="80" spans="2:15">
      <c r="B80" s="86" t="s">
        <v>923</v>
      </c>
      <c r="C80" s="83" t="s">
        <v>924</v>
      </c>
      <c r="D80" s="96" t="s">
        <v>127</v>
      </c>
      <c r="E80" s="96" t="s">
        <v>322</v>
      </c>
      <c r="F80" s="83" t="s">
        <v>925</v>
      </c>
      <c r="G80" s="96" t="s">
        <v>368</v>
      </c>
      <c r="H80" s="96" t="s">
        <v>171</v>
      </c>
      <c r="I80" s="93">
        <v>45924</v>
      </c>
      <c r="J80" s="95">
        <v>1281</v>
      </c>
      <c r="K80" s="83"/>
      <c r="L80" s="93">
        <v>588.28643999999997</v>
      </c>
      <c r="M80" s="94">
        <v>1.3094349946530834E-4</v>
      </c>
      <c r="N80" s="94">
        <v>5.9316468030884573E-3</v>
      </c>
      <c r="O80" s="94">
        <v>4.8820919885870758E-4</v>
      </c>
    </row>
    <row r="81" spans="2:15">
      <c r="B81" s="82"/>
      <c r="C81" s="83"/>
      <c r="D81" s="83"/>
      <c r="E81" s="83"/>
      <c r="F81" s="83"/>
      <c r="G81" s="83"/>
      <c r="H81" s="83"/>
      <c r="I81" s="93"/>
      <c r="J81" s="95"/>
      <c r="K81" s="83"/>
      <c r="L81" s="83"/>
      <c r="M81" s="83"/>
      <c r="N81" s="94"/>
      <c r="O81" s="83"/>
    </row>
    <row r="82" spans="2:15">
      <c r="B82" s="101" t="s">
        <v>30</v>
      </c>
      <c r="C82" s="81"/>
      <c r="D82" s="81"/>
      <c r="E82" s="81"/>
      <c r="F82" s="81"/>
      <c r="G82" s="81"/>
      <c r="H82" s="81"/>
      <c r="I82" s="90"/>
      <c r="J82" s="92"/>
      <c r="K82" s="81"/>
      <c r="L82" s="90">
        <v>787.59875</v>
      </c>
      <c r="M82" s="81"/>
      <c r="N82" s="91">
        <v>7.941297452910806E-3</v>
      </c>
      <c r="O82" s="91">
        <v>6.5361519255759072E-4</v>
      </c>
    </row>
    <row r="83" spans="2:15">
      <c r="B83" s="86" t="s">
        <v>926</v>
      </c>
      <c r="C83" s="83" t="s">
        <v>927</v>
      </c>
      <c r="D83" s="96" t="s">
        <v>127</v>
      </c>
      <c r="E83" s="96" t="s">
        <v>322</v>
      </c>
      <c r="F83" s="83" t="s">
        <v>928</v>
      </c>
      <c r="G83" s="96" t="s">
        <v>158</v>
      </c>
      <c r="H83" s="96" t="s">
        <v>171</v>
      </c>
      <c r="I83" s="93">
        <v>16942</v>
      </c>
      <c r="J83" s="95">
        <v>546.6</v>
      </c>
      <c r="K83" s="83"/>
      <c r="L83" s="93">
        <v>92.604969999999994</v>
      </c>
      <c r="M83" s="94">
        <v>3.0810414654860432E-4</v>
      </c>
      <c r="N83" s="94">
        <v>9.3372877037689757E-4</v>
      </c>
      <c r="O83" s="94">
        <v>7.6851334893992542E-5</v>
      </c>
    </row>
    <row r="84" spans="2:15">
      <c r="B84" s="86" t="s">
        <v>929</v>
      </c>
      <c r="C84" s="83" t="s">
        <v>930</v>
      </c>
      <c r="D84" s="96" t="s">
        <v>127</v>
      </c>
      <c r="E84" s="96" t="s">
        <v>322</v>
      </c>
      <c r="F84" s="83" t="s">
        <v>931</v>
      </c>
      <c r="G84" s="96" t="s">
        <v>592</v>
      </c>
      <c r="H84" s="96" t="s">
        <v>171</v>
      </c>
      <c r="I84" s="93">
        <v>802</v>
      </c>
      <c r="J84" s="95">
        <v>1977</v>
      </c>
      <c r="K84" s="83"/>
      <c r="L84" s="93">
        <v>15.855540000000001</v>
      </c>
      <c r="M84" s="94">
        <v>6.0415459487441873E-5</v>
      </c>
      <c r="N84" s="94">
        <v>1.598701869657937E-4</v>
      </c>
      <c r="O84" s="94">
        <v>1.3158250733897918E-5</v>
      </c>
    </row>
    <row r="85" spans="2:15">
      <c r="B85" s="86" t="s">
        <v>932</v>
      </c>
      <c r="C85" s="83" t="s">
        <v>933</v>
      </c>
      <c r="D85" s="96" t="s">
        <v>127</v>
      </c>
      <c r="E85" s="96" t="s">
        <v>322</v>
      </c>
      <c r="F85" s="83" t="s">
        <v>934</v>
      </c>
      <c r="G85" s="96" t="s">
        <v>646</v>
      </c>
      <c r="H85" s="96" t="s">
        <v>171</v>
      </c>
      <c r="I85" s="93">
        <v>8159</v>
      </c>
      <c r="J85" s="95">
        <v>843.4</v>
      </c>
      <c r="K85" s="83"/>
      <c r="L85" s="93">
        <v>68.813009999999991</v>
      </c>
      <c r="M85" s="94">
        <v>1.5009865597038515E-4</v>
      </c>
      <c r="N85" s="94">
        <v>6.9383627264533586E-4</v>
      </c>
      <c r="O85" s="94">
        <v>5.7106780301031985E-5</v>
      </c>
    </row>
    <row r="86" spans="2:15">
      <c r="B86" s="86" t="s">
        <v>935</v>
      </c>
      <c r="C86" s="83" t="s">
        <v>936</v>
      </c>
      <c r="D86" s="96" t="s">
        <v>127</v>
      </c>
      <c r="E86" s="96" t="s">
        <v>322</v>
      </c>
      <c r="F86" s="83" t="s">
        <v>937</v>
      </c>
      <c r="G86" s="96" t="s">
        <v>199</v>
      </c>
      <c r="H86" s="96" t="s">
        <v>171</v>
      </c>
      <c r="I86" s="93">
        <v>9</v>
      </c>
      <c r="J86" s="95">
        <v>2283</v>
      </c>
      <c r="K86" s="83"/>
      <c r="L86" s="93">
        <v>0.20546999999999999</v>
      </c>
      <c r="M86" s="94">
        <v>2.6715394755132779E-7</v>
      </c>
      <c r="N86" s="94">
        <v>2.0717381631821829E-6</v>
      </c>
      <c r="O86" s="94">
        <v>1.7051615891316254E-7</v>
      </c>
    </row>
    <row r="87" spans="2:15">
      <c r="B87" s="86" t="s">
        <v>938</v>
      </c>
      <c r="C87" s="83" t="s">
        <v>939</v>
      </c>
      <c r="D87" s="96" t="s">
        <v>127</v>
      </c>
      <c r="E87" s="96" t="s">
        <v>322</v>
      </c>
      <c r="F87" s="83" t="s">
        <v>940</v>
      </c>
      <c r="G87" s="96" t="s">
        <v>530</v>
      </c>
      <c r="H87" s="96" t="s">
        <v>171</v>
      </c>
      <c r="I87" s="93">
        <v>5102</v>
      </c>
      <c r="J87" s="95">
        <v>2552</v>
      </c>
      <c r="K87" s="83"/>
      <c r="L87" s="93">
        <v>130.20303999999999</v>
      </c>
      <c r="M87" s="94">
        <v>1.8225481137341468E-4</v>
      </c>
      <c r="N87" s="94">
        <v>1.3128272104459837E-3</v>
      </c>
      <c r="O87" s="94">
        <v>1.0805335211766611E-4</v>
      </c>
    </row>
    <row r="88" spans="2:15">
      <c r="B88" s="86" t="s">
        <v>941</v>
      </c>
      <c r="C88" s="83" t="s">
        <v>942</v>
      </c>
      <c r="D88" s="96" t="s">
        <v>127</v>
      </c>
      <c r="E88" s="96" t="s">
        <v>322</v>
      </c>
      <c r="F88" s="83" t="s">
        <v>943</v>
      </c>
      <c r="G88" s="96" t="s">
        <v>197</v>
      </c>
      <c r="H88" s="96" t="s">
        <v>171</v>
      </c>
      <c r="I88" s="93">
        <v>5630</v>
      </c>
      <c r="J88" s="95">
        <v>1088</v>
      </c>
      <c r="K88" s="83"/>
      <c r="L88" s="93">
        <v>61.254400000000004</v>
      </c>
      <c r="M88" s="94">
        <v>4.3801844501117996E-4</v>
      </c>
      <c r="N88" s="94">
        <v>6.1762339097107472E-4</v>
      </c>
      <c r="O88" s="94">
        <v>5.0834014720058514E-5</v>
      </c>
    </row>
    <row r="89" spans="2:15">
      <c r="B89" s="86" t="s">
        <v>944</v>
      </c>
      <c r="C89" s="83" t="s">
        <v>945</v>
      </c>
      <c r="D89" s="96" t="s">
        <v>127</v>
      </c>
      <c r="E89" s="96" t="s">
        <v>322</v>
      </c>
      <c r="F89" s="83" t="s">
        <v>946</v>
      </c>
      <c r="G89" s="96" t="s">
        <v>719</v>
      </c>
      <c r="H89" s="96" t="s">
        <v>171</v>
      </c>
      <c r="I89" s="93">
        <v>6255</v>
      </c>
      <c r="J89" s="95">
        <v>1117</v>
      </c>
      <c r="K89" s="83"/>
      <c r="L89" s="93">
        <v>69.868350000000007</v>
      </c>
      <c r="M89" s="94">
        <v>3.1273436328183593E-4</v>
      </c>
      <c r="N89" s="94">
        <v>7.0447718447252581E-4</v>
      </c>
      <c r="O89" s="94">
        <v>5.7982589534240816E-5</v>
      </c>
    </row>
    <row r="90" spans="2:15">
      <c r="B90" s="86" t="s">
        <v>947</v>
      </c>
      <c r="C90" s="83" t="s">
        <v>948</v>
      </c>
      <c r="D90" s="96" t="s">
        <v>127</v>
      </c>
      <c r="E90" s="96" t="s">
        <v>322</v>
      </c>
      <c r="F90" s="83" t="s">
        <v>949</v>
      </c>
      <c r="G90" s="96" t="s">
        <v>158</v>
      </c>
      <c r="H90" s="96" t="s">
        <v>171</v>
      </c>
      <c r="I90" s="93">
        <v>46338</v>
      </c>
      <c r="J90" s="95">
        <v>134.6</v>
      </c>
      <c r="K90" s="83"/>
      <c r="L90" s="93">
        <v>62.370950000000001</v>
      </c>
      <c r="M90" s="94">
        <v>1.3239428571428571E-4</v>
      </c>
      <c r="N90" s="94">
        <v>6.2888147850745986E-4</v>
      </c>
      <c r="O90" s="94">
        <v>5.1760621121160824E-5</v>
      </c>
    </row>
    <row r="91" spans="2:15">
      <c r="B91" s="86" t="s">
        <v>950</v>
      </c>
      <c r="C91" s="83" t="s">
        <v>951</v>
      </c>
      <c r="D91" s="96" t="s">
        <v>127</v>
      </c>
      <c r="E91" s="96" t="s">
        <v>322</v>
      </c>
      <c r="F91" s="83" t="s">
        <v>952</v>
      </c>
      <c r="G91" s="96" t="s">
        <v>459</v>
      </c>
      <c r="H91" s="96" t="s">
        <v>171</v>
      </c>
      <c r="I91" s="93">
        <v>4628</v>
      </c>
      <c r="J91" s="95">
        <v>2357</v>
      </c>
      <c r="K91" s="83"/>
      <c r="L91" s="93">
        <v>109.08196000000001</v>
      </c>
      <c r="M91" s="94">
        <v>1.7989941259421055E-4</v>
      </c>
      <c r="N91" s="94">
        <v>1.0998649897635293E-3</v>
      </c>
      <c r="O91" s="94">
        <v>9.0525316717375963E-5</v>
      </c>
    </row>
    <row r="92" spans="2:15">
      <c r="B92" s="86" t="s">
        <v>953</v>
      </c>
      <c r="C92" s="83" t="s">
        <v>954</v>
      </c>
      <c r="D92" s="96" t="s">
        <v>127</v>
      </c>
      <c r="E92" s="96" t="s">
        <v>322</v>
      </c>
      <c r="F92" s="83" t="s">
        <v>955</v>
      </c>
      <c r="G92" s="96" t="s">
        <v>194</v>
      </c>
      <c r="H92" s="96" t="s">
        <v>171</v>
      </c>
      <c r="I92" s="93">
        <v>1056</v>
      </c>
      <c r="J92" s="95">
        <v>10350</v>
      </c>
      <c r="K92" s="83"/>
      <c r="L92" s="93">
        <v>109.29600000000001</v>
      </c>
      <c r="M92" s="94">
        <v>1.2803678147540567E-4</v>
      </c>
      <c r="N92" s="94">
        <v>1.1020231385757526E-3</v>
      </c>
      <c r="O92" s="94">
        <v>9.0702944977724299E-5</v>
      </c>
    </row>
    <row r="93" spans="2:15">
      <c r="B93" s="86" t="s">
        <v>956</v>
      </c>
      <c r="C93" s="83" t="s">
        <v>957</v>
      </c>
      <c r="D93" s="96" t="s">
        <v>127</v>
      </c>
      <c r="E93" s="96" t="s">
        <v>322</v>
      </c>
      <c r="F93" s="83" t="s">
        <v>958</v>
      </c>
      <c r="G93" s="96" t="s">
        <v>459</v>
      </c>
      <c r="H93" s="96" t="s">
        <v>171</v>
      </c>
      <c r="I93" s="93">
        <v>9602</v>
      </c>
      <c r="J93" s="95">
        <v>567.5</v>
      </c>
      <c r="K93" s="83"/>
      <c r="L93" s="93">
        <v>54.491349999999997</v>
      </c>
      <c r="M93" s="94">
        <v>1.2306028027472252E-4</v>
      </c>
      <c r="N93" s="94">
        <v>5.494320794194648E-4</v>
      </c>
      <c r="O93" s="94">
        <v>4.5221471241508536E-5</v>
      </c>
    </row>
    <row r="94" spans="2:15">
      <c r="B94" s="86" t="s">
        <v>959</v>
      </c>
      <c r="C94" s="83" t="s">
        <v>960</v>
      </c>
      <c r="D94" s="96" t="s">
        <v>127</v>
      </c>
      <c r="E94" s="96" t="s">
        <v>322</v>
      </c>
      <c r="F94" s="83" t="s">
        <v>961</v>
      </c>
      <c r="G94" s="96" t="s">
        <v>908</v>
      </c>
      <c r="H94" s="96" t="s">
        <v>171</v>
      </c>
      <c r="I94" s="93">
        <v>4629</v>
      </c>
      <c r="J94" s="95">
        <v>292.8</v>
      </c>
      <c r="K94" s="83"/>
      <c r="L94" s="93">
        <v>13.553709999999999</v>
      </c>
      <c r="M94" s="94">
        <v>1.8145390986018901E-5</v>
      </c>
      <c r="N94" s="94">
        <v>1.3666101260380583E-4</v>
      </c>
      <c r="O94" s="94">
        <v>1.1248000040020052E-5</v>
      </c>
    </row>
    <row r="95" spans="2:15">
      <c r="B95" s="82"/>
      <c r="C95" s="83"/>
      <c r="D95" s="83"/>
      <c r="E95" s="83"/>
      <c r="F95" s="83"/>
      <c r="G95" s="83"/>
      <c r="H95" s="83"/>
      <c r="I95" s="93"/>
      <c r="J95" s="95"/>
      <c r="K95" s="83"/>
      <c r="L95" s="83"/>
      <c r="M95" s="83"/>
      <c r="N95" s="94"/>
      <c r="O95" s="83"/>
    </row>
    <row r="96" spans="2:15">
      <c r="B96" s="80" t="s">
        <v>239</v>
      </c>
      <c r="C96" s="81"/>
      <c r="D96" s="81"/>
      <c r="E96" s="81"/>
      <c r="F96" s="81"/>
      <c r="G96" s="81"/>
      <c r="H96" s="81"/>
      <c r="I96" s="90"/>
      <c r="J96" s="92"/>
      <c r="K96" s="90">
        <v>11.378440000000001</v>
      </c>
      <c r="L96" s="90">
        <v>19551.392579999996</v>
      </c>
      <c r="M96" s="81"/>
      <c r="N96" s="91">
        <v>0.1971351834883095</v>
      </c>
      <c r="O96" s="91">
        <v>1.6225377739547894E-2</v>
      </c>
    </row>
    <row r="97" spans="2:15">
      <c r="B97" s="101" t="s">
        <v>66</v>
      </c>
      <c r="C97" s="81"/>
      <c r="D97" s="81"/>
      <c r="E97" s="81"/>
      <c r="F97" s="81"/>
      <c r="G97" s="81"/>
      <c r="H97" s="81"/>
      <c r="I97" s="90"/>
      <c r="J97" s="92"/>
      <c r="K97" s="90">
        <v>2.5423800000000001</v>
      </c>
      <c r="L97" s="90">
        <v>2624.87399</v>
      </c>
      <c r="M97" s="81"/>
      <c r="N97" s="91">
        <v>2.6466401998478058E-2</v>
      </c>
      <c r="O97" s="91">
        <v>2.1783395649285393E-3</v>
      </c>
    </row>
    <row r="98" spans="2:15">
      <c r="B98" s="86" t="s">
        <v>962</v>
      </c>
      <c r="C98" s="83" t="s">
        <v>963</v>
      </c>
      <c r="D98" s="96" t="s">
        <v>964</v>
      </c>
      <c r="E98" s="96" t="s">
        <v>965</v>
      </c>
      <c r="F98" s="83" t="s">
        <v>966</v>
      </c>
      <c r="G98" s="96" t="s">
        <v>967</v>
      </c>
      <c r="H98" s="96" t="s">
        <v>170</v>
      </c>
      <c r="I98" s="93">
        <v>1504</v>
      </c>
      <c r="J98" s="95">
        <v>6598</v>
      </c>
      <c r="K98" s="93">
        <v>1.36375</v>
      </c>
      <c r="L98" s="93">
        <v>361.28516999999999</v>
      </c>
      <c r="M98" s="94">
        <v>1.0633183450694268E-5</v>
      </c>
      <c r="N98" s="94">
        <v>3.6428105050896123E-3</v>
      </c>
      <c r="O98" s="94">
        <v>2.998245946400396E-4</v>
      </c>
    </row>
    <row r="99" spans="2:15">
      <c r="B99" s="86" t="s">
        <v>968</v>
      </c>
      <c r="C99" s="83" t="s">
        <v>969</v>
      </c>
      <c r="D99" s="96" t="s">
        <v>970</v>
      </c>
      <c r="E99" s="96" t="s">
        <v>965</v>
      </c>
      <c r="F99" s="83" t="s">
        <v>971</v>
      </c>
      <c r="G99" s="96" t="s">
        <v>967</v>
      </c>
      <c r="H99" s="96" t="s">
        <v>170</v>
      </c>
      <c r="I99" s="93">
        <v>1072</v>
      </c>
      <c r="J99" s="95">
        <v>11767</v>
      </c>
      <c r="K99" s="83"/>
      <c r="L99" s="93">
        <v>457.51790999999997</v>
      </c>
      <c r="M99" s="94">
        <v>6.8623954136050855E-6</v>
      </c>
      <c r="N99" s="94">
        <v>4.6131178005857365E-3</v>
      </c>
      <c r="O99" s="94">
        <v>3.7968655593117236E-4</v>
      </c>
    </row>
    <row r="100" spans="2:15">
      <c r="B100" s="86" t="s">
        <v>972</v>
      </c>
      <c r="C100" s="83" t="s">
        <v>973</v>
      </c>
      <c r="D100" s="96" t="s">
        <v>970</v>
      </c>
      <c r="E100" s="96" t="s">
        <v>965</v>
      </c>
      <c r="F100" s="83" t="s">
        <v>974</v>
      </c>
      <c r="G100" s="96" t="s">
        <v>908</v>
      </c>
      <c r="H100" s="96" t="s">
        <v>170</v>
      </c>
      <c r="I100" s="93">
        <v>1758</v>
      </c>
      <c r="J100" s="95">
        <v>565</v>
      </c>
      <c r="K100" s="83"/>
      <c r="L100" s="93">
        <v>36.0259</v>
      </c>
      <c r="M100" s="94">
        <v>5.2910390505167218E-5</v>
      </c>
      <c r="N100" s="94">
        <v>3.6324637121226943E-4</v>
      </c>
      <c r="O100" s="94">
        <v>2.9897299310798181E-5</v>
      </c>
    </row>
    <row r="101" spans="2:15">
      <c r="B101" s="86" t="s">
        <v>975</v>
      </c>
      <c r="C101" s="83" t="s">
        <v>976</v>
      </c>
      <c r="D101" s="96" t="s">
        <v>970</v>
      </c>
      <c r="E101" s="96" t="s">
        <v>965</v>
      </c>
      <c r="F101" s="83" t="s">
        <v>977</v>
      </c>
      <c r="G101" s="96" t="s">
        <v>592</v>
      </c>
      <c r="H101" s="96" t="s">
        <v>170</v>
      </c>
      <c r="I101" s="93">
        <v>1354</v>
      </c>
      <c r="J101" s="95">
        <v>3440</v>
      </c>
      <c r="K101" s="93">
        <v>1.1786300000000001</v>
      </c>
      <c r="L101" s="93">
        <v>170.11559</v>
      </c>
      <c r="M101" s="94">
        <v>6.4574229531435751E-5</v>
      </c>
      <c r="N101" s="94">
        <v>1.71526237385143E-3</v>
      </c>
      <c r="O101" s="94">
        <v>1.4117611806125664E-4</v>
      </c>
    </row>
    <row r="102" spans="2:15">
      <c r="B102" s="86" t="s">
        <v>978</v>
      </c>
      <c r="C102" s="83" t="s">
        <v>979</v>
      </c>
      <c r="D102" s="96" t="s">
        <v>970</v>
      </c>
      <c r="E102" s="96" t="s">
        <v>965</v>
      </c>
      <c r="F102" s="83" t="s">
        <v>980</v>
      </c>
      <c r="G102" s="96" t="s">
        <v>29</v>
      </c>
      <c r="H102" s="96" t="s">
        <v>170</v>
      </c>
      <c r="I102" s="93">
        <v>2800</v>
      </c>
      <c r="J102" s="95">
        <v>2190</v>
      </c>
      <c r="K102" s="83"/>
      <c r="L102" s="93">
        <v>222.40764000000001</v>
      </c>
      <c r="M102" s="94">
        <v>8.1430074976741529E-5</v>
      </c>
      <c r="N102" s="94">
        <v>2.2425190809913088E-3</v>
      </c>
      <c r="O102" s="94">
        <v>1.8457242656223023E-4</v>
      </c>
    </row>
    <row r="103" spans="2:15">
      <c r="B103" s="86" t="s">
        <v>981</v>
      </c>
      <c r="C103" s="83" t="s">
        <v>982</v>
      </c>
      <c r="D103" s="96" t="s">
        <v>970</v>
      </c>
      <c r="E103" s="96" t="s">
        <v>965</v>
      </c>
      <c r="F103" s="83" t="s">
        <v>983</v>
      </c>
      <c r="G103" s="96" t="s">
        <v>984</v>
      </c>
      <c r="H103" s="96" t="s">
        <v>170</v>
      </c>
      <c r="I103" s="93">
        <v>6899</v>
      </c>
      <c r="J103" s="95">
        <v>615</v>
      </c>
      <c r="K103" s="83"/>
      <c r="L103" s="93">
        <v>153.88944000000001</v>
      </c>
      <c r="M103" s="94">
        <v>2.5383718561341047E-4</v>
      </c>
      <c r="N103" s="94">
        <v>1.5516553548388318E-3</v>
      </c>
      <c r="O103" s="94">
        <v>1.2771030421033529E-4</v>
      </c>
    </row>
    <row r="104" spans="2:15">
      <c r="B104" s="86" t="s">
        <v>985</v>
      </c>
      <c r="C104" s="83" t="s">
        <v>986</v>
      </c>
      <c r="D104" s="96" t="s">
        <v>970</v>
      </c>
      <c r="E104" s="96" t="s">
        <v>965</v>
      </c>
      <c r="F104" s="83" t="s">
        <v>987</v>
      </c>
      <c r="G104" s="96" t="s">
        <v>779</v>
      </c>
      <c r="H104" s="96" t="s">
        <v>170</v>
      </c>
      <c r="I104" s="93">
        <v>598</v>
      </c>
      <c r="J104" s="95">
        <v>7345</v>
      </c>
      <c r="K104" s="83"/>
      <c r="L104" s="93">
        <v>159.30907999999999</v>
      </c>
      <c r="M104" s="94">
        <v>1.1289354112641853E-5</v>
      </c>
      <c r="N104" s="94">
        <v>1.606301166970572E-3</v>
      </c>
      <c r="O104" s="94">
        <v>1.3220797392120368E-4</v>
      </c>
    </row>
    <row r="105" spans="2:15">
      <c r="B105" s="86" t="s">
        <v>988</v>
      </c>
      <c r="C105" s="83" t="s">
        <v>989</v>
      </c>
      <c r="D105" s="96" t="s">
        <v>970</v>
      </c>
      <c r="E105" s="96" t="s">
        <v>965</v>
      </c>
      <c r="F105" s="83" t="s">
        <v>889</v>
      </c>
      <c r="G105" s="96" t="s">
        <v>779</v>
      </c>
      <c r="H105" s="96" t="s">
        <v>170</v>
      </c>
      <c r="I105" s="93">
        <v>926</v>
      </c>
      <c r="J105" s="95">
        <v>2631</v>
      </c>
      <c r="K105" s="83"/>
      <c r="L105" s="93">
        <v>88.364820000000009</v>
      </c>
      <c r="M105" s="94">
        <v>3.3042923149689971E-5</v>
      </c>
      <c r="N105" s="94">
        <v>8.9097566494731218E-4</v>
      </c>
      <c r="O105" s="94">
        <v>7.333250445054268E-5</v>
      </c>
    </row>
    <row r="106" spans="2:15">
      <c r="B106" s="86" t="s">
        <v>992</v>
      </c>
      <c r="C106" s="83" t="s">
        <v>993</v>
      </c>
      <c r="D106" s="96" t="s">
        <v>970</v>
      </c>
      <c r="E106" s="96" t="s">
        <v>965</v>
      </c>
      <c r="F106" s="83" t="s">
        <v>961</v>
      </c>
      <c r="G106" s="96" t="s">
        <v>908</v>
      </c>
      <c r="H106" s="96" t="s">
        <v>170</v>
      </c>
      <c r="I106" s="93">
        <v>253</v>
      </c>
      <c r="J106" s="95">
        <v>883</v>
      </c>
      <c r="K106" s="83"/>
      <c r="L106" s="93">
        <v>8.1026799999999994</v>
      </c>
      <c r="M106" s="94">
        <v>9.9174421936598151E-6</v>
      </c>
      <c r="N106" s="94">
        <v>8.1698697523010694E-5</v>
      </c>
      <c r="O106" s="94">
        <v>6.7242802866720385E-6</v>
      </c>
    </row>
    <row r="107" spans="2:15">
      <c r="B107" s="86" t="s">
        <v>996</v>
      </c>
      <c r="C107" s="83" t="s">
        <v>997</v>
      </c>
      <c r="D107" s="96" t="s">
        <v>970</v>
      </c>
      <c r="E107" s="96" t="s">
        <v>965</v>
      </c>
      <c r="F107" s="83" t="s">
        <v>998</v>
      </c>
      <c r="G107" s="96" t="s">
        <v>999</v>
      </c>
      <c r="H107" s="96" t="s">
        <v>170</v>
      </c>
      <c r="I107" s="93">
        <v>1893</v>
      </c>
      <c r="J107" s="95">
        <v>3765</v>
      </c>
      <c r="K107" s="83"/>
      <c r="L107" s="93">
        <v>258.50155000000001</v>
      </c>
      <c r="M107" s="94">
        <v>4.1605845865308622E-5</v>
      </c>
      <c r="N107" s="94">
        <v>2.6064511917883253E-3</v>
      </c>
      <c r="O107" s="94">
        <v>2.1452616624859506E-4</v>
      </c>
    </row>
    <row r="108" spans="2:15">
      <c r="B108" s="86" t="s">
        <v>1000</v>
      </c>
      <c r="C108" s="83" t="s">
        <v>1001</v>
      </c>
      <c r="D108" s="96" t="s">
        <v>970</v>
      </c>
      <c r="E108" s="96" t="s">
        <v>965</v>
      </c>
      <c r="F108" s="83" t="s">
        <v>782</v>
      </c>
      <c r="G108" s="96" t="s">
        <v>459</v>
      </c>
      <c r="H108" s="96" t="s">
        <v>170</v>
      </c>
      <c r="I108" s="93">
        <v>5352</v>
      </c>
      <c r="J108" s="95">
        <v>2154</v>
      </c>
      <c r="K108" s="83"/>
      <c r="L108" s="93">
        <v>418.12809999999996</v>
      </c>
      <c r="M108" s="94">
        <v>5.2559086813442456E-6</v>
      </c>
      <c r="N108" s="94">
        <v>4.2159533842841095E-3</v>
      </c>
      <c r="O108" s="94">
        <v>3.4699760327862322E-4</v>
      </c>
    </row>
    <row r="109" spans="2:15">
      <c r="B109" s="86" t="s">
        <v>1002</v>
      </c>
      <c r="C109" s="83" t="s">
        <v>1003</v>
      </c>
      <c r="D109" s="96" t="s">
        <v>970</v>
      </c>
      <c r="E109" s="96" t="s">
        <v>965</v>
      </c>
      <c r="F109" s="83" t="s">
        <v>778</v>
      </c>
      <c r="G109" s="96" t="s">
        <v>779</v>
      </c>
      <c r="H109" s="96" t="s">
        <v>170</v>
      </c>
      <c r="I109" s="93">
        <v>824</v>
      </c>
      <c r="J109" s="95">
        <v>2176</v>
      </c>
      <c r="K109" s="83"/>
      <c r="L109" s="93">
        <v>65.032980000000009</v>
      </c>
      <c r="M109" s="94">
        <v>8.3136954228848947E-6</v>
      </c>
      <c r="N109" s="94">
        <v>6.557225216891208E-4</v>
      </c>
      <c r="O109" s="94">
        <v>5.396979584502127E-5</v>
      </c>
    </row>
    <row r="110" spans="2:15">
      <c r="B110" s="86" t="s">
        <v>1004</v>
      </c>
      <c r="C110" s="83" t="s">
        <v>1005</v>
      </c>
      <c r="D110" s="96" t="s">
        <v>970</v>
      </c>
      <c r="E110" s="96" t="s">
        <v>965</v>
      </c>
      <c r="F110" s="83" t="s">
        <v>1006</v>
      </c>
      <c r="G110" s="96" t="s">
        <v>967</v>
      </c>
      <c r="H110" s="96" t="s">
        <v>170</v>
      </c>
      <c r="I110" s="93">
        <v>521</v>
      </c>
      <c r="J110" s="95">
        <v>11970</v>
      </c>
      <c r="K110" s="83"/>
      <c r="L110" s="93">
        <v>226.19313</v>
      </c>
      <c r="M110" s="94">
        <v>1.0775686221448542E-5</v>
      </c>
      <c r="N110" s="94">
        <v>2.2806878847064227E-3</v>
      </c>
      <c r="O110" s="94">
        <v>1.8771394218204912E-4</v>
      </c>
    </row>
    <row r="111" spans="2:15">
      <c r="B111" s="82"/>
      <c r="C111" s="83"/>
      <c r="D111" s="83"/>
      <c r="E111" s="83"/>
      <c r="F111" s="83"/>
      <c r="G111" s="83"/>
      <c r="H111" s="83"/>
      <c r="I111" s="93"/>
      <c r="J111" s="95"/>
      <c r="K111" s="83"/>
      <c r="L111" s="83"/>
      <c r="M111" s="83"/>
      <c r="N111" s="94"/>
      <c r="O111" s="83"/>
    </row>
    <row r="112" spans="2:15">
      <c r="B112" s="101" t="s">
        <v>65</v>
      </c>
      <c r="C112" s="81"/>
      <c r="D112" s="81"/>
      <c r="E112" s="81"/>
      <c r="F112" s="81"/>
      <c r="G112" s="81"/>
      <c r="H112" s="81"/>
      <c r="I112" s="90"/>
      <c r="J112" s="92"/>
      <c r="K112" s="90">
        <v>8.8360600000000016</v>
      </c>
      <c r="L112" s="90">
        <v>16926.518589999992</v>
      </c>
      <c r="M112" s="81"/>
      <c r="N112" s="91">
        <v>0.17066878148983144</v>
      </c>
      <c r="O112" s="91">
        <v>1.4047038174619358E-2</v>
      </c>
    </row>
    <row r="113" spans="2:15">
      <c r="B113" s="86" t="s">
        <v>1007</v>
      </c>
      <c r="C113" s="83" t="s">
        <v>1008</v>
      </c>
      <c r="D113" s="96" t="s">
        <v>146</v>
      </c>
      <c r="E113" s="96" t="s">
        <v>965</v>
      </c>
      <c r="F113" s="83"/>
      <c r="G113" s="96" t="s">
        <v>1009</v>
      </c>
      <c r="H113" s="96" t="s">
        <v>1010</v>
      </c>
      <c r="I113" s="93">
        <v>1789</v>
      </c>
      <c r="J113" s="95">
        <v>2319</v>
      </c>
      <c r="K113" s="83"/>
      <c r="L113" s="93">
        <v>154.20268999999999</v>
      </c>
      <c r="M113" s="94">
        <v>8.2512807343695574E-7</v>
      </c>
      <c r="N113" s="94">
        <v>1.5548138304295107E-3</v>
      </c>
      <c r="O113" s="94">
        <v>1.2797026521086844E-4</v>
      </c>
    </row>
    <row r="114" spans="2:15">
      <c r="B114" s="86" t="s">
        <v>1011</v>
      </c>
      <c r="C114" s="83" t="s">
        <v>1012</v>
      </c>
      <c r="D114" s="96" t="s">
        <v>29</v>
      </c>
      <c r="E114" s="96" t="s">
        <v>965</v>
      </c>
      <c r="F114" s="83"/>
      <c r="G114" s="96" t="s">
        <v>1013</v>
      </c>
      <c r="H114" s="96" t="s">
        <v>172</v>
      </c>
      <c r="I114" s="93">
        <v>152</v>
      </c>
      <c r="J114" s="95">
        <v>21000</v>
      </c>
      <c r="K114" s="83"/>
      <c r="L114" s="93">
        <v>134.56195000000002</v>
      </c>
      <c r="M114" s="94">
        <v>7.2652122623055556E-7</v>
      </c>
      <c r="N114" s="94">
        <v>1.356777763796237E-3</v>
      </c>
      <c r="O114" s="94">
        <v>1.1167073952336123E-4</v>
      </c>
    </row>
    <row r="115" spans="2:15">
      <c r="B115" s="86" t="s">
        <v>1014</v>
      </c>
      <c r="C115" s="83" t="s">
        <v>1015</v>
      </c>
      <c r="D115" s="96" t="s">
        <v>29</v>
      </c>
      <c r="E115" s="96" t="s">
        <v>965</v>
      </c>
      <c r="F115" s="83"/>
      <c r="G115" s="96" t="s">
        <v>1009</v>
      </c>
      <c r="H115" s="96" t="s">
        <v>172</v>
      </c>
      <c r="I115" s="93">
        <v>636</v>
      </c>
      <c r="J115" s="95">
        <v>10818</v>
      </c>
      <c r="K115" s="83"/>
      <c r="L115" s="93">
        <v>290.04374000000001</v>
      </c>
      <c r="M115" s="94">
        <v>8.1972122758094823E-7</v>
      </c>
      <c r="N115" s="94">
        <v>2.9244886608755082E-3</v>
      </c>
      <c r="O115" s="94">
        <v>2.4070250869522554E-4</v>
      </c>
    </row>
    <row r="116" spans="2:15">
      <c r="B116" s="86" t="s">
        <v>1016</v>
      </c>
      <c r="C116" s="83" t="s">
        <v>1017</v>
      </c>
      <c r="D116" s="96" t="s">
        <v>964</v>
      </c>
      <c r="E116" s="96" t="s">
        <v>965</v>
      </c>
      <c r="F116" s="83"/>
      <c r="G116" s="96" t="s">
        <v>1018</v>
      </c>
      <c r="H116" s="96" t="s">
        <v>170</v>
      </c>
      <c r="I116" s="93">
        <v>149</v>
      </c>
      <c r="J116" s="95">
        <v>12579</v>
      </c>
      <c r="K116" s="93">
        <v>0.50258999999999998</v>
      </c>
      <c r="L116" s="93">
        <v>68.482399999999998</v>
      </c>
      <c r="M116" s="94">
        <v>1.4088852492371431E-6</v>
      </c>
      <c r="N116" s="94">
        <v>6.9050275751354219E-4</v>
      </c>
      <c r="O116" s="94">
        <v>5.6832412523262573E-5</v>
      </c>
    </row>
    <row r="117" spans="2:15">
      <c r="B117" s="86" t="s">
        <v>1019</v>
      </c>
      <c r="C117" s="83" t="s">
        <v>1020</v>
      </c>
      <c r="D117" s="96" t="s">
        <v>964</v>
      </c>
      <c r="E117" s="96" t="s">
        <v>965</v>
      </c>
      <c r="F117" s="83"/>
      <c r="G117" s="96" t="s">
        <v>1021</v>
      </c>
      <c r="H117" s="96" t="s">
        <v>170</v>
      </c>
      <c r="I117" s="93">
        <v>352</v>
      </c>
      <c r="J117" s="95">
        <v>16476</v>
      </c>
      <c r="K117" s="83"/>
      <c r="L117" s="93">
        <v>210.34975</v>
      </c>
      <c r="M117" s="94">
        <v>1.3579281600590601E-7</v>
      </c>
      <c r="N117" s="94">
        <v>2.1209403060827923E-3</v>
      </c>
      <c r="O117" s="94">
        <v>1.7456578283128442E-4</v>
      </c>
    </row>
    <row r="118" spans="2:15">
      <c r="B118" s="86" t="s">
        <v>1022</v>
      </c>
      <c r="C118" s="83" t="s">
        <v>1023</v>
      </c>
      <c r="D118" s="96" t="s">
        <v>970</v>
      </c>
      <c r="E118" s="96" t="s">
        <v>965</v>
      </c>
      <c r="F118" s="83"/>
      <c r="G118" s="96" t="s">
        <v>967</v>
      </c>
      <c r="H118" s="96" t="s">
        <v>170</v>
      </c>
      <c r="I118" s="93">
        <v>191</v>
      </c>
      <c r="J118" s="95">
        <v>119347</v>
      </c>
      <c r="K118" s="83"/>
      <c r="L118" s="93">
        <v>826.78469999999993</v>
      </c>
      <c r="M118" s="94">
        <v>5.4589599421462281E-7</v>
      </c>
      <c r="N118" s="94">
        <v>8.3364063645550782E-3</v>
      </c>
      <c r="O118" s="94">
        <v>6.8613496516363166E-4</v>
      </c>
    </row>
    <row r="119" spans="2:15">
      <c r="B119" s="86" t="s">
        <v>1024</v>
      </c>
      <c r="C119" s="83" t="s">
        <v>1025</v>
      </c>
      <c r="D119" s="96" t="s">
        <v>970</v>
      </c>
      <c r="E119" s="96" t="s">
        <v>965</v>
      </c>
      <c r="F119" s="83"/>
      <c r="G119" s="96" t="s">
        <v>1021</v>
      </c>
      <c r="H119" s="96" t="s">
        <v>170</v>
      </c>
      <c r="I119" s="93">
        <v>89</v>
      </c>
      <c r="J119" s="95">
        <v>200300</v>
      </c>
      <c r="K119" s="83"/>
      <c r="L119" s="93">
        <v>646.57441000000006</v>
      </c>
      <c r="M119" s="94">
        <v>1.8247382424780205E-7</v>
      </c>
      <c r="N119" s="94">
        <v>6.5193599091546393E-3</v>
      </c>
      <c r="O119" s="94">
        <v>5.3658142232318245E-4</v>
      </c>
    </row>
    <row r="120" spans="2:15">
      <c r="B120" s="86" t="s">
        <v>1026</v>
      </c>
      <c r="C120" s="83" t="s">
        <v>1027</v>
      </c>
      <c r="D120" s="96" t="s">
        <v>964</v>
      </c>
      <c r="E120" s="96" t="s">
        <v>965</v>
      </c>
      <c r="F120" s="83"/>
      <c r="G120" s="96" t="s">
        <v>1028</v>
      </c>
      <c r="H120" s="96" t="s">
        <v>170</v>
      </c>
      <c r="I120" s="93">
        <v>459</v>
      </c>
      <c r="J120" s="95">
        <v>10649</v>
      </c>
      <c r="K120" s="83"/>
      <c r="L120" s="93">
        <v>177.28380999999999</v>
      </c>
      <c r="M120" s="94">
        <v>5.3306745771244961E-7</v>
      </c>
      <c r="N120" s="94">
        <v>1.7875389832644137E-3</v>
      </c>
      <c r="O120" s="94">
        <v>1.4712490542994556E-4</v>
      </c>
    </row>
    <row r="121" spans="2:15">
      <c r="B121" s="86" t="s">
        <v>1029</v>
      </c>
      <c r="C121" s="83" t="s">
        <v>1030</v>
      </c>
      <c r="D121" s="96" t="s">
        <v>970</v>
      </c>
      <c r="E121" s="96" t="s">
        <v>965</v>
      </c>
      <c r="F121" s="83"/>
      <c r="G121" s="96" t="s">
        <v>1031</v>
      </c>
      <c r="H121" s="96" t="s">
        <v>170</v>
      </c>
      <c r="I121" s="93">
        <v>447</v>
      </c>
      <c r="J121" s="95">
        <v>22574</v>
      </c>
      <c r="K121" s="83"/>
      <c r="L121" s="93">
        <v>365.98527000000001</v>
      </c>
      <c r="M121" s="94">
        <v>9.2548001770627538E-8</v>
      </c>
      <c r="N121" s="94">
        <v>3.6902012508956798E-3</v>
      </c>
      <c r="O121" s="94">
        <v>3.0372512999073684E-4</v>
      </c>
    </row>
    <row r="122" spans="2:15">
      <c r="B122" s="86" t="s">
        <v>1032</v>
      </c>
      <c r="C122" s="83" t="s">
        <v>1033</v>
      </c>
      <c r="D122" s="96" t="s">
        <v>964</v>
      </c>
      <c r="E122" s="96" t="s">
        <v>965</v>
      </c>
      <c r="F122" s="83"/>
      <c r="G122" s="96" t="s">
        <v>1034</v>
      </c>
      <c r="H122" s="96" t="s">
        <v>170</v>
      </c>
      <c r="I122" s="93">
        <v>1139</v>
      </c>
      <c r="J122" s="95">
        <v>8390</v>
      </c>
      <c r="K122" s="83"/>
      <c r="L122" s="93">
        <v>346.60372999999998</v>
      </c>
      <c r="M122" s="94">
        <v>4.3023671121467516E-6</v>
      </c>
      <c r="N122" s="94">
        <v>3.4947786778716759E-3</v>
      </c>
      <c r="O122" s="94">
        <v>2.8764071010159572E-4</v>
      </c>
    </row>
    <row r="123" spans="2:15">
      <c r="B123" s="86" t="s">
        <v>1035</v>
      </c>
      <c r="C123" s="83" t="s">
        <v>1036</v>
      </c>
      <c r="D123" s="96" t="s">
        <v>29</v>
      </c>
      <c r="E123" s="96" t="s">
        <v>965</v>
      </c>
      <c r="F123" s="83"/>
      <c r="G123" s="96" t="s">
        <v>999</v>
      </c>
      <c r="H123" s="96" t="s">
        <v>172</v>
      </c>
      <c r="I123" s="93">
        <v>238</v>
      </c>
      <c r="J123" s="95">
        <v>16090</v>
      </c>
      <c r="K123" s="83"/>
      <c r="L123" s="93">
        <v>161.43303</v>
      </c>
      <c r="M123" s="94">
        <v>5.5160842899212367E-7</v>
      </c>
      <c r="N123" s="94">
        <v>1.6277167910115065E-3</v>
      </c>
      <c r="O123" s="94">
        <v>1.3397060494141886E-4</v>
      </c>
    </row>
    <row r="124" spans="2:15">
      <c r="B124" s="86" t="s">
        <v>1037</v>
      </c>
      <c r="C124" s="83" t="s">
        <v>1038</v>
      </c>
      <c r="D124" s="96" t="s">
        <v>130</v>
      </c>
      <c r="E124" s="96" t="s">
        <v>965</v>
      </c>
      <c r="F124" s="83"/>
      <c r="G124" s="96" t="s">
        <v>1021</v>
      </c>
      <c r="H124" s="96" t="s">
        <v>173</v>
      </c>
      <c r="I124" s="93">
        <v>843</v>
      </c>
      <c r="J124" s="95">
        <v>5762</v>
      </c>
      <c r="K124" s="83"/>
      <c r="L124" s="93">
        <v>230.16629</v>
      </c>
      <c r="M124" s="94">
        <v>1.0080143598640681E-5</v>
      </c>
      <c r="N124" s="94">
        <v>2.3207489505575394E-3</v>
      </c>
      <c r="O124" s="94">
        <v>1.9101120203481313E-4</v>
      </c>
    </row>
    <row r="125" spans="2:15">
      <c r="B125" s="86" t="s">
        <v>1039</v>
      </c>
      <c r="C125" s="83" t="s">
        <v>1040</v>
      </c>
      <c r="D125" s="96" t="s">
        <v>130</v>
      </c>
      <c r="E125" s="96" t="s">
        <v>965</v>
      </c>
      <c r="F125" s="83"/>
      <c r="G125" s="96" t="s">
        <v>1009</v>
      </c>
      <c r="H125" s="96" t="s">
        <v>173</v>
      </c>
      <c r="I125" s="93">
        <v>4450</v>
      </c>
      <c r="J125" s="95">
        <v>629.79999999999995</v>
      </c>
      <c r="K125" s="83"/>
      <c r="L125" s="93">
        <v>132.80168</v>
      </c>
      <c r="M125" s="94">
        <v>1.3928790491555806E-6</v>
      </c>
      <c r="N125" s="94">
        <v>1.3390290971465812E-3</v>
      </c>
      <c r="O125" s="94">
        <v>1.1020992052764372E-4</v>
      </c>
    </row>
    <row r="126" spans="2:15">
      <c r="B126" s="86" t="s">
        <v>1041</v>
      </c>
      <c r="C126" s="83" t="s">
        <v>1042</v>
      </c>
      <c r="D126" s="96" t="s">
        <v>964</v>
      </c>
      <c r="E126" s="96" t="s">
        <v>965</v>
      </c>
      <c r="F126" s="83"/>
      <c r="G126" s="96" t="s">
        <v>1043</v>
      </c>
      <c r="H126" s="96" t="s">
        <v>170</v>
      </c>
      <c r="I126" s="93">
        <v>5471</v>
      </c>
      <c r="J126" s="95">
        <v>2946</v>
      </c>
      <c r="K126" s="83"/>
      <c r="L126" s="93">
        <v>584.58411999999998</v>
      </c>
      <c r="M126" s="94">
        <v>5.4774361441240191E-7</v>
      </c>
      <c r="N126" s="94">
        <v>5.8943165960688802E-3</v>
      </c>
      <c r="O126" s="94">
        <v>4.8513670464803268E-4</v>
      </c>
    </row>
    <row r="127" spans="2:15">
      <c r="B127" s="86" t="s">
        <v>1044</v>
      </c>
      <c r="C127" s="83" t="s">
        <v>1045</v>
      </c>
      <c r="D127" s="96" t="s">
        <v>964</v>
      </c>
      <c r="E127" s="96" t="s">
        <v>965</v>
      </c>
      <c r="F127" s="83"/>
      <c r="G127" s="96" t="s">
        <v>984</v>
      </c>
      <c r="H127" s="96" t="s">
        <v>170</v>
      </c>
      <c r="I127" s="93">
        <v>183</v>
      </c>
      <c r="J127" s="95">
        <v>26100</v>
      </c>
      <c r="K127" s="83"/>
      <c r="L127" s="93">
        <v>173.2364</v>
      </c>
      <c r="M127" s="94">
        <v>6.8394960219809291E-7</v>
      </c>
      <c r="N127" s="94">
        <v>1.7467292603898083E-3</v>
      </c>
      <c r="O127" s="94">
        <v>1.4376602672869123E-4</v>
      </c>
    </row>
    <row r="128" spans="2:15">
      <c r="B128" s="86" t="s">
        <v>1046</v>
      </c>
      <c r="C128" s="83" t="s">
        <v>1047</v>
      </c>
      <c r="D128" s="96" t="s">
        <v>964</v>
      </c>
      <c r="E128" s="96" t="s">
        <v>965</v>
      </c>
      <c r="F128" s="83"/>
      <c r="G128" s="96" t="s">
        <v>1028</v>
      </c>
      <c r="H128" s="96" t="s">
        <v>170</v>
      </c>
      <c r="I128" s="93">
        <v>54</v>
      </c>
      <c r="J128" s="95">
        <v>47133</v>
      </c>
      <c r="K128" s="83"/>
      <c r="L128" s="93">
        <v>92.313749999999999</v>
      </c>
      <c r="M128" s="94">
        <v>3.3838002281044797E-7</v>
      </c>
      <c r="N128" s="94">
        <v>9.3079242157716082E-4</v>
      </c>
      <c r="O128" s="94">
        <v>7.660965622655355E-5</v>
      </c>
    </row>
    <row r="129" spans="2:15">
      <c r="B129" s="86" t="s">
        <v>1048</v>
      </c>
      <c r="C129" s="83" t="s">
        <v>1049</v>
      </c>
      <c r="D129" s="96" t="s">
        <v>29</v>
      </c>
      <c r="E129" s="96" t="s">
        <v>965</v>
      </c>
      <c r="F129" s="83"/>
      <c r="G129" s="96" t="s">
        <v>1043</v>
      </c>
      <c r="H129" s="96" t="s">
        <v>172</v>
      </c>
      <c r="I129" s="93">
        <v>732</v>
      </c>
      <c r="J129" s="95">
        <v>5271</v>
      </c>
      <c r="K129" s="83"/>
      <c r="L129" s="93">
        <v>162.65352999999999</v>
      </c>
      <c r="M129" s="94">
        <v>5.8569438535303287E-7</v>
      </c>
      <c r="N129" s="94">
        <v>1.6400229983807761E-3</v>
      </c>
      <c r="O129" s="94">
        <v>1.3498347773040759E-4</v>
      </c>
    </row>
    <row r="130" spans="2:15">
      <c r="B130" s="86" t="s">
        <v>1050</v>
      </c>
      <c r="C130" s="83" t="s">
        <v>1051</v>
      </c>
      <c r="D130" s="96" t="s">
        <v>970</v>
      </c>
      <c r="E130" s="96" t="s">
        <v>965</v>
      </c>
      <c r="F130" s="83"/>
      <c r="G130" s="96" t="s">
        <v>1021</v>
      </c>
      <c r="H130" s="96" t="s">
        <v>170</v>
      </c>
      <c r="I130" s="93">
        <v>14</v>
      </c>
      <c r="J130" s="95">
        <v>198400</v>
      </c>
      <c r="K130" s="83"/>
      <c r="L130" s="93">
        <v>100.74355</v>
      </c>
      <c r="M130" s="94">
        <v>2.9491052267286844E-7</v>
      </c>
      <c r="N130" s="94">
        <v>1.0157894448311305E-3</v>
      </c>
      <c r="O130" s="94">
        <v>8.3605407997645078E-5</v>
      </c>
    </row>
    <row r="131" spans="2:15">
      <c r="B131" s="86" t="s">
        <v>1052</v>
      </c>
      <c r="C131" s="83" t="s">
        <v>1053</v>
      </c>
      <c r="D131" s="96" t="s">
        <v>964</v>
      </c>
      <c r="E131" s="96" t="s">
        <v>965</v>
      </c>
      <c r="F131" s="83"/>
      <c r="G131" s="96" t="s">
        <v>1018</v>
      </c>
      <c r="H131" s="96" t="s">
        <v>170</v>
      </c>
      <c r="I131" s="93">
        <v>150</v>
      </c>
      <c r="J131" s="95">
        <v>12309</v>
      </c>
      <c r="K131" s="93">
        <v>0.51685000000000003</v>
      </c>
      <c r="L131" s="93">
        <v>67.48396000000001</v>
      </c>
      <c r="M131" s="94">
        <v>9.7137798502350136E-7</v>
      </c>
      <c r="N131" s="94">
        <v>6.804355639979555E-4</v>
      </c>
      <c r="O131" s="94">
        <v>5.6003823660142619E-5</v>
      </c>
    </row>
    <row r="132" spans="2:15">
      <c r="B132" s="86" t="s">
        <v>1054</v>
      </c>
      <c r="C132" s="83" t="s">
        <v>1055</v>
      </c>
      <c r="D132" s="96" t="s">
        <v>130</v>
      </c>
      <c r="E132" s="96" t="s">
        <v>965</v>
      </c>
      <c r="F132" s="83"/>
      <c r="G132" s="96" t="s">
        <v>1056</v>
      </c>
      <c r="H132" s="96" t="s">
        <v>173</v>
      </c>
      <c r="I132" s="93">
        <v>1350</v>
      </c>
      <c r="J132" s="95">
        <v>589.29999999999995</v>
      </c>
      <c r="K132" s="83"/>
      <c r="L132" s="93">
        <v>37.697379999999995</v>
      </c>
      <c r="M132" s="94">
        <v>6.7304820563441408E-8</v>
      </c>
      <c r="N132" s="94">
        <v>3.8009977513982939E-4</v>
      </c>
      <c r="O132" s="94">
        <v>3.1284432952206524E-5</v>
      </c>
    </row>
    <row r="133" spans="2:15">
      <c r="B133" s="86" t="s">
        <v>1057</v>
      </c>
      <c r="C133" s="83" t="s">
        <v>1058</v>
      </c>
      <c r="D133" s="96" t="s">
        <v>130</v>
      </c>
      <c r="E133" s="96" t="s">
        <v>965</v>
      </c>
      <c r="F133" s="83"/>
      <c r="G133" s="96" t="s">
        <v>1018</v>
      </c>
      <c r="H133" s="96" t="s">
        <v>173</v>
      </c>
      <c r="I133" s="93">
        <v>4117</v>
      </c>
      <c r="J133" s="95">
        <v>616.79999999999995</v>
      </c>
      <c r="K133" s="83"/>
      <c r="L133" s="93">
        <v>120.32786</v>
      </c>
      <c r="M133" s="94">
        <v>4.2209871417679384E-6</v>
      </c>
      <c r="N133" s="94">
        <v>1.2132565321265531E-3</v>
      </c>
      <c r="O133" s="94">
        <v>9.9858103360299667E-5</v>
      </c>
    </row>
    <row r="134" spans="2:15">
      <c r="B134" s="86" t="s">
        <v>1059</v>
      </c>
      <c r="C134" s="83" t="s">
        <v>1060</v>
      </c>
      <c r="D134" s="96" t="s">
        <v>29</v>
      </c>
      <c r="E134" s="96" t="s">
        <v>965</v>
      </c>
      <c r="F134" s="83"/>
      <c r="G134" s="96" t="s">
        <v>1061</v>
      </c>
      <c r="H134" s="96" t="s">
        <v>172</v>
      </c>
      <c r="I134" s="93">
        <v>1346</v>
      </c>
      <c r="J134" s="95">
        <v>1650</v>
      </c>
      <c r="K134" s="83"/>
      <c r="L134" s="93">
        <v>93.624259999999992</v>
      </c>
      <c r="M134" s="94">
        <v>1.7054104001772239E-6</v>
      </c>
      <c r="N134" s="94">
        <v>9.4400619283443381E-4</v>
      </c>
      <c r="O134" s="94">
        <v>7.7697226827698671E-5</v>
      </c>
    </row>
    <row r="135" spans="2:15">
      <c r="B135" s="86" t="s">
        <v>1062</v>
      </c>
      <c r="C135" s="83" t="s">
        <v>1063</v>
      </c>
      <c r="D135" s="96" t="s">
        <v>964</v>
      </c>
      <c r="E135" s="96" t="s">
        <v>965</v>
      </c>
      <c r="F135" s="83"/>
      <c r="G135" s="96" t="s">
        <v>1064</v>
      </c>
      <c r="H135" s="96" t="s">
        <v>170</v>
      </c>
      <c r="I135" s="93">
        <v>460</v>
      </c>
      <c r="J135" s="95">
        <v>5444</v>
      </c>
      <c r="K135" s="83"/>
      <c r="L135" s="93">
        <v>90.828789999999998</v>
      </c>
      <c r="M135" s="94">
        <v>1.9702858366049749E-6</v>
      </c>
      <c r="N135" s="94">
        <v>9.1581968442429654E-4</v>
      </c>
      <c r="O135" s="94">
        <v>7.5377312452086753E-5</v>
      </c>
    </row>
    <row r="136" spans="2:15">
      <c r="B136" s="86" t="s">
        <v>1065</v>
      </c>
      <c r="C136" s="83" t="s">
        <v>1066</v>
      </c>
      <c r="D136" s="96" t="s">
        <v>964</v>
      </c>
      <c r="E136" s="96" t="s">
        <v>965</v>
      </c>
      <c r="F136" s="83"/>
      <c r="G136" s="96" t="s">
        <v>1056</v>
      </c>
      <c r="H136" s="96" t="s">
        <v>170</v>
      </c>
      <c r="I136" s="93">
        <v>582</v>
      </c>
      <c r="J136" s="95">
        <v>6949</v>
      </c>
      <c r="K136" s="83"/>
      <c r="L136" s="93">
        <v>146.68742</v>
      </c>
      <c r="M136" s="94">
        <v>2.2639645945812403E-6</v>
      </c>
      <c r="N136" s="94">
        <v>1.4790379426326637E-3</v>
      </c>
      <c r="O136" s="94">
        <v>1.2173346677997673E-4</v>
      </c>
    </row>
    <row r="137" spans="2:15">
      <c r="B137" s="86" t="s">
        <v>1067</v>
      </c>
      <c r="C137" s="83" t="s">
        <v>1068</v>
      </c>
      <c r="D137" s="96" t="s">
        <v>964</v>
      </c>
      <c r="E137" s="96" t="s">
        <v>965</v>
      </c>
      <c r="F137" s="83"/>
      <c r="G137" s="96" t="s">
        <v>1056</v>
      </c>
      <c r="H137" s="96" t="s">
        <v>170</v>
      </c>
      <c r="I137" s="93">
        <v>648</v>
      </c>
      <c r="J137" s="95">
        <v>12228</v>
      </c>
      <c r="K137" s="83"/>
      <c r="L137" s="93">
        <v>287.39418999999998</v>
      </c>
      <c r="M137" s="94">
        <v>3.381786293964592E-7</v>
      </c>
      <c r="N137" s="94">
        <v>2.8977734525713304E-3</v>
      </c>
      <c r="O137" s="94">
        <v>2.3850369091721238E-4</v>
      </c>
    </row>
    <row r="138" spans="2:15">
      <c r="B138" s="86" t="s">
        <v>1069</v>
      </c>
      <c r="C138" s="83" t="s">
        <v>1070</v>
      </c>
      <c r="D138" s="96" t="s">
        <v>1071</v>
      </c>
      <c r="E138" s="96" t="s">
        <v>965</v>
      </c>
      <c r="F138" s="83"/>
      <c r="G138" s="96" t="s">
        <v>1056</v>
      </c>
      <c r="H138" s="96" t="s">
        <v>175</v>
      </c>
      <c r="I138" s="93">
        <v>20086</v>
      </c>
      <c r="J138" s="95">
        <v>784</v>
      </c>
      <c r="K138" s="83"/>
      <c r="L138" s="93">
        <v>72.964119999999994</v>
      </c>
      <c r="M138" s="94">
        <v>7.8727137940551851E-7</v>
      </c>
      <c r="N138" s="94">
        <v>7.3569159462210721E-4</v>
      </c>
      <c r="O138" s="94">
        <v>6.0551717919302379E-5</v>
      </c>
    </row>
    <row r="139" spans="2:15">
      <c r="B139" s="86" t="s">
        <v>1072</v>
      </c>
      <c r="C139" s="83" t="s">
        <v>1073</v>
      </c>
      <c r="D139" s="96" t="s">
        <v>970</v>
      </c>
      <c r="E139" s="96" t="s">
        <v>965</v>
      </c>
      <c r="F139" s="83"/>
      <c r="G139" s="96" t="s">
        <v>1031</v>
      </c>
      <c r="H139" s="96" t="s">
        <v>170</v>
      </c>
      <c r="I139" s="93">
        <v>2183</v>
      </c>
      <c r="J139" s="95">
        <v>4865</v>
      </c>
      <c r="K139" s="83"/>
      <c r="L139" s="93">
        <v>385.19809999999995</v>
      </c>
      <c r="M139" s="94">
        <v>4.775411149249668E-7</v>
      </c>
      <c r="N139" s="94">
        <v>3.8839227340013954E-3</v>
      </c>
      <c r="O139" s="94">
        <v>3.1966954023773917E-4</v>
      </c>
    </row>
    <row r="140" spans="2:15">
      <c r="B140" s="86" t="s">
        <v>1074</v>
      </c>
      <c r="C140" s="83" t="s">
        <v>1075</v>
      </c>
      <c r="D140" s="96" t="s">
        <v>964</v>
      </c>
      <c r="E140" s="96" t="s">
        <v>965</v>
      </c>
      <c r="F140" s="83"/>
      <c r="G140" s="96" t="s">
        <v>1043</v>
      </c>
      <c r="H140" s="96" t="s">
        <v>170</v>
      </c>
      <c r="I140" s="93">
        <v>610</v>
      </c>
      <c r="J140" s="95">
        <v>7174</v>
      </c>
      <c r="K140" s="83"/>
      <c r="L140" s="93">
        <v>158.7226</v>
      </c>
      <c r="M140" s="94">
        <v>2.423900056366882E-7</v>
      </c>
      <c r="N140" s="94">
        <v>1.6003877343626824E-3</v>
      </c>
      <c r="O140" s="94">
        <v>1.3172126385706105E-4</v>
      </c>
    </row>
    <row r="141" spans="2:15">
      <c r="B141" s="86" t="s">
        <v>1076</v>
      </c>
      <c r="C141" s="83" t="s">
        <v>1077</v>
      </c>
      <c r="D141" s="96" t="s">
        <v>1071</v>
      </c>
      <c r="E141" s="96" t="s">
        <v>965</v>
      </c>
      <c r="F141" s="83"/>
      <c r="G141" s="96" t="s">
        <v>1056</v>
      </c>
      <c r="H141" s="96" t="s">
        <v>175</v>
      </c>
      <c r="I141" s="93">
        <v>11816</v>
      </c>
      <c r="J141" s="95">
        <v>1550</v>
      </c>
      <c r="K141" s="93">
        <v>1.64245</v>
      </c>
      <c r="L141" s="93">
        <v>86.50224</v>
      </c>
      <c r="M141" s="94">
        <v>2.6465113721674125E-7</v>
      </c>
      <c r="N141" s="94">
        <v>8.7219541445828755E-4</v>
      </c>
      <c r="O141" s="94">
        <v>7.1786780075848176E-5</v>
      </c>
    </row>
    <row r="142" spans="2:15">
      <c r="B142" s="86" t="s">
        <v>1078</v>
      </c>
      <c r="C142" s="83" t="s">
        <v>1079</v>
      </c>
      <c r="D142" s="96" t="s">
        <v>29</v>
      </c>
      <c r="E142" s="96" t="s">
        <v>965</v>
      </c>
      <c r="F142" s="83"/>
      <c r="G142" s="96" t="s">
        <v>1009</v>
      </c>
      <c r="H142" s="96" t="s">
        <v>172</v>
      </c>
      <c r="I142" s="93">
        <v>966</v>
      </c>
      <c r="J142" s="95">
        <v>3714.5</v>
      </c>
      <c r="K142" s="83"/>
      <c r="L142" s="93">
        <v>151.26445000000001</v>
      </c>
      <c r="M142" s="94">
        <v>1.7480496705816681E-6</v>
      </c>
      <c r="N142" s="94">
        <v>1.5251877831204709E-3</v>
      </c>
      <c r="O142" s="94">
        <v>1.2553186837062407E-4</v>
      </c>
    </row>
    <row r="143" spans="2:15">
      <c r="B143" s="86" t="s">
        <v>1080</v>
      </c>
      <c r="C143" s="83" t="s">
        <v>1081</v>
      </c>
      <c r="D143" s="96" t="s">
        <v>29</v>
      </c>
      <c r="E143" s="96" t="s">
        <v>965</v>
      </c>
      <c r="F143" s="83"/>
      <c r="G143" s="96" t="s">
        <v>1043</v>
      </c>
      <c r="H143" s="96" t="s">
        <v>172</v>
      </c>
      <c r="I143" s="93">
        <v>1638</v>
      </c>
      <c r="J143" s="95">
        <v>1238.5999999999999</v>
      </c>
      <c r="K143" s="83"/>
      <c r="L143" s="93">
        <v>85.527230000000003</v>
      </c>
      <c r="M143" s="94">
        <v>5.7144109947477949E-7</v>
      </c>
      <c r="N143" s="94">
        <v>8.6236446382566842E-4</v>
      </c>
      <c r="O143" s="94">
        <v>7.0977635382696267E-5</v>
      </c>
    </row>
    <row r="144" spans="2:15">
      <c r="B144" s="86" t="s">
        <v>1082</v>
      </c>
      <c r="C144" s="83" t="s">
        <v>1083</v>
      </c>
      <c r="D144" s="96" t="s">
        <v>970</v>
      </c>
      <c r="E144" s="96" t="s">
        <v>965</v>
      </c>
      <c r="F144" s="83"/>
      <c r="G144" s="96" t="s">
        <v>1084</v>
      </c>
      <c r="H144" s="96" t="s">
        <v>170</v>
      </c>
      <c r="I144" s="93">
        <v>440</v>
      </c>
      <c r="J144" s="95">
        <v>3717</v>
      </c>
      <c r="K144" s="83"/>
      <c r="L144" s="93">
        <v>59.318860000000001</v>
      </c>
      <c r="M144" s="94">
        <v>8.0701646526348026E-7</v>
      </c>
      <c r="N144" s="94">
        <v>5.9810749042907025E-4</v>
      </c>
      <c r="O144" s="94">
        <v>4.9227742046564658E-5</v>
      </c>
    </row>
    <row r="145" spans="2:15">
      <c r="B145" s="86" t="s">
        <v>1085</v>
      </c>
      <c r="C145" s="83" t="s">
        <v>1086</v>
      </c>
      <c r="D145" s="96" t="s">
        <v>29</v>
      </c>
      <c r="E145" s="96" t="s">
        <v>965</v>
      </c>
      <c r="F145" s="83"/>
      <c r="G145" s="96" t="s">
        <v>1087</v>
      </c>
      <c r="H145" s="96" t="s">
        <v>172</v>
      </c>
      <c r="I145" s="93">
        <v>303</v>
      </c>
      <c r="J145" s="95">
        <v>6670</v>
      </c>
      <c r="K145" s="83"/>
      <c r="L145" s="93">
        <v>85.197699999999998</v>
      </c>
      <c r="M145" s="94">
        <v>4.4230012413598204E-7</v>
      </c>
      <c r="N145" s="94">
        <v>8.590418382505799E-4</v>
      </c>
      <c r="O145" s="94">
        <v>7.0704163879086712E-5</v>
      </c>
    </row>
    <row r="146" spans="2:15">
      <c r="B146" s="86" t="s">
        <v>1088</v>
      </c>
      <c r="C146" s="83" t="s">
        <v>1089</v>
      </c>
      <c r="D146" s="96" t="s">
        <v>29</v>
      </c>
      <c r="E146" s="96" t="s">
        <v>965</v>
      </c>
      <c r="F146" s="83"/>
      <c r="G146" s="96" t="s">
        <v>967</v>
      </c>
      <c r="H146" s="96" t="s">
        <v>172</v>
      </c>
      <c r="I146" s="93">
        <v>319</v>
      </c>
      <c r="J146" s="95">
        <v>4132</v>
      </c>
      <c r="K146" s="83"/>
      <c r="L146" s="93">
        <v>55.566160000000004</v>
      </c>
      <c r="M146" s="94">
        <v>1.7156948983312012E-6</v>
      </c>
      <c r="N146" s="94">
        <v>5.6026930575503626E-4</v>
      </c>
      <c r="O146" s="94">
        <v>4.6113438306099264E-5</v>
      </c>
    </row>
    <row r="147" spans="2:15">
      <c r="B147" s="86" t="s">
        <v>1090</v>
      </c>
      <c r="C147" s="83" t="s">
        <v>1091</v>
      </c>
      <c r="D147" s="96" t="s">
        <v>964</v>
      </c>
      <c r="E147" s="96" t="s">
        <v>965</v>
      </c>
      <c r="F147" s="83"/>
      <c r="G147" s="96" t="s">
        <v>1092</v>
      </c>
      <c r="H147" s="96" t="s">
        <v>170</v>
      </c>
      <c r="I147" s="93">
        <v>273</v>
      </c>
      <c r="J147" s="95">
        <v>5783</v>
      </c>
      <c r="K147" s="83"/>
      <c r="L147" s="93">
        <v>57.261589999999998</v>
      </c>
      <c r="M147" s="94">
        <v>3.9489025377136138E-7</v>
      </c>
      <c r="N147" s="94">
        <v>5.7736419568545896E-4</v>
      </c>
      <c r="O147" s="94">
        <v>4.7520447656885958E-5</v>
      </c>
    </row>
    <row r="148" spans="2:15">
      <c r="B148" s="86" t="s">
        <v>1093</v>
      </c>
      <c r="C148" s="83" t="s">
        <v>1094</v>
      </c>
      <c r="D148" s="96" t="s">
        <v>29</v>
      </c>
      <c r="E148" s="96" t="s">
        <v>965</v>
      </c>
      <c r="F148" s="83"/>
      <c r="G148" s="96" t="s">
        <v>1092</v>
      </c>
      <c r="H148" s="96" t="s">
        <v>172</v>
      </c>
      <c r="I148" s="93">
        <v>1275</v>
      </c>
      <c r="J148" s="95">
        <v>3060</v>
      </c>
      <c r="K148" s="83"/>
      <c r="L148" s="93">
        <v>164.47163</v>
      </c>
      <c r="M148" s="94">
        <v>1.0311306353320145E-6</v>
      </c>
      <c r="N148" s="94">
        <v>1.6583547604603086E-3</v>
      </c>
      <c r="O148" s="94">
        <v>1.3649228888785162E-4</v>
      </c>
    </row>
    <row r="149" spans="2:15">
      <c r="B149" s="86" t="s">
        <v>1095</v>
      </c>
      <c r="C149" s="83" t="s">
        <v>1096</v>
      </c>
      <c r="D149" s="96" t="s">
        <v>29</v>
      </c>
      <c r="E149" s="96" t="s">
        <v>965</v>
      </c>
      <c r="F149" s="83"/>
      <c r="G149" s="96" t="s">
        <v>1018</v>
      </c>
      <c r="H149" s="96" t="s">
        <v>172</v>
      </c>
      <c r="I149" s="93">
        <v>917</v>
      </c>
      <c r="J149" s="95">
        <v>4127</v>
      </c>
      <c r="K149" s="83"/>
      <c r="L149" s="93">
        <v>159.53764999999999</v>
      </c>
      <c r="M149" s="94">
        <v>2.5692378428785537E-6</v>
      </c>
      <c r="N149" s="94">
        <v>1.6086058206521729E-3</v>
      </c>
      <c r="O149" s="94">
        <v>1.3239766038853606E-4</v>
      </c>
    </row>
    <row r="150" spans="2:15">
      <c r="B150" s="86" t="s">
        <v>1097</v>
      </c>
      <c r="C150" s="83" t="s">
        <v>1098</v>
      </c>
      <c r="D150" s="96" t="s">
        <v>29</v>
      </c>
      <c r="E150" s="96" t="s">
        <v>965</v>
      </c>
      <c r="F150" s="83"/>
      <c r="G150" s="96" t="s">
        <v>1009</v>
      </c>
      <c r="H150" s="96" t="s">
        <v>172</v>
      </c>
      <c r="I150" s="93">
        <v>527</v>
      </c>
      <c r="J150" s="95">
        <v>9616</v>
      </c>
      <c r="K150" s="83"/>
      <c r="L150" s="93">
        <v>213.6311</v>
      </c>
      <c r="M150" s="94">
        <v>5.3775510204081629E-6</v>
      </c>
      <c r="N150" s="94">
        <v>2.1540259050595672E-3</v>
      </c>
      <c r="O150" s="94">
        <v>1.7728892099281508E-4</v>
      </c>
    </row>
    <row r="151" spans="2:15">
      <c r="B151" s="86" t="s">
        <v>1099</v>
      </c>
      <c r="C151" s="83" t="s">
        <v>1100</v>
      </c>
      <c r="D151" s="96" t="s">
        <v>130</v>
      </c>
      <c r="E151" s="96" t="s">
        <v>965</v>
      </c>
      <c r="F151" s="83"/>
      <c r="G151" s="96" t="s">
        <v>1056</v>
      </c>
      <c r="H151" s="96" t="s">
        <v>173</v>
      </c>
      <c r="I151" s="93">
        <v>8194</v>
      </c>
      <c r="J151" s="95">
        <v>577</v>
      </c>
      <c r="K151" s="83"/>
      <c r="L151" s="93">
        <v>224.03335000000001</v>
      </c>
      <c r="M151" s="94">
        <v>5.3617500239067046E-5</v>
      </c>
      <c r="N151" s="94">
        <v>2.2589109895388678E-3</v>
      </c>
      <c r="O151" s="94">
        <v>1.8592157643669715E-4</v>
      </c>
    </row>
    <row r="152" spans="2:15">
      <c r="B152" s="86" t="s">
        <v>1101</v>
      </c>
      <c r="C152" s="83" t="s">
        <v>1102</v>
      </c>
      <c r="D152" s="96" t="s">
        <v>29</v>
      </c>
      <c r="E152" s="96" t="s">
        <v>965</v>
      </c>
      <c r="F152" s="83"/>
      <c r="G152" s="96" t="s">
        <v>1056</v>
      </c>
      <c r="H152" s="96" t="s">
        <v>172</v>
      </c>
      <c r="I152" s="93">
        <v>2865</v>
      </c>
      <c r="J152" s="95">
        <v>1628.2</v>
      </c>
      <c r="K152" s="83"/>
      <c r="L152" s="93">
        <v>196.64901999999998</v>
      </c>
      <c r="M152" s="94">
        <v>7.8834724700184728E-7</v>
      </c>
      <c r="N152" s="94">
        <v>1.9827969021578638E-3</v>
      </c>
      <c r="O152" s="94">
        <v>1.6319577332183616E-4</v>
      </c>
    </row>
    <row r="153" spans="2:15">
      <c r="B153" s="86" t="s">
        <v>1103</v>
      </c>
      <c r="C153" s="83" t="s">
        <v>1104</v>
      </c>
      <c r="D153" s="96" t="s">
        <v>29</v>
      </c>
      <c r="E153" s="96" t="s">
        <v>965</v>
      </c>
      <c r="F153" s="83"/>
      <c r="G153" s="96" t="s">
        <v>1031</v>
      </c>
      <c r="H153" s="96" t="s">
        <v>177</v>
      </c>
      <c r="I153" s="93">
        <v>8820</v>
      </c>
      <c r="J153" s="95">
        <v>7888</v>
      </c>
      <c r="K153" s="83"/>
      <c r="L153" s="93">
        <v>284.82841999999999</v>
      </c>
      <c r="M153" s="94">
        <v>2.8707239274948718E-6</v>
      </c>
      <c r="N153" s="94">
        <v>2.8719029915456433E-3</v>
      </c>
      <c r="O153" s="94">
        <v>2.3637440077726673E-4</v>
      </c>
    </row>
    <row r="154" spans="2:15">
      <c r="B154" s="86" t="s">
        <v>1105</v>
      </c>
      <c r="C154" s="83" t="s">
        <v>1106</v>
      </c>
      <c r="D154" s="96" t="s">
        <v>970</v>
      </c>
      <c r="E154" s="96" t="s">
        <v>965</v>
      </c>
      <c r="F154" s="83"/>
      <c r="G154" s="96" t="s">
        <v>1021</v>
      </c>
      <c r="H154" s="96" t="s">
        <v>170</v>
      </c>
      <c r="I154" s="93">
        <v>179</v>
      </c>
      <c r="J154" s="95">
        <v>13048</v>
      </c>
      <c r="K154" s="83"/>
      <c r="L154" s="93">
        <v>84.711919999999992</v>
      </c>
      <c r="M154" s="94">
        <v>1.3099052510405971E-6</v>
      </c>
      <c r="N154" s="94">
        <v>8.541437559762301E-4</v>
      </c>
      <c r="O154" s="94">
        <v>7.0301023081516085E-5</v>
      </c>
    </row>
    <row r="155" spans="2:15">
      <c r="B155" s="86" t="s">
        <v>1107</v>
      </c>
      <c r="C155" s="83" t="s">
        <v>1108</v>
      </c>
      <c r="D155" s="96" t="s">
        <v>964</v>
      </c>
      <c r="E155" s="96" t="s">
        <v>965</v>
      </c>
      <c r="F155" s="83"/>
      <c r="G155" s="96" t="s">
        <v>1056</v>
      </c>
      <c r="H155" s="96" t="s">
        <v>170</v>
      </c>
      <c r="I155" s="93">
        <v>778</v>
      </c>
      <c r="J155" s="95">
        <v>8502</v>
      </c>
      <c r="K155" s="83"/>
      <c r="L155" s="93">
        <v>239.90994000000001</v>
      </c>
      <c r="M155" s="94">
        <v>1.8375882149929499E-7</v>
      </c>
      <c r="N155" s="94">
        <v>2.4189934220311855E-3</v>
      </c>
      <c r="O155" s="94">
        <v>1.9909729621787748E-4</v>
      </c>
    </row>
    <row r="156" spans="2:15">
      <c r="B156" s="86" t="s">
        <v>1109</v>
      </c>
      <c r="C156" s="83" t="s">
        <v>1110</v>
      </c>
      <c r="D156" s="96" t="s">
        <v>970</v>
      </c>
      <c r="E156" s="96" t="s">
        <v>965</v>
      </c>
      <c r="F156" s="83"/>
      <c r="G156" s="96" t="s">
        <v>1031</v>
      </c>
      <c r="H156" s="96" t="s">
        <v>170</v>
      </c>
      <c r="I156" s="93">
        <v>1452</v>
      </c>
      <c r="J156" s="95">
        <v>16446</v>
      </c>
      <c r="K156" s="83"/>
      <c r="L156" s="93">
        <v>866.11279999999999</v>
      </c>
      <c r="M156" s="94">
        <v>6.0207003645296481E-7</v>
      </c>
      <c r="N156" s="94">
        <v>8.7329485636860726E-3</v>
      </c>
      <c r="O156" s="94">
        <v>7.187727057065467E-4</v>
      </c>
    </row>
    <row r="157" spans="2:15">
      <c r="B157" s="86" t="s">
        <v>1111</v>
      </c>
      <c r="C157" s="83" t="s">
        <v>1112</v>
      </c>
      <c r="D157" s="96" t="s">
        <v>29</v>
      </c>
      <c r="E157" s="96" t="s">
        <v>965</v>
      </c>
      <c r="F157" s="83"/>
      <c r="G157" s="96" t="s">
        <v>1018</v>
      </c>
      <c r="H157" s="96" t="s">
        <v>172</v>
      </c>
      <c r="I157" s="93">
        <v>206</v>
      </c>
      <c r="J157" s="95">
        <v>14380</v>
      </c>
      <c r="K157" s="83"/>
      <c r="L157" s="93">
        <v>124.87787</v>
      </c>
      <c r="M157" s="94">
        <v>2.7026636981098409E-6</v>
      </c>
      <c r="N157" s="94">
        <v>1.2591339320382705E-3</v>
      </c>
      <c r="O157" s="94">
        <v>1.0363408149928092E-4</v>
      </c>
    </row>
    <row r="158" spans="2:15">
      <c r="B158" s="86" t="s">
        <v>1113</v>
      </c>
      <c r="C158" s="83" t="s">
        <v>1114</v>
      </c>
      <c r="D158" s="96" t="s">
        <v>964</v>
      </c>
      <c r="E158" s="96" t="s">
        <v>965</v>
      </c>
      <c r="F158" s="83"/>
      <c r="G158" s="96" t="s">
        <v>1009</v>
      </c>
      <c r="H158" s="96" t="s">
        <v>170</v>
      </c>
      <c r="I158" s="93">
        <v>195</v>
      </c>
      <c r="J158" s="95">
        <v>20472</v>
      </c>
      <c r="K158" s="83"/>
      <c r="L158" s="93">
        <v>144.79129</v>
      </c>
      <c r="M158" s="94">
        <v>6.581580178132796E-7</v>
      </c>
      <c r="N158" s="94">
        <v>1.4599194100811737E-3</v>
      </c>
      <c r="O158" s="94">
        <v>1.2015989981448291E-4</v>
      </c>
    </row>
    <row r="159" spans="2:15">
      <c r="B159" s="86" t="s">
        <v>1115</v>
      </c>
      <c r="C159" s="83" t="s">
        <v>1116</v>
      </c>
      <c r="D159" s="96" t="s">
        <v>964</v>
      </c>
      <c r="E159" s="96" t="s">
        <v>965</v>
      </c>
      <c r="F159" s="83"/>
      <c r="G159" s="96" t="s">
        <v>1028</v>
      </c>
      <c r="H159" s="96" t="s">
        <v>170</v>
      </c>
      <c r="I159" s="93">
        <v>196</v>
      </c>
      <c r="J159" s="95">
        <v>22424</v>
      </c>
      <c r="K159" s="83"/>
      <c r="L159" s="93">
        <v>159.41042999999999</v>
      </c>
      <c r="M159" s="94">
        <v>5.1912797751082512E-7</v>
      </c>
      <c r="N159" s="94">
        <v>1.6073230712039808E-3</v>
      </c>
      <c r="O159" s="94">
        <v>1.322920826120386E-4</v>
      </c>
    </row>
    <row r="160" spans="2:15">
      <c r="B160" s="86" t="s">
        <v>1117</v>
      </c>
      <c r="C160" s="83" t="s">
        <v>1118</v>
      </c>
      <c r="D160" s="96" t="s">
        <v>131</v>
      </c>
      <c r="E160" s="96" t="s">
        <v>965</v>
      </c>
      <c r="F160" s="83"/>
      <c r="G160" s="96" t="s">
        <v>1056</v>
      </c>
      <c r="H160" s="96" t="s">
        <v>180</v>
      </c>
      <c r="I160" s="93">
        <v>3658</v>
      </c>
      <c r="J160" s="95">
        <v>1417</v>
      </c>
      <c r="K160" s="83"/>
      <c r="L160" s="93">
        <v>165.67139</v>
      </c>
      <c r="M160" s="94">
        <v>2.501498300376196E-6</v>
      </c>
      <c r="N160" s="94">
        <v>1.6704518480091452E-3</v>
      </c>
      <c r="O160" s="94">
        <v>1.3748794989343712E-4</v>
      </c>
    </row>
    <row r="161" spans="2:15">
      <c r="B161" s="86" t="s">
        <v>1119</v>
      </c>
      <c r="C161" s="83" t="s">
        <v>1120</v>
      </c>
      <c r="D161" s="96" t="s">
        <v>964</v>
      </c>
      <c r="E161" s="96" t="s">
        <v>965</v>
      </c>
      <c r="F161" s="83"/>
      <c r="G161" s="96" t="s">
        <v>1043</v>
      </c>
      <c r="H161" s="96" t="s">
        <v>170</v>
      </c>
      <c r="I161" s="93">
        <v>228</v>
      </c>
      <c r="J161" s="95">
        <v>11284</v>
      </c>
      <c r="K161" s="83"/>
      <c r="L161" s="93">
        <v>93.31371</v>
      </c>
      <c r="M161" s="94">
        <v>6.7839292501971421E-8</v>
      </c>
      <c r="N161" s="94">
        <v>9.4087494113551801E-4</v>
      </c>
      <c r="O161" s="94">
        <v>7.7439506512565169E-5</v>
      </c>
    </row>
    <row r="162" spans="2:15">
      <c r="B162" s="86" t="s">
        <v>1121</v>
      </c>
      <c r="C162" s="83" t="s">
        <v>1122</v>
      </c>
      <c r="D162" s="96" t="s">
        <v>130</v>
      </c>
      <c r="E162" s="96" t="s">
        <v>965</v>
      </c>
      <c r="F162" s="83"/>
      <c r="G162" s="96" t="s">
        <v>967</v>
      </c>
      <c r="H162" s="96" t="s">
        <v>173</v>
      </c>
      <c r="I162" s="93">
        <v>2026</v>
      </c>
      <c r="J162" s="95">
        <v>670.2</v>
      </c>
      <c r="K162" s="83"/>
      <c r="L162" s="93">
        <v>64.340540000000004</v>
      </c>
      <c r="M162" s="94">
        <v>2.9758234773709694E-6</v>
      </c>
      <c r="N162" s="94">
        <v>6.4874070257336729E-4</v>
      </c>
      <c r="O162" s="94">
        <v>5.3395151327194678E-5</v>
      </c>
    </row>
    <row r="163" spans="2:15">
      <c r="B163" s="86" t="s">
        <v>1123</v>
      </c>
      <c r="C163" s="83" t="s">
        <v>1124</v>
      </c>
      <c r="D163" s="96" t="s">
        <v>964</v>
      </c>
      <c r="E163" s="96" t="s">
        <v>965</v>
      </c>
      <c r="F163" s="83"/>
      <c r="G163" s="96" t="s">
        <v>1009</v>
      </c>
      <c r="H163" s="96" t="s">
        <v>170</v>
      </c>
      <c r="I163" s="93">
        <v>133</v>
      </c>
      <c r="J163" s="95">
        <v>34596</v>
      </c>
      <c r="K163" s="83"/>
      <c r="L163" s="93">
        <v>166.88799</v>
      </c>
      <c r="M163" s="94">
        <v>4.6702543068646283E-7</v>
      </c>
      <c r="N163" s="94">
        <v>1.6827187319792014E-3</v>
      </c>
      <c r="O163" s="94">
        <v>1.3849758613684857E-4</v>
      </c>
    </row>
    <row r="164" spans="2:15">
      <c r="B164" s="86" t="s">
        <v>1125</v>
      </c>
      <c r="C164" s="83" t="s">
        <v>1126</v>
      </c>
      <c r="D164" s="96" t="s">
        <v>964</v>
      </c>
      <c r="E164" s="96" t="s">
        <v>965</v>
      </c>
      <c r="F164" s="83"/>
      <c r="G164" s="96" t="s">
        <v>967</v>
      </c>
      <c r="H164" s="96" t="s">
        <v>170</v>
      </c>
      <c r="I164" s="93">
        <v>327</v>
      </c>
      <c r="J164" s="95">
        <v>22261</v>
      </c>
      <c r="K164" s="83"/>
      <c r="L164" s="93">
        <v>264.02191999999997</v>
      </c>
      <c r="M164" s="94">
        <v>3.1900734933814081E-7</v>
      </c>
      <c r="N164" s="94">
        <v>2.6621126567412915E-3</v>
      </c>
      <c r="O164" s="94">
        <v>2.1910743012253995E-4</v>
      </c>
    </row>
    <row r="165" spans="2:15">
      <c r="B165" s="86" t="s">
        <v>1127</v>
      </c>
      <c r="C165" s="83" t="s">
        <v>1128</v>
      </c>
      <c r="D165" s="96" t="s">
        <v>964</v>
      </c>
      <c r="E165" s="96" t="s">
        <v>965</v>
      </c>
      <c r="F165" s="83"/>
      <c r="G165" s="96" t="s">
        <v>984</v>
      </c>
      <c r="H165" s="96" t="s">
        <v>170</v>
      </c>
      <c r="I165" s="93">
        <v>310</v>
      </c>
      <c r="J165" s="95">
        <v>7094</v>
      </c>
      <c r="K165" s="93">
        <v>0.53970000000000007</v>
      </c>
      <c r="L165" s="93">
        <v>80.302509999999998</v>
      </c>
      <c r="M165" s="94">
        <v>1.1656215442576024E-7</v>
      </c>
      <c r="N165" s="94">
        <v>8.0968401502077615E-4</v>
      </c>
      <c r="O165" s="94">
        <v>6.6641726560012757E-5</v>
      </c>
    </row>
    <row r="166" spans="2:15">
      <c r="B166" s="86" t="s">
        <v>1129</v>
      </c>
      <c r="C166" s="83" t="s">
        <v>1130</v>
      </c>
      <c r="D166" s="96" t="s">
        <v>970</v>
      </c>
      <c r="E166" s="96" t="s">
        <v>965</v>
      </c>
      <c r="F166" s="83"/>
      <c r="G166" s="96" t="s">
        <v>1131</v>
      </c>
      <c r="H166" s="96" t="s">
        <v>170</v>
      </c>
      <c r="I166" s="93">
        <v>1406</v>
      </c>
      <c r="J166" s="95">
        <v>11437</v>
      </c>
      <c r="K166" s="83"/>
      <c r="L166" s="93">
        <v>583.23691000000008</v>
      </c>
      <c r="M166" s="94">
        <v>1.8335421937851612E-7</v>
      </c>
      <c r="N166" s="94">
        <v>5.880732781542085E-3</v>
      </c>
      <c r="O166" s="94">
        <v>4.8401867732312197E-4</v>
      </c>
    </row>
    <row r="167" spans="2:15">
      <c r="B167" s="86" t="s">
        <v>1132</v>
      </c>
      <c r="C167" s="83" t="s">
        <v>1133</v>
      </c>
      <c r="D167" s="96" t="s">
        <v>964</v>
      </c>
      <c r="E167" s="96" t="s">
        <v>965</v>
      </c>
      <c r="F167" s="83"/>
      <c r="G167" s="96" t="s">
        <v>1028</v>
      </c>
      <c r="H167" s="96" t="s">
        <v>170</v>
      </c>
      <c r="I167" s="93">
        <v>133</v>
      </c>
      <c r="J167" s="95">
        <v>16720</v>
      </c>
      <c r="K167" s="83"/>
      <c r="L167" s="93">
        <v>80.655779999999993</v>
      </c>
      <c r="M167" s="94">
        <v>6.9306930693069304E-7</v>
      </c>
      <c r="N167" s="94">
        <v>8.1324600918492355E-4</v>
      </c>
      <c r="O167" s="94">
        <v>6.6934899497469584E-5</v>
      </c>
    </row>
    <row r="168" spans="2:15">
      <c r="B168" s="86" t="s">
        <v>1134</v>
      </c>
      <c r="C168" s="83" t="s">
        <v>1135</v>
      </c>
      <c r="D168" s="96" t="s">
        <v>964</v>
      </c>
      <c r="E168" s="96" t="s">
        <v>965</v>
      </c>
      <c r="F168" s="83"/>
      <c r="G168" s="96" t="s">
        <v>1064</v>
      </c>
      <c r="H168" s="96" t="s">
        <v>170</v>
      </c>
      <c r="I168" s="93">
        <v>677</v>
      </c>
      <c r="J168" s="95">
        <v>3248</v>
      </c>
      <c r="K168" s="83"/>
      <c r="L168" s="93">
        <v>79.753960000000006</v>
      </c>
      <c r="M168" s="94">
        <v>1.7563527213071752E-6</v>
      </c>
      <c r="N168" s="94">
        <v>8.0415302767754564E-4</v>
      </c>
      <c r="O168" s="94">
        <v>6.6186493976317756E-5</v>
      </c>
    </row>
    <row r="169" spans="2:15">
      <c r="B169" s="86" t="s">
        <v>1136</v>
      </c>
      <c r="C169" s="83" t="s">
        <v>1137</v>
      </c>
      <c r="D169" s="96" t="s">
        <v>970</v>
      </c>
      <c r="E169" s="96" t="s">
        <v>965</v>
      </c>
      <c r="F169" s="83"/>
      <c r="G169" s="96" t="s">
        <v>1138</v>
      </c>
      <c r="H169" s="96" t="s">
        <v>170</v>
      </c>
      <c r="I169" s="93">
        <v>1394</v>
      </c>
      <c r="J169" s="95">
        <v>3660</v>
      </c>
      <c r="K169" s="83"/>
      <c r="L169" s="93">
        <v>185.05098999999998</v>
      </c>
      <c r="M169" s="94">
        <v>2.7038179581513919E-6</v>
      </c>
      <c r="N169" s="94">
        <v>1.8658548601627706E-3</v>
      </c>
      <c r="O169" s="94">
        <v>1.5357075980862436E-4</v>
      </c>
    </row>
    <row r="170" spans="2:15">
      <c r="B170" s="86" t="s">
        <v>1139</v>
      </c>
      <c r="C170" s="83" t="s">
        <v>1140</v>
      </c>
      <c r="D170" s="96" t="s">
        <v>29</v>
      </c>
      <c r="E170" s="96" t="s">
        <v>965</v>
      </c>
      <c r="F170" s="83"/>
      <c r="G170" s="96" t="s">
        <v>1028</v>
      </c>
      <c r="H170" s="96" t="s">
        <v>172</v>
      </c>
      <c r="I170" s="93">
        <v>2676</v>
      </c>
      <c r="J170" s="95">
        <v>584.4</v>
      </c>
      <c r="K170" s="83"/>
      <c r="L170" s="93">
        <v>65.925830000000005</v>
      </c>
      <c r="M170" s="94">
        <v>8.4944598624886868E-7</v>
      </c>
      <c r="N170" s="94">
        <v>6.6472505937830763E-4</v>
      </c>
      <c r="O170" s="94">
        <v>5.4710757311345392E-5</v>
      </c>
    </row>
    <row r="171" spans="2:15">
      <c r="B171" s="86" t="s">
        <v>1141</v>
      </c>
      <c r="C171" s="83" t="s">
        <v>1142</v>
      </c>
      <c r="D171" s="96" t="s">
        <v>970</v>
      </c>
      <c r="E171" s="96" t="s">
        <v>965</v>
      </c>
      <c r="F171" s="83"/>
      <c r="G171" s="96" t="s">
        <v>1131</v>
      </c>
      <c r="H171" s="96" t="s">
        <v>170</v>
      </c>
      <c r="I171" s="93">
        <v>205</v>
      </c>
      <c r="J171" s="95">
        <v>37413</v>
      </c>
      <c r="K171" s="83"/>
      <c r="L171" s="93">
        <v>278.17874999999998</v>
      </c>
      <c r="M171" s="94">
        <v>4.7076924302866246E-7</v>
      </c>
      <c r="N171" s="94">
        <v>2.8048548817896316E-3</v>
      </c>
      <c r="O171" s="94">
        <v>2.3085594948783235E-4</v>
      </c>
    </row>
    <row r="172" spans="2:15">
      <c r="B172" s="86" t="s">
        <v>1143</v>
      </c>
      <c r="C172" s="83" t="s">
        <v>1144</v>
      </c>
      <c r="D172" s="96" t="s">
        <v>964</v>
      </c>
      <c r="E172" s="96" t="s">
        <v>965</v>
      </c>
      <c r="F172" s="83"/>
      <c r="G172" s="96" t="s">
        <v>1013</v>
      </c>
      <c r="H172" s="96" t="s">
        <v>170</v>
      </c>
      <c r="I172" s="93">
        <v>203</v>
      </c>
      <c r="J172" s="95">
        <v>8472</v>
      </c>
      <c r="K172" s="93">
        <v>0.14726</v>
      </c>
      <c r="L172" s="93">
        <v>62.524989999999995</v>
      </c>
      <c r="M172" s="94">
        <v>1.5853321186367657E-7</v>
      </c>
      <c r="N172" s="94">
        <v>6.3043465194716675E-4</v>
      </c>
      <c r="O172" s="94">
        <v>5.1888456372628106E-5</v>
      </c>
    </row>
    <row r="173" spans="2:15">
      <c r="B173" s="86" t="s">
        <v>1145</v>
      </c>
      <c r="C173" s="83" t="s">
        <v>1146</v>
      </c>
      <c r="D173" s="96" t="s">
        <v>29</v>
      </c>
      <c r="E173" s="96" t="s">
        <v>965</v>
      </c>
      <c r="F173" s="83"/>
      <c r="G173" s="96" t="s">
        <v>1031</v>
      </c>
      <c r="H173" s="96" t="s">
        <v>172</v>
      </c>
      <c r="I173" s="93">
        <v>5208</v>
      </c>
      <c r="J173" s="95">
        <v>477.7</v>
      </c>
      <c r="K173" s="83"/>
      <c r="L173" s="93">
        <v>104.87832</v>
      </c>
      <c r="M173" s="94">
        <v>9.2413329506368655E-7</v>
      </c>
      <c r="N173" s="94">
        <v>1.0574800118481199E-3</v>
      </c>
      <c r="O173" s="94">
        <v>8.7036785319830214E-5</v>
      </c>
    </row>
    <row r="174" spans="2:15">
      <c r="B174" s="86" t="s">
        <v>1147</v>
      </c>
      <c r="C174" s="83" t="s">
        <v>1148</v>
      </c>
      <c r="D174" s="96" t="s">
        <v>964</v>
      </c>
      <c r="E174" s="96" t="s">
        <v>965</v>
      </c>
      <c r="F174" s="83"/>
      <c r="G174" s="96" t="s">
        <v>1009</v>
      </c>
      <c r="H174" s="96" t="s">
        <v>170</v>
      </c>
      <c r="I174" s="93">
        <v>126</v>
      </c>
      <c r="J174" s="95">
        <v>31737</v>
      </c>
      <c r="K174" s="83"/>
      <c r="L174" s="93">
        <v>145.03872000000001</v>
      </c>
      <c r="M174" s="94">
        <v>7.236246607356131E-7</v>
      </c>
      <c r="N174" s="94">
        <v>1.4624142276882025E-3</v>
      </c>
      <c r="O174" s="94">
        <v>1.2036523788427354E-4</v>
      </c>
    </row>
    <row r="175" spans="2:15">
      <c r="B175" s="86" t="s">
        <v>1149</v>
      </c>
      <c r="C175" s="83" t="s">
        <v>1150</v>
      </c>
      <c r="D175" s="96" t="s">
        <v>964</v>
      </c>
      <c r="E175" s="96" t="s">
        <v>965</v>
      </c>
      <c r="F175" s="83"/>
      <c r="G175" s="96" t="s">
        <v>1064</v>
      </c>
      <c r="H175" s="96" t="s">
        <v>170</v>
      </c>
      <c r="I175" s="93">
        <v>370</v>
      </c>
      <c r="J175" s="95">
        <v>5770</v>
      </c>
      <c r="K175" s="93">
        <v>0.53679999999999994</v>
      </c>
      <c r="L175" s="93">
        <v>77.969630000000009</v>
      </c>
      <c r="M175" s="94">
        <v>6.0192808726422837E-7</v>
      </c>
      <c r="N175" s="94">
        <v>7.8616176590351114E-4</v>
      </c>
      <c r="O175" s="94">
        <v>6.470570798403896E-5</v>
      </c>
    </row>
    <row r="176" spans="2:15">
      <c r="B176" s="86" t="s">
        <v>1151</v>
      </c>
      <c r="C176" s="83" t="s">
        <v>1152</v>
      </c>
      <c r="D176" s="96" t="s">
        <v>970</v>
      </c>
      <c r="E176" s="96" t="s">
        <v>965</v>
      </c>
      <c r="F176" s="83"/>
      <c r="G176" s="96" t="s">
        <v>967</v>
      </c>
      <c r="H176" s="96" t="s">
        <v>170</v>
      </c>
      <c r="I176" s="93">
        <v>450</v>
      </c>
      <c r="J176" s="95">
        <v>5156</v>
      </c>
      <c r="K176" s="83"/>
      <c r="L176" s="93">
        <v>84.153649999999999</v>
      </c>
      <c r="M176" s="94">
        <v>1.1877618855929613E-7</v>
      </c>
      <c r="N176" s="94">
        <v>8.4851476262265196E-4</v>
      </c>
      <c r="O176" s="94">
        <v>6.9837724030382336E-5</v>
      </c>
    </row>
    <row r="177" spans="2:15">
      <c r="B177" s="86" t="s">
        <v>1153</v>
      </c>
      <c r="C177" s="83" t="s">
        <v>1154</v>
      </c>
      <c r="D177" s="96" t="s">
        <v>970</v>
      </c>
      <c r="E177" s="96" t="s">
        <v>965</v>
      </c>
      <c r="F177" s="83"/>
      <c r="G177" s="96" t="s">
        <v>1031</v>
      </c>
      <c r="H177" s="96" t="s">
        <v>170</v>
      </c>
      <c r="I177" s="93">
        <v>364</v>
      </c>
      <c r="J177" s="95">
        <v>8784</v>
      </c>
      <c r="K177" s="83"/>
      <c r="L177" s="93">
        <v>115.96883</v>
      </c>
      <c r="M177" s="94">
        <v>3.0751749114713745E-7</v>
      </c>
      <c r="N177" s="94">
        <v>1.1693047688255552E-3</v>
      </c>
      <c r="O177" s="94">
        <v>9.6240616368586799E-5</v>
      </c>
    </row>
    <row r="178" spans="2:15">
      <c r="B178" s="86" t="s">
        <v>990</v>
      </c>
      <c r="C178" s="83" t="s">
        <v>991</v>
      </c>
      <c r="D178" s="96" t="s">
        <v>970</v>
      </c>
      <c r="E178" s="96" t="s">
        <v>965</v>
      </c>
      <c r="F178" s="83"/>
      <c r="G178" s="96" t="s">
        <v>459</v>
      </c>
      <c r="H178" s="96" t="s">
        <v>170</v>
      </c>
      <c r="I178" s="93">
        <v>273</v>
      </c>
      <c r="J178" s="95">
        <v>7080</v>
      </c>
      <c r="K178" s="83"/>
      <c r="L178" s="93">
        <v>70.104110000000006</v>
      </c>
      <c r="M178" s="94">
        <v>1.9951388041086852E-6</v>
      </c>
      <c r="N178" s="94">
        <v>7.0685433436959997E-4</v>
      </c>
      <c r="O178" s="94">
        <v>5.8178242863804091E-5</v>
      </c>
    </row>
    <row r="179" spans="2:15">
      <c r="B179" s="86" t="s">
        <v>1155</v>
      </c>
      <c r="C179" s="83" t="s">
        <v>1156</v>
      </c>
      <c r="D179" s="96" t="s">
        <v>1071</v>
      </c>
      <c r="E179" s="96" t="s">
        <v>965</v>
      </c>
      <c r="F179" s="83"/>
      <c r="G179" s="96" t="s">
        <v>1056</v>
      </c>
      <c r="H179" s="96" t="s">
        <v>175</v>
      </c>
      <c r="I179" s="93">
        <v>26965</v>
      </c>
      <c r="J179" s="95">
        <v>634</v>
      </c>
      <c r="K179" s="93">
        <v>0.94898000000000005</v>
      </c>
      <c r="L179" s="93">
        <v>80.160710000000009</v>
      </c>
      <c r="M179" s="94">
        <v>1.2780287123973288E-6</v>
      </c>
      <c r="N179" s="94">
        <v>8.082542565570626E-4</v>
      </c>
      <c r="O179" s="94">
        <v>6.6524049082357213E-5</v>
      </c>
    </row>
    <row r="180" spans="2:15">
      <c r="B180" s="86" t="s">
        <v>1157</v>
      </c>
      <c r="C180" s="83" t="s">
        <v>1158</v>
      </c>
      <c r="D180" s="96" t="s">
        <v>964</v>
      </c>
      <c r="E180" s="96" t="s">
        <v>965</v>
      </c>
      <c r="F180" s="83"/>
      <c r="G180" s="96" t="s">
        <v>984</v>
      </c>
      <c r="H180" s="96" t="s">
        <v>170</v>
      </c>
      <c r="I180" s="93">
        <v>1439</v>
      </c>
      <c r="J180" s="95">
        <v>4407</v>
      </c>
      <c r="K180" s="83"/>
      <c r="L180" s="93">
        <v>230.01248000000001</v>
      </c>
      <c r="M180" s="94">
        <v>2.4547477307675261E-7</v>
      </c>
      <c r="N180" s="94">
        <v>2.3191980961900938E-3</v>
      </c>
      <c r="O180" s="94">
        <v>1.9088355765654655E-4</v>
      </c>
    </row>
    <row r="181" spans="2:15">
      <c r="B181" s="86" t="s">
        <v>1159</v>
      </c>
      <c r="C181" s="83" t="s">
        <v>1160</v>
      </c>
      <c r="D181" s="96" t="s">
        <v>964</v>
      </c>
      <c r="E181" s="96" t="s">
        <v>965</v>
      </c>
      <c r="F181" s="83"/>
      <c r="G181" s="96" t="s">
        <v>1018</v>
      </c>
      <c r="H181" s="96" t="s">
        <v>170</v>
      </c>
      <c r="I181" s="93">
        <v>878</v>
      </c>
      <c r="J181" s="95">
        <v>6779</v>
      </c>
      <c r="K181" s="83"/>
      <c r="L181" s="93">
        <v>215.87765999999999</v>
      </c>
      <c r="M181" s="94">
        <v>1.3947254295942961E-6</v>
      </c>
      <c r="N181" s="94">
        <v>2.1766777962742385E-3</v>
      </c>
      <c r="O181" s="94">
        <v>1.7915330402667868E-4</v>
      </c>
    </row>
    <row r="182" spans="2:15">
      <c r="B182" s="86" t="s">
        <v>1161</v>
      </c>
      <c r="C182" s="83" t="s">
        <v>1162</v>
      </c>
      <c r="D182" s="96" t="s">
        <v>29</v>
      </c>
      <c r="E182" s="96" t="s">
        <v>965</v>
      </c>
      <c r="F182" s="83"/>
      <c r="G182" s="96" t="s">
        <v>1163</v>
      </c>
      <c r="H182" s="96" t="s">
        <v>172</v>
      </c>
      <c r="I182" s="93">
        <v>318</v>
      </c>
      <c r="J182" s="95">
        <v>5148</v>
      </c>
      <c r="K182" s="83"/>
      <c r="L182" s="93">
        <v>69.012070000000008</v>
      </c>
      <c r="M182" s="94">
        <v>1.351754597233432E-6</v>
      </c>
      <c r="N182" s="94">
        <v>6.9584337927288775E-4</v>
      </c>
      <c r="O182" s="94">
        <v>5.7271976906829696E-5</v>
      </c>
    </row>
    <row r="183" spans="2:15">
      <c r="B183" s="86" t="s">
        <v>1164</v>
      </c>
      <c r="C183" s="83" t="s">
        <v>1165</v>
      </c>
      <c r="D183" s="96" t="s">
        <v>964</v>
      </c>
      <c r="E183" s="96" t="s">
        <v>965</v>
      </c>
      <c r="F183" s="83"/>
      <c r="G183" s="96" t="s">
        <v>1009</v>
      </c>
      <c r="H183" s="96" t="s">
        <v>170</v>
      </c>
      <c r="I183" s="93">
        <v>204</v>
      </c>
      <c r="J183" s="95">
        <v>20666</v>
      </c>
      <c r="K183" s="83"/>
      <c r="L183" s="93">
        <v>152.90939</v>
      </c>
      <c r="M183" s="94">
        <v>7.1513706793802148E-7</v>
      </c>
      <c r="N183" s="94">
        <v>1.5417735862749212E-3</v>
      </c>
      <c r="O183" s="94">
        <v>1.2689697690443738E-4</v>
      </c>
    </row>
    <row r="184" spans="2:15">
      <c r="B184" s="86" t="s">
        <v>1166</v>
      </c>
      <c r="C184" s="83" t="s">
        <v>1167</v>
      </c>
      <c r="D184" s="96" t="s">
        <v>130</v>
      </c>
      <c r="E184" s="96" t="s">
        <v>965</v>
      </c>
      <c r="F184" s="83"/>
      <c r="G184" s="96" t="s">
        <v>1056</v>
      </c>
      <c r="H184" s="96" t="s">
        <v>173</v>
      </c>
      <c r="I184" s="93">
        <v>2237</v>
      </c>
      <c r="J184" s="95">
        <v>2636.5</v>
      </c>
      <c r="K184" s="83"/>
      <c r="L184" s="93">
        <v>279.46967000000001</v>
      </c>
      <c r="M184" s="94">
        <v>4.9130931496316579E-7</v>
      </c>
      <c r="N184" s="94">
        <v>2.8178711285877785E-3</v>
      </c>
      <c r="O184" s="94">
        <v>2.3192726267157778E-4</v>
      </c>
    </row>
    <row r="185" spans="2:15">
      <c r="B185" s="86" t="s">
        <v>1168</v>
      </c>
      <c r="C185" s="83" t="s">
        <v>1169</v>
      </c>
      <c r="D185" s="96" t="s">
        <v>964</v>
      </c>
      <c r="E185" s="96" t="s">
        <v>965</v>
      </c>
      <c r="F185" s="83"/>
      <c r="G185" s="96" t="s">
        <v>1028</v>
      </c>
      <c r="H185" s="96" t="s">
        <v>170</v>
      </c>
      <c r="I185" s="93">
        <v>123</v>
      </c>
      <c r="J185" s="95">
        <v>19539</v>
      </c>
      <c r="K185" s="83"/>
      <c r="L185" s="93">
        <v>87.16758999999999</v>
      </c>
      <c r="M185" s="94">
        <v>4.8906560636182904E-7</v>
      </c>
      <c r="N185" s="94">
        <v>8.7890408719334988E-4</v>
      </c>
      <c r="O185" s="94">
        <v>7.2338943050164975E-5</v>
      </c>
    </row>
    <row r="186" spans="2:15">
      <c r="B186" s="86" t="s">
        <v>994</v>
      </c>
      <c r="C186" s="83" t="s">
        <v>995</v>
      </c>
      <c r="D186" s="96" t="s">
        <v>970</v>
      </c>
      <c r="E186" s="96" t="s">
        <v>965</v>
      </c>
      <c r="F186" s="83"/>
      <c r="G186" s="96" t="s">
        <v>199</v>
      </c>
      <c r="H186" s="96" t="s">
        <v>170</v>
      </c>
      <c r="I186" s="93">
        <v>1368</v>
      </c>
      <c r="J186" s="95">
        <v>1321</v>
      </c>
      <c r="K186" s="83"/>
      <c r="L186" s="93">
        <v>65.544529999999995</v>
      </c>
      <c r="M186" s="94">
        <v>2.7471912329255689E-5</v>
      </c>
      <c r="N186" s="94">
        <v>6.6088044088596616E-4</v>
      </c>
      <c r="O186" s="94">
        <v>5.4394322739906307E-5</v>
      </c>
    </row>
    <row r="187" spans="2:15">
      <c r="B187" s="86" t="s">
        <v>1170</v>
      </c>
      <c r="C187" s="83" t="s">
        <v>1171</v>
      </c>
      <c r="D187" s="96" t="s">
        <v>130</v>
      </c>
      <c r="E187" s="96" t="s">
        <v>965</v>
      </c>
      <c r="F187" s="83"/>
      <c r="G187" s="96" t="s">
        <v>1018</v>
      </c>
      <c r="H187" s="96" t="s">
        <v>173</v>
      </c>
      <c r="I187" s="93">
        <v>3980</v>
      </c>
      <c r="J187" s="95">
        <v>637.79999999999995</v>
      </c>
      <c r="K187" s="83"/>
      <c r="L187" s="93">
        <v>120.28417</v>
      </c>
      <c r="M187" s="94">
        <v>3.9269749913123572E-6</v>
      </c>
      <c r="N187" s="94">
        <v>1.2128160092261325E-3</v>
      </c>
      <c r="O187" s="94">
        <v>9.9821845750999445E-5</v>
      </c>
    </row>
    <row r="188" spans="2:15">
      <c r="B188" s="86" t="s">
        <v>1172</v>
      </c>
      <c r="C188" s="83" t="s">
        <v>1173</v>
      </c>
      <c r="D188" s="96" t="s">
        <v>29</v>
      </c>
      <c r="E188" s="96" t="s">
        <v>965</v>
      </c>
      <c r="F188" s="83"/>
      <c r="G188" s="96" t="s">
        <v>1009</v>
      </c>
      <c r="H188" s="96" t="s">
        <v>172</v>
      </c>
      <c r="I188" s="93">
        <v>386</v>
      </c>
      <c r="J188" s="95">
        <v>11010</v>
      </c>
      <c r="K188" s="83"/>
      <c r="L188" s="93">
        <v>179.15708999999998</v>
      </c>
      <c r="M188" s="94">
        <v>4.5411764705882351E-7</v>
      </c>
      <c r="N188" s="94">
        <v>1.8064271210282035E-3</v>
      </c>
      <c r="O188" s="94">
        <v>1.4867950955789049E-4</v>
      </c>
    </row>
    <row r="189" spans="2:15">
      <c r="B189" s="86" t="s">
        <v>1174</v>
      </c>
      <c r="C189" s="83" t="s">
        <v>1175</v>
      </c>
      <c r="D189" s="96" t="s">
        <v>964</v>
      </c>
      <c r="E189" s="96" t="s">
        <v>965</v>
      </c>
      <c r="F189" s="83"/>
      <c r="G189" s="96" t="s">
        <v>1018</v>
      </c>
      <c r="H189" s="96" t="s">
        <v>170</v>
      </c>
      <c r="I189" s="93">
        <v>274</v>
      </c>
      <c r="J189" s="95">
        <v>17675</v>
      </c>
      <c r="K189" s="83"/>
      <c r="L189" s="93">
        <v>175.65379999999999</v>
      </c>
      <c r="M189" s="94">
        <v>8.8613007633399369E-7</v>
      </c>
      <c r="N189" s="94">
        <v>1.7711037181484912E-3</v>
      </c>
      <c r="O189" s="94">
        <v>1.457721870565088E-4</v>
      </c>
    </row>
    <row r="190" spans="2:15">
      <c r="B190" s="86" t="s">
        <v>1176</v>
      </c>
      <c r="C190" s="83" t="s">
        <v>1177</v>
      </c>
      <c r="D190" s="96" t="s">
        <v>964</v>
      </c>
      <c r="E190" s="96" t="s">
        <v>965</v>
      </c>
      <c r="F190" s="83"/>
      <c r="G190" s="96" t="s">
        <v>1018</v>
      </c>
      <c r="H190" s="96" t="s">
        <v>170</v>
      </c>
      <c r="I190" s="93">
        <v>193</v>
      </c>
      <c r="J190" s="95">
        <v>9753</v>
      </c>
      <c r="K190" s="93">
        <v>0.56874999999999998</v>
      </c>
      <c r="L190" s="93">
        <v>68.840820000000008</v>
      </c>
      <c r="M190" s="94">
        <v>2.229494764834394E-6</v>
      </c>
      <c r="N190" s="94">
        <v>6.9411667873049742E-4</v>
      </c>
      <c r="O190" s="94">
        <v>5.7129859360648358E-5</v>
      </c>
    </row>
    <row r="191" spans="2:15">
      <c r="B191" s="86" t="s">
        <v>1178</v>
      </c>
      <c r="C191" s="83" t="s">
        <v>1179</v>
      </c>
      <c r="D191" s="96" t="s">
        <v>29</v>
      </c>
      <c r="E191" s="96" t="s">
        <v>965</v>
      </c>
      <c r="F191" s="83"/>
      <c r="G191" s="96" t="s">
        <v>1043</v>
      </c>
      <c r="H191" s="96" t="s">
        <v>172</v>
      </c>
      <c r="I191" s="93">
        <v>758</v>
      </c>
      <c r="J191" s="95">
        <v>3697</v>
      </c>
      <c r="K191" s="83"/>
      <c r="L191" s="93">
        <v>118.13486</v>
      </c>
      <c r="M191" s="94">
        <v>9.3821432976359E-7</v>
      </c>
      <c r="N191" s="94">
        <v>1.1911446822610811E-3</v>
      </c>
      <c r="O191" s="94">
        <v>9.8038168885697215E-5</v>
      </c>
    </row>
    <row r="192" spans="2:15">
      <c r="B192" s="86" t="s">
        <v>1180</v>
      </c>
      <c r="C192" s="83" t="s">
        <v>1181</v>
      </c>
      <c r="D192" s="96" t="s">
        <v>964</v>
      </c>
      <c r="E192" s="96" t="s">
        <v>965</v>
      </c>
      <c r="F192" s="83"/>
      <c r="G192" s="96" t="s">
        <v>1092</v>
      </c>
      <c r="H192" s="96" t="s">
        <v>170</v>
      </c>
      <c r="I192" s="93">
        <v>514</v>
      </c>
      <c r="J192" s="95">
        <v>6245</v>
      </c>
      <c r="K192" s="83"/>
      <c r="L192" s="93">
        <v>116.42416</v>
      </c>
      <c r="M192" s="94">
        <v>8.9700311781879417E-7</v>
      </c>
      <c r="N192" s="94">
        <v>1.173895826098353E-3</v>
      </c>
      <c r="O192" s="94">
        <v>9.6618487214150293E-5</v>
      </c>
    </row>
    <row r="193" spans="2:15">
      <c r="B193" s="86" t="s">
        <v>1182</v>
      </c>
      <c r="C193" s="83" t="s">
        <v>1183</v>
      </c>
      <c r="D193" s="96" t="s">
        <v>29</v>
      </c>
      <c r="E193" s="96" t="s">
        <v>965</v>
      </c>
      <c r="F193" s="83"/>
      <c r="G193" s="96" t="s">
        <v>1009</v>
      </c>
      <c r="H193" s="96" t="s">
        <v>172</v>
      </c>
      <c r="I193" s="93">
        <v>333</v>
      </c>
      <c r="J193" s="95">
        <v>12235</v>
      </c>
      <c r="K193" s="83"/>
      <c r="L193" s="93">
        <v>171.75429</v>
      </c>
      <c r="M193" s="94">
        <v>1.5627547469156465E-6</v>
      </c>
      <c r="N193" s="94">
        <v>1.7317852595671386E-3</v>
      </c>
      <c r="O193" s="94">
        <v>1.4253604812214632E-4</v>
      </c>
    </row>
    <row r="194" spans="2:15">
      <c r="B194" s="86" t="s">
        <v>1184</v>
      </c>
      <c r="C194" s="83" t="s">
        <v>1185</v>
      </c>
      <c r="D194" s="96" t="s">
        <v>29</v>
      </c>
      <c r="E194" s="96" t="s">
        <v>965</v>
      </c>
      <c r="F194" s="83"/>
      <c r="G194" s="96" t="s">
        <v>1056</v>
      </c>
      <c r="H194" s="96" t="s">
        <v>172</v>
      </c>
      <c r="I194" s="93">
        <v>853</v>
      </c>
      <c r="J194" s="95">
        <v>5584</v>
      </c>
      <c r="K194" s="93">
        <v>2.30138</v>
      </c>
      <c r="L194" s="93">
        <v>203.09682000000001</v>
      </c>
      <c r="M194" s="94">
        <v>3.1993268910274303E-7</v>
      </c>
      <c r="N194" s="94">
        <v>2.0478095722730443E-3</v>
      </c>
      <c r="O194" s="94">
        <v>1.6854669603289028E-4</v>
      </c>
    </row>
    <row r="195" spans="2:15">
      <c r="B195" s="86" t="s">
        <v>1186</v>
      </c>
      <c r="C195" s="83" t="s">
        <v>1187</v>
      </c>
      <c r="D195" s="96" t="s">
        <v>970</v>
      </c>
      <c r="E195" s="96" t="s">
        <v>965</v>
      </c>
      <c r="F195" s="83"/>
      <c r="G195" s="96" t="s">
        <v>1021</v>
      </c>
      <c r="H195" s="96" t="s">
        <v>170</v>
      </c>
      <c r="I195" s="93">
        <v>389</v>
      </c>
      <c r="J195" s="95">
        <v>5107</v>
      </c>
      <c r="K195" s="83"/>
      <c r="L195" s="93">
        <v>72.054820000000007</v>
      </c>
      <c r="M195" s="94">
        <v>3.1183044132376369E-6</v>
      </c>
      <c r="N195" s="94">
        <v>7.2652319285162234E-4</v>
      </c>
      <c r="O195" s="94">
        <v>5.9797104869710047E-5</v>
      </c>
    </row>
    <row r="196" spans="2:15">
      <c r="B196" s="86" t="s">
        <v>1188</v>
      </c>
      <c r="C196" s="83" t="s">
        <v>1189</v>
      </c>
      <c r="D196" s="96" t="s">
        <v>964</v>
      </c>
      <c r="E196" s="96" t="s">
        <v>965</v>
      </c>
      <c r="F196" s="83"/>
      <c r="G196" s="96" t="s">
        <v>1092</v>
      </c>
      <c r="H196" s="96" t="s">
        <v>170</v>
      </c>
      <c r="I196" s="93">
        <v>127</v>
      </c>
      <c r="J196" s="95">
        <v>8906</v>
      </c>
      <c r="K196" s="83"/>
      <c r="L196" s="93">
        <v>41.023609999999998</v>
      </c>
      <c r="M196" s="94">
        <v>4.6587729103228181E-7</v>
      </c>
      <c r="N196" s="94">
        <v>4.1363789569524617E-4</v>
      </c>
      <c r="O196" s="94">
        <v>3.4044816284380219E-5</v>
      </c>
    </row>
    <row r="197" spans="2:15">
      <c r="B197" s="86" t="s">
        <v>1190</v>
      </c>
      <c r="C197" s="83" t="s">
        <v>1191</v>
      </c>
      <c r="D197" s="96" t="s">
        <v>964</v>
      </c>
      <c r="E197" s="96" t="s">
        <v>965</v>
      </c>
      <c r="F197" s="83"/>
      <c r="G197" s="96" t="s">
        <v>1043</v>
      </c>
      <c r="H197" s="96" t="s">
        <v>170</v>
      </c>
      <c r="I197" s="93">
        <v>843</v>
      </c>
      <c r="J197" s="95">
        <v>5281</v>
      </c>
      <c r="K197" s="93">
        <v>1.1313</v>
      </c>
      <c r="L197" s="93">
        <v>162.6011</v>
      </c>
      <c r="M197" s="94">
        <v>5.1748108627807702E-7</v>
      </c>
      <c r="N197" s="94">
        <v>1.6394943507344257E-3</v>
      </c>
      <c r="O197" s="94">
        <v>1.3493996693948038E-4</v>
      </c>
    </row>
    <row r="198" spans="2:15">
      <c r="B198" s="86" t="s">
        <v>1192</v>
      </c>
      <c r="C198" s="83" t="s">
        <v>1193</v>
      </c>
      <c r="D198" s="96" t="s">
        <v>970</v>
      </c>
      <c r="E198" s="96" t="s">
        <v>965</v>
      </c>
      <c r="F198" s="83"/>
      <c r="G198" s="96" t="s">
        <v>967</v>
      </c>
      <c r="H198" s="96" t="s">
        <v>170</v>
      </c>
      <c r="I198" s="93">
        <v>102</v>
      </c>
      <c r="J198" s="95">
        <v>7325</v>
      </c>
      <c r="K198" s="83"/>
      <c r="L198" s="93">
        <v>27.099130000000002</v>
      </c>
      <c r="M198" s="94">
        <v>3.4907235561520358E-6</v>
      </c>
      <c r="N198" s="94">
        <v>2.7323843777697567E-4</v>
      </c>
      <c r="O198" s="94">
        <v>2.2489120345979707E-5</v>
      </c>
    </row>
    <row r="199" spans="2:15">
      <c r="B199" s="86" t="s">
        <v>1194</v>
      </c>
      <c r="C199" s="83" t="s">
        <v>1195</v>
      </c>
      <c r="D199" s="96" t="s">
        <v>29</v>
      </c>
      <c r="E199" s="96" t="s">
        <v>965</v>
      </c>
      <c r="F199" s="83"/>
      <c r="G199" s="96" t="s">
        <v>1009</v>
      </c>
      <c r="H199" s="96" t="s">
        <v>172</v>
      </c>
      <c r="I199" s="93">
        <v>1169</v>
      </c>
      <c r="J199" s="95">
        <v>8202</v>
      </c>
      <c r="K199" s="83"/>
      <c r="L199" s="93">
        <v>404.19754</v>
      </c>
      <c r="M199" s="94">
        <v>1.958421803795808E-6</v>
      </c>
      <c r="N199" s="94">
        <v>4.0754926221947575E-3</v>
      </c>
      <c r="O199" s="94">
        <v>3.3543686164865606E-4</v>
      </c>
    </row>
    <row r="200" spans="2:15">
      <c r="B200" s="86" t="s">
        <v>1196</v>
      </c>
      <c r="C200" s="83" t="s">
        <v>1197</v>
      </c>
      <c r="D200" s="96" t="s">
        <v>964</v>
      </c>
      <c r="E200" s="96" t="s">
        <v>965</v>
      </c>
      <c r="F200" s="83"/>
      <c r="G200" s="96" t="s">
        <v>967</v>
      </c>
      <c r="H200" s="96" t="s">
        <v>170</v>
      </c>
      <c r="I200" s="93">
        <v>479</v>
      </c>
      <c r="J200" s="95">
        <v>15009</v>
      </c>
      <c r="K200" s="83"/>
      <c r="L200" s="93">
        <v>260.75630999999998</v>
      </c>
      <c r="M200" s="94">
        <v>2.6960726412836781E-7</v>
      </c>
      <c r="N200" s="94">
        <v>2.6291857629705739E-3</v>
      </c>
      <c r="O200" s="94">
        <v>2.1639735432700573E-4</v>
      </c>
    </row>
    <row r="201" spans="2:15">
      <c r="B201" s="86" t="s">
        <v>1198</v>
      </c>
      <c r="C201" s="83" t="s">
        <v>1199</v>
      </c>
      <c r="D201" s="96" t="s">
        <v>29</v>
      </c>
      <c r="E201" s="96" t="s">
        <v>965</v>
      </c>
      <c r="F201" s="83"/>
      <c r="G201" s="96" t="s">
        <v>1034</v>
      </c>
      <c r="H201" s="96" t="s">
        <v>172</v>
      </c>
      <c r="I201" s="93">
        <v>58</v>
      </c>
      <c r="J201" s="95">
        <v>15100</v>
      </c>
      <c r="K201" s="83"/>
      <c r="L201" s="93">
        <v>36.92022</v>
      </c>
      <c r="M201" s="94">
        <v>2.8127288297358004E-7</v>
      </c>
      <c r="N201" s="94">
        <v>3.7226373079808292E-4</v>
      </c>
      <c r="O201" s="94">
        <v>3.0639480705839889E-5</v>
      </c>
    </row>
    <row r="202" spans="2:15">
      <c r="B202" s="86" t="s">
        <v>1200</v>
      </c>
      <c r="C202" s="83" t="s">
        <v>1201</v>
      </c>
      <c r="D202" s="96" t="s">
        <v>29</v>
      </c>
      <c r="E202" s="96" t="s">
        <v>965</v>
      </c>
      <c r="F202" s="83"/>
      <c r="G202" s="96" t="s">
        <v>1018</v>
      </c>
      <c r="H202" s="96" t="s">
        <v>172</v>
      </c>
      <c r="I202" s="93">
        <v>970</v>
      </c>
      <c r="J202" s="95">
        <v>4210</v>
      </c>
      <c r="K202" s="83"/>
      <c r="L202" s="93">
        <v>172.15245000000002</v>
      </c>
      <c r="M202" s="94">
        <v>1.8723051810193482E-6</v>
      </c>
      <c r="N202" s="94">
        <v>1.7357998761391572E-3</v>
      </c>
      <c r="O202" s="94">
        <v>1.4286647452908097E-4</v>
      </c>
    </row>
    <row r="203" spans="2:15">
      <c r="B203" s="86" t="s">
        <v>1202</v>
      </c>
      <c r="C203" s="83" t="s">
        <v>1203</v>
      </c>
      <c r="D203" s="96" t="s">
        <v>964</v>
      </c>
      <c r="E203" s="96" t="s">
        <v>965</v>
      </c>
      <c r="F203" s="83"/>
      <c r="G203" s="96" t="s">
        <v>1061</v>
      </c>
      <c r="H203" s="96" t="s">
        <v>170</v>
      </c>
      <c r="I203" s="93">
        <v>846</v>
      </c>
      <c r="J203" s="95">
        <v>9391</v>
      </c>
      <c r="K203" s="83"/>
      <c r="L203" s="93">
        <v>288.15737999999999</v>
      </c>
      <c r="M203" s="94">
        <v>2.8886195660497439E-7</v>
      </c>
      <c r="N203" s="94">
        <v>2.9054686384805094E-3</v>
      </c>
      <c r="O203" s="94">
        <v>2.3913704969134454E-4</v>
      </c>
    </row>
    <row r="204" spans="2:15">
      <c r="B204" s="86" t="s">
        <v>1204</v>
      </c>
      <c r="C204" s="83" t="s">
        <v>1205</v>
      </c>
      <c r="D204" s="96" t="s">
        <v>964</v>
      </c>
      <c r="E204" s="96" t="s">
        <v>965</v>
      </c>
      <c r="F204" s="83"/>
      <c r="G204" s="96" t="s">
        <v>1043</v>
      </c>
      <c r="H204" s="96" t="s">
        <v>170</v>
      </c>
      <c r="I204" s="93">
        <v>1428</v>
      </c>
      <c r="J204" s="95">
        <v>5256</v>
      </c>
      <c r="K204" s="83"/>
      <c r="L204" s="93">
        <v>272.22694999999999</v>
      </c>
      <c r="M204" s="94">
        <v>2.9650318366130371E-7</v>
      </c>
      <c r="N204" s="94">
        <v>2.7448433414205865E-3</v>
      </c>
      <c r="O204" s="94">
        <v>2.2591664898352826E-4</v>
      </c>
    </row>
    <row r="205" spans="2:15">
      <c r="B205" s="86" t="s">
        <v>1206</v>
      </c>
      <c r="C205" s="83" t="s">
        <v>1207</v>
      </c>
      <c r="D205" s="96" t="s">
        <v>142</v>
      </c>
      <c r="E205" s="96" t="s">
        <v>965</v>
      </c>
      <c r="F205" s="83"/>
      <c r="G205" s="96" t="s">
        <v>1056</v>
      </c>
      <c r="H205" s="96" t="s">
        <v>174</v>
      </c>
      <c r="I205" s="93">
        <v>1469</v>
      </c>
      <c r="J205" s="95">
        <v>3858</v>
      </c>
      <c r="K205" s="83"/>
      <c r="L205" s="93">
        <v>148.29324</v>
      </c>
      <c r="M205" s="94">
        <v>1.5691903747520263E-6</v>
      </c>
      <c r="N205" s="94">
        <v>1.4952293018442332E-3</v>
      </c>
      <c r="O205" s="94">
        <v>1.2306611027199956E-4</v>
      </c>
    </row>
    <row r="206" spans="2:15">
      <c r="B206" s="86" t="s">
        <v>1208</v>
      </c>
      <c r="C206" s="83" t="s">
        <v>1209</v>
      </c>
      <c r="D206" s="96" t="s">
        <v>130</v>
      </c>
      <c r="E206" s="96" t="s">
        <v>965</v>
      </c>
      <c r="F206" s="83"/>
      <c r="G206" s="96" t="s">
        <v>1163</v>
      </c>
      <c r="H206" s="96" t="s">
        <v>173</v>
      </c>
      <c r="I206" s="93">
        <v>1081</v>
      </c>
      <c r="J206" s="95">
        <v>1124.5</v>
      </c>
      <c r="K206" s="83"/>
      <c r="L206" s="93">
        <v>57.600499999999997</v>
      </c>
      <c r="M206" s="94">
        <v>8.5673371906988383E-7</v>
      </c>
      <c r="N206" s="94">
        <v>5.8078139907711743E-4</v>
      </c>
      <c r="O206" s="94">
        <v>4.7801703467550581E-5</v>
      </c>
    </row>
    <row r="207" spans="2:15">
      <c r="B207" s="86" t="s">
        <v>1210</v>
      </c>
      <c r="C207" s="83" t="s">
        <v>1211</v>
      </c>
      <c r="D207" s="96" t="s">
        <v>29</v>
      </c>
      <c r="E207" s="96" t="s">
        <v>965</v>
      </c>
      <c r="F207" s="83"/>
      <c r="G207" s="96" t="s">
        <v>1021</v>
      </c>
      <c r="H207" s="96" t="s">
        <v>172</v>
      </c>
      <c r="I207" s="93">
        <v>832</v>
      </c>
      <c r="J207" s="95">
        <v>3382</v>
      </c>
      <c r="K207" s="83"/>
      <c r="L207" s="93">
        <v>118.61957000000001</v>
      </c>
      <c r="M207" s="94">
        <v>3.321503630481316E-6</v>
      </c>
      <c r="N207" s="94">
        <v>1.1960319758079544E-3</v>
      </c>
      <c r="O207" s="94">
        <v>9.8440421707942803E-5</v>
      </c>
    </row>
    <row r="208" spans="2:15">
      <c r="E208" s="1"/>
      <c r="F208" s="1"/>
      <c r="G208" s="1"/>
    </row>
    <row r="209" spans="2:7">
      <c r="E209" s="1"/>
      <c r="F209" s="1"/>
      <c r="G209" s="1"/>
    </row>
    <row r="210" spans="2:7">
      <c r="E210" s="1"/>
      <c r="F210" s="1"/>
      <c r="G210" s="1"/>
    </row>
    <row r="211" spans="2:7">
      <c r="B211" s="98" t="s">
        <v>261</v>
      </c>
      <c r="E211" s="1"/>
      <c r="F211" s="1"/>
      <c r="G211" s="1"/>
    </row>
    <row r="212" spans="2:7">
      <c r="B212" s="98" t="s">
        <v>119</v>
      </c>
      <c r="E212" s="1"/>
      <c r="F212" s="1"/>
      <c r="G212" s="1"/>
    </row>
    <row r="213" spans="2:7">
      <c r="B213" s="98" t="s">
        <v>244</v>
      </c>
      <c r="E213" s="1"/>
      <c r="F213" s="1"/>
      <c r="G213" s="1"/>
    </row>
    <row r="214" spans="2:7">
      <c r="B214" s="98" t="s">
        <v>252</v>
      </c>
      <c r="E214" s="1"/>
      <c r="F214" s="1"/>
      <c r="G214" s="1"/>
    </row>
    <row r="215" spans="2:7">
      <c r="B215" s="98" t="s">
        <v>258</v>
      </c>
      <c r="E215" s="1"/>
      <c r="F215" s="1"/>
      <c r="G215" s="1"/>
    </row>
    <row r="216" spans="2:7">
      <c r="E216" s="1"/>
      <c r="F216" s="1"/>
      <c r="G216" s="1"/>
    </row>
    <row r="217" spans="2:7">
      <c r="E217" s="1"/>
      <c r="F217" s="1"/>
      <c r="G217" s="1"/>
    </row>
    <row r="218" spans="2:7">
      <c r="E218" s="1"/>
      <c r="F218" s="1"/>
      <c r="G218" s="1"/>
    </row>
    <row r="219" spans="2:7">
      <c r="E219" s="1"/>
      <c r="F219" s="1"/>
      <c r="G219" s="1"/>
    </row>
    <row r="220" spans="2:7">
      <c r="E220" s="1"/>
      <c r="F220" s="1"/>
      <c r="G220" s="1"/>
    </row>
    <row r="221" spans="2:7">
      <c r="E221" s="1"/>
      <c r="F221" s="1"/>
      <c r="G221" s="1"/>
    </row>
    <row r="222" spans="2:7">
      <c r="E222" s="1"/>
      <c r="F222" s="1"/>
      <c r="G222" s="1"/>
    </row>
    <row r="223" spans="2:7">
      <c r="E223" s="1"/>
      <c r="F223" s="1"/>
      <c r="G223" s="1"/>
    </row>
    <row r="224" spans="2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4" type="noConversion"/>
  <dataValidations count="4">
    <dataValidation allowBlank="1" showInputMessage="1" showErrorMessage="1" sqref="A1 B34 K9 B35:I35 B213 B215"/>
    <dataValidation type="list" allowBlank="1" showInputMessage="1" showErrorMessage="1" sqref="E36:E37 E38:E357 E12:E34">
      <formula1>$BF$6:$BF$23</formula1>
    </dataValidation>
    <dataValidation type="list" allowBlank="1" showInputMessage="1" showErrorMessage="1" sqref="H36:H37 H38:H357 H12:H34">
      <formula1>$BJ$6:$BJ$19</formula1>
    </dataValidation>
    <dataValidation type="list" allowBlank="1" showInputMessage="1" showErrorMessage="1" sqref="G36:G37 G38:G363 G12:G34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1.2851562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186</v>
      </c>
      <c r="C1" s="77" t="s" vm="1">
        <v>262</v>
      </c>
    </row>
    <row r="2" spans="2:63">
      <c r="B2" s="57" t="s">
        <v>185</v>
      </c>
      <c r="C2" s="77" t="s">
        <v>263</v>
      </c>
    </row>
    <row r="3" spans="2:63">
      <c r="B3" s="57" t="s">
        <v>187</v>
      </c>
      <c r="C3" s="77" t="s">
        <v>264</v>
      </c>
    </row>
    <row r="4" spans="2:63">
      <c r="B4" s="57" t="s">
        <v>188</v>
      </c>
      <c r="C4" s="77">
        <v>9729</v>
      </c>
    </row>
    <row r="6" spans="2:63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7"/>
      <c r="BK6" s="3"/>
    </row>
    <row r="7" spans="2:63" ht="26.25" customHeight="1">
      <c r="B7" s="155" t="s">
        <v>97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7"/>
      <c r="BH7" s="3"/>
      <c r="BK7" s="3"/>
    </row>
    <row r="8" spans="2:63" s="3" customFormat="1" ht="74.25" customHeight="1">
      <c r="B8" s="23" t="s">
        <v>122</v>
      </c>
      <c r="C8" s="31" t="s">
        <v>48</v>
      </c>
      <c r="D8" s="31" t="s">
        <v>126</v>
      </c>
      <c r="E8" s="31" t="s">
        <v>124</v>
      </c>
      <c r="F8" s="31" t="s">
        <v>67</v>
      </c>
      <c r="G8" s="31" t="s">
        <v>108</v>
      </c>
      <c r="H8" s="31" t="s">
        <v>246</v>
      </c>
      <c r="I8" s="31" t="s">
        <v>245</v>
      </c>
      <c r="J8" s="31" t="s">
        <v>260</v>
      </c>
      <c r="K8" s="31" t="s">
        <v>64</v>
      </c>
      <c r="L8" s="31" t="s">
        <v>61</v>
      </c>
      <c r="M8" s="31" t="s">
        <v>189</v>
      </c>
      <c r="N8" s="15" t="s">
        <v>191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253</v>
      </c>
      <c r="I9" s="33"/>
      <c r="J9" s="17" t="s">
        <v>249</v>
      </c>
      <c r="K9" s="33" t="s">
        <v>249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 t="s">
        <v>32</v>
      </c>
      <c r="C11" s="79"/>
      <c r="D11" s="79"/>
      <c r="E11" s="79"/>
      <c r="F11" s="79"/>
      <c r="G11" s="79"/>
      <c r="H11" s="87"/>
      <c r="I11" s="89"/>
      <c r="J11" s="87">
        <v>15.214140000000002</v>
      </c>
      <c r="K11" s="87">
        <v>199805.2607300001</v>
      </c>
      <c r="L11" s="79"/>
      <c r="M11" s="88">
        <v>1</v>
      </c>
      <c r="N11" s="88">
        <v>0.16581508536683004</v>
      </c>
      <c r="O11" s="5"/>
      <c r="BH11" s="1"/>
      <c r="BI11" s="3"/>
      <c r="BK11" s="1"/>
    </row>
    <row r="12" spans="2:63" ht="20.25">
      <c r="B12" s="80" t="s">
        <v>240</v>
      </c>
      <c r="C12" s="81"/>
      <c r="D12" s="81"/>
      <c r="E12" s="81"/>
      <c r="F12" s="81"/>
      <c r="G12" s="81"/>
      <c r="H12" s="90"/>
      <c r="I12" s="92"/>
      <c r="J12" s="81"/>
      <c r="K12" s="90">
        <v>84569.272030000022</v>
      </c>
      <c r="L12" s="81"/>
      <c r="M12" s="91">
        <v>0.42325848539233296</v>
      </c>
      <c r="N12" s="91">
        <v>7.0182641887564873E-2</v>
      </c>
      <c r="BI12" s="4"/>
    </row>
    <row r="13" spans="2:63">
      <c r="B13" s="101" t="s">
        <v>69</v>
      </c>
      <c r="C13" s="81"/>
      <c r="D13" s="81"/>
      <c r="E13" s="81"/>
      <c r="F13" s="81"/>
      <c r="G13" s="81"/>
      <c r="H13" s="90"/>
      <c r="I13" s="92"/>
      <c r="J13" s="81"/>
      <c r="K13" s="90">
        <v>4352.3593900000005</v>
      </c>
      <c r="L13" s="81"/>
      <c r="M13" s="91">
        <v>2.1783006984392721E-2</v>
      </c>
      <c r="N13" s="91">
        <v>3.6119511626633337E-3</v>
      </c>
    </row>
    <row r="14" spans="2:63">
      <c r="B14" s="86" t="s">
        <v>1212</v>
      </c>
      <c r="C14" s="83" t="s">
        <v>1213</v>
      </c>
      <c r="D14" s="96" t="s">
        <v>127</v>
      </c>
      <c r="E14" s="83" t="s">
        <v>1214</v>
      </c>
      <c r="F14" s="96" t="s">
        <v>1215</v>
      </c>
      <c r="G14" s="96" t="s">
        <v>171</v>
      </c>
      <c r="H14" s="93">
        <v>96523</v>
      </c>
      <c r="I14" s="95">
        <v>1473</v>
      </c>
      <c r="J14" s="83"/>
      <c r="K14" s="93">
        <v>1421.78379</v>
      </c>
      <c r="L14" s="94">
        <v>2.4054157053786298E-4</v>
      </c>
      <c r="M14" s="94">
        <v>7.1158476248594782E-3</v>
      </c>
      <c r="N14" s="94">
        <v>1.1799148813734293E-3</v>
      </c>
    </row>
    <row r="15" spans="2:63">
      <c r="B15" s="86" t="s">
        <v>1216</v>
      </c>
      <c r="C15" s="83" t="s">
        <v>1217</v>
      </c>
      <c r="D15" s="96" t="s">
        <v>127</v>
      </c>
      <c r="E15" s="83" t="s">
        <v>1218</v>
      </c>
      <c r="F15" s="96" t="s">
        <v>1215</v>
      </c>
      <c r="G15" s="96" t="s">
        <v>171</v>
      </c>
      <c r="H15" s="93">
        <v>12255</v>
      </c>
      <c r="I15" s="95">
        <v>14750</v>
      </c>
      <c r="J15" s="83"/>
      <c r="K15" s="93">
        <v>1807.6125</v>
      </c>
      <c r="L15" s="94">
        <v>1.1937759066662258E-4</v>
      </c>
      <c r="M15" s="94">
        <v>9.0468714056666129E-3</v>
      </c>
      <c r="N15" s="94">
        <v>1.5001077544333431E-3</v>
      </c>
    </row>
    <row r="16" spans="2:63" ht="20.25">
      <c r="B16" s="86" t="s">
        <v>1219</v>
      </c>
      <c r="C16" s="83" t="s">
        <v>1220</v>
      </c>
      <c r="D16" s="96" t="s">
        <v>127</v>
      </c>
      <c r="E16" s="83" t="s">
        <v>1221</v>
      </c>
      <c r="F16" s="96" t="s">
        <v>1215</v>
      </c>
      <c r="G16" s="96" t="s">
        <v>171</v>
      </c>
      <c r="H16" s="93">
        <v>7603</v>
      </c>
      <c r="I16" s="95">
        <v>14770</v>
      </c>
      <c r="J16" s="83"/>
      <c r="K16" s="93">
        <v>1122.9631000000002</v>
      </c>
      <c r="L16" s="94">
        <v>1.8388474975542096E-4</v>
      </c>
      <c r="M16" s="94">
        <v>5.620287953866627E-3</v>
      </c>
      <c r="N16" s="94">
        <v>9.3192852685656125E-4</v>
      </c>
      <c r="BH16" s="4"/>
    </row>
    <row r="17" spans="2:14">
      <c r="B17" s="82"/>
      <c r="C17" s="83"/>
      <c r="D17" s="83"/>
      <c r="E17" s="83"/>
      <c r="F17" s="83"/>
      <c r="G17" s="83"/>
      <c r="H17" s="93"/>
      <c r="I17" s="95"/>
      <c r="J17" s="83"/>
      <c r="K17" s="83"/>
      <c r="L17" s="83"/>
      <c r="M17" s="94"/>
      <c r="N17" s="83"/>
    </row>
    <row r="18" spans="2:14">
      <c r="B18" s="101" t="s">
        <v>70</v>
      </c>
      <c r="C18" s="81"/>
      <c r="D18" s="81"/>
      <c r="E18" s="81"/>
      <c r="F18" s="81"/>
      <c r="G18" s="81"/>
      <c r="H18" s="90"/>
      <c r="I18" s="92"/>
      <c r="J18" s="81"/>
      <c r="K18" s="90">
        <v>80216.912639999995</v>
      </c>
      <c r="L18" s="81"/>
      <c r="M18" s="91">
        <v>0.40147547840794012</v>
      </c>
      <c r="N18" s="91">
        <v>6.657069072490153E-2</v>
      </c>
    </row>
    <row r="19" spans="2:14">
      <c r="B19" s="86" t="s">
        <v>1222</v>
      </c>
      <c r="C19" s="83" t="s">
        <v>1223</v>
      </c>
      <c r="D19" s="96" t="s">
        <v>127</v>
      </c>
      <c r="E19" s="83" t="s">
        <v>1224</v>
      </c>
      <c r="F19" s="96" t="s">
        <v>1225</v>
      </c>
      <c r="G19" s="96" t="s">
        <v>171</v>
      </c>
      <c r="H19" s="93">
        <v>446570</v>
      </c>
      <c r="I19" s="95">
        <v>316.91000000000003</v>
      </c>
      <c r="J19" s="83"/>
      <c r="K19" s="93">
        <v>1415.2249899999999</v>
      </c>
      <c r="L19" s="94">
        <v>3.0819824587667781E-3</v>
      </c>
      <c r="M19" s="94">
        <v>7.0830216623395869E-3</v>
      </c>
      <c r="N19" s="94">
        <v>1.1744718415959451E-3</v>
      </c>
    </row>
    <row r="20" spans="2:14">
      <c r="B20" s="86" t="s">
        <v>1226</v>
      </c>
      <c r="C20" s="83" t="s">
        <v>1227</v>
      </c>
      <c r="D20" s="96" t="s">
        <v>127</v>
      </c>
      <c r="E20" s="83" t="s">
        <v>1224</v>
      </c>
      <c r="F20" s="96" t="s">
        <v>1225</v>
      </c>
      <c r="G20" s="96" t="s">
        <v>171</v>
      </c>
      <c r="H20" s="93">
        <v>7109195</v>
      </c>
      <c r="I20" s="95">
        <v>329.11</v>
      </c>
      <c r="J20" s="83"/>
      <c r="K20" s="93">
        <v>23397.071660000001</v>
      </c>
      <c r="L20" s="94">
        <v>2.3010610183245694E-2</v>
      </c>
      <c r="M20" s="94">
        <v>0.11709937753649451</v>
      </c>
      <c r="N20" s="94">
        <v>1.9416843282616496E-2</v>
      </c>
    </row>
    <row r="21" spans="2:14">
      <c r="B21" s="86" t="s">
        <v>1228</v>
      </c>
      <c r="C21" s="83" t="s">
        <v>1229</v>
      </c>
      <c r="D21" s="96" t="s">
        <v>127</v>
      </c>
      <c r="E21" s="83" t="s">
        <v>1214</v>
      </c>
      <c r="F21" s="96" t="s">
        <v>1225</v>
      </c>
      <c r="G21" s="96" t="s">
        <v>171</v>
      </c>
      <c r="H21" s="93">
        <v>1804000</v>
      </c>
      <c r="I21" s="95">
        <v>336.93</v>
      </c>
      <c r="J21" s="83"/>
      <c r="K21" s="93">
        <v>6078.2172</v>
      </c>
      <c r="L21" s="94">
        <v>6.5001932816618167E-4</v>
      </c>
      <c r="M21" s="94">
        <v>3.0420706530913558E-2</v>
      </c>
      <c r="N21" s="94">
        <v>5.0442120503427154E-3</v>
      </c>
    </row>
    <row r="22" spans="2:14">
      <c r="B22" s="86" t="s">
        <v>1230</v>
      </c>
      <c r="C22" s="83" t="s">
        <v>1231</v>
      </c>
      <c r="D22" s="96" t="s">
        <v>127</v>
      </c>
      <c r="E22" s="83" t="s">
        <v>1214</v>
      </c>
      <c r="F22" s="96" t="s">
        <v>1225</v>
      </c>
      <c r="G22" s="96" t="s">
        <v>171</v>
      </c>
      <c r="H22" s="93">
        <v>1660250</v>
      </c>
      <c r="I22" s="95">
        <v>361.75</v>
      </c>
      <c r="J22" s="83"/>
      <c r="K22" s="93">
        <v>6005.9543800000001</v>
      </c>
      <c r="L22" s="94">
        <v>1.6935757327784697E-3</v>
      </c>
      <c r="M22" s="94">
        <v>3.0059040277802988E-2</v>
      </c>
      <c r="N22" s="94">
        <v>4.9842423297088842E-3</v>
      </c>
    </row>
    <row r="23" spans="2:14">
      <c r="B23" s="86" t="s">
        <v>1232</v>
      </c>
      <c r="C23" s="83" t="s">
        <v>1233</v>
      </c>
      <c r="D23" s="96" t="s">
        <v>127</v>
      </c>
      <c r="E23" s="83" t="s">
        <v>1214</v>
      </c>
      <c r="F23" s="96" t="s">
        <v>1225</v>
      </c>
      <c r="G23" s="96" t="s">
        <v>171</v>
      </c>
      <c r="H23" s="93">
        <v>700000</v>
      </c>
      <c r="I23" s="95">
        <v>277.45</v>
      </c>
      <c r="J23" s="83"/>
      <c r="K23" s="93">
        <v>1942.15</v>
      </c>
      <c r="L23" s="94">
        <v>1.3890221743857096E-3</v>
      </c>
      <c r="M23" s="94">
        <v>9.7202145374162951E-3</v>
      </c>
      <c r="N23" s="94">
        <v>1.6117582033055853E-3</v>
      </c>
    </row>
    <row r="24" spans="2:14">
      <c r="B24" s="86" t="s">
        <v>1234</v>
      </c>
      <c r="C24" s="83" t="s">
        <v>1235</v>
      </c>
      <c r="D24" s="96" t="s">
        <v>127</v>
      </c>
      <c r="E24" s="83" t="s">
        <v>1214</v>
      </c>
      <c r="F24" s="96" t="s">
        <v>1225</v>
      </c>
      <c r="G24" s="96" t="s">
        <v>171</v>
      </c>
      <c r="H24" s="93">
        <v>119335</v>
      </c>
      <c r="I24" s="95">
        <v>3372.23</v>
      </c>
      <c r="J24" s="83"/>
      <c r="K24" s="93">
        <v>4024.2506699999999</v>
      </c>
      <c r="L24" s="94">
        <v>4.0546004349007883E-3</v>
      </c>
      <c r="M24" s="94">
        <v>2.0140864436187352E-2</v>
      </c>
      <c r="N24" s="94">
        <v>3.3396591558481569E-3</v>
      </c>
    </row>
    <row r="25" spans="2:14">
      <c r="B25" s="86" t="s">
        <v>1236</v>
      </c>
      <c r="C25" s="83" t="s">
        <v>1237</v>
      </c>
      <c r="D25" s="96" t="s">
        <v>127</v>
      </c>
      <c r="E25" s="83" t="s">
        <v>1218</v>
      </c>
      <c r="F25" s="96" t="s">
        <v>1225</v>
      </c>
      <c r="G25" s="96" t="s">
        <v>171</v>
      </c>
      <c r="H25" s="93">
        <v>312031</v>
      </c>
      <c r="I25" s="95">
        <v>3632.95</v>
      </c>
      <c r="J25" s="83"/>
      <c r="K25" s="93">
        <v>11335.93021</v>
      </c>
      <c r="L25" s="94">
        <v>1.3589086469480158E-2</v>
      </c>
      <c r="M25" s="94">
        <v>5.6734893608824527E-2</v>
      </c>
      <c r="N25" s="94">
        <v>9.4075012270252584E-3</v>
      </c>
    </row>
    <row r="26" spans="2:14">
      <c r="B26" s="86" t="s">
        <v>1238</v>
      </c>
      <c r="C26" s="83" t="s">
        <v>1239</v>
      </c>
      <c r="D26" s="96" t="s">
        <v>127</v>
      </c>
      <c r="E26" s="83" t="s">
        <v>1218</v>
      </c>
      <c r="F26" s="96" t="s">
        <v>1225</v>
      </c>
      <c r="G26" s="96" t="s">
        <v>171</v>
      </c>
      <c r="H26" s="93">
        <v>195276</v>
      </c>
      <c r="I26" s="95">
        <v>3281.64</v>
      </c>
      <c r="J26" s="83"/>
      <c r="K26" s="93">
        <v>6408.25533</v>
      </c>
      <c r="L26" s="94">
        <v>1.3948285714285714E-3</v>
      </c>
      <c r="M26" s="94">
        <v>3.2072505531571427E-2</v>
      </c>
      <c r="N26" s="94">
        <v>5.3181052426456458E-3</v>
      </c>
    </row>
    <row r="27" spans="2:14">
      <c r="B27" s="86" t="s">
        <v>1240</v>
      </c>
      <c r="C27" s="83" t="s">
        <v>1241</v>
      </c>
      <c r="D27" s="96" t="s">
        <v>127</v>
      </c>
      <c r="E27" s="83" t="s">
        <v>1221</v>
      </c>
      <c r="F27" s="96" t="s">
        <v>1225</v>
      </c>
      <c r="G27" s="96" t="s">
        <v>171</v>
      </c>
      <c r="H27" s="93">
        <v>12000</v>
      </c>
      <c r="I27" s="95">
        <v>3408.24</v>
      </c>
      <c r="J27" s="83"/>
      <c r="K27" s="93">
        <v>408.98879999999997</v>
      </c>
      <c r="L27" s="94">
        <v>8.3200000133119999E-5</v>
      </c>
      <c r="M27" s="94">
        <v>2.0469370951782537E-3</v>
      </c>
      <c r="N27" s="94">
        <v>3.3941304917751324E-4</v>
      </c>
    </row>
    <row r="28" spans="2:14">
      <c r="B28" s="86" t="s">
        <v>1242</v>
      </c>
      <c r="C28" s="83" t="s">
        <v>1243</v>
      </c>
      <c r="D28" s="96" t="s">
        <v>127</v>
      </c>
      <c r="E28" s="83" t="s">
        <v>1221</v>
      </c>
      <c r="F28" s="96" t="s">
        <v>1225</v>
      </c>
      <c r="G28" s="96" t="s">
        <v>171</v>
      </c>
      <c r="H28" s="93">
        <v>150000</v>
      </c>
      <c r="I28" s="95">
        <v>338.06</v>
      </c>
      <c r="J28" s="83"/>
      <c r="K28" s="93">
        <v>507.09</v>
      </c>
      <c r="L28" s="94">
        <v>6.4506966573705659E-5</v>
      </c>
      <c r="M28" s="94">
        <v>2.5379211645745327E-3</v>
      </c>
      <c r="N28" s="94">
        <v>4.2082561455821085E-4</v>
      </c>
    </row>
    <row r="29" spans="2:14">
      <c r="B29" s="86" t="s">
        <v>1244</v>
      </c>
      <c r="C29" s="83" t="s">
        <v>1245</v>
      </c>
      <c r="D29" s="96" t="s">
        <v>127</v>
      </c>
      <c r="E29" s="83" t="s">
        <v>1221</v>
      </c>
      <c r="F29" s="96" t="s">
        <v>1225</v>
      </c>
      <c r="G29" s="96" t="s">
        <v>171</v>
      </c>
      <c r="H29" s="93">
        <v>80220</v>
      </c>
      <c r="I29" s="95">
        <v>3176.31</v>
      </c>
      <c r="J29" s="83"/>
      <c r="K29" s="93">
        <v>2548.0358799999999</v>
      </c>
      <c r="L29" s="94">
        <v>5.3569282136894827E-4</v>
      </c>
      <c r="M29" s="94">
        <v>1.2752596556720295E-2</v>
      </c>
      <c r="N29" s="94">
        <v>2.1145728867013186E-3</v>
      </c>
    </row>
    <row r="30" spans="2:14">
      <c r="B30" s="86" t="s">
        <v>1246</v>
      </c>
      <c r="C30" s="83" t="s">
        <v>1247</v>
      </c>
      <c r="D30" s="96" t="s">
        <v>127</v>
      </c>
      <c r="E30" s="83" t="s">
        <v>1221</v>
      </c>
      <c r="F30" s="96" t="s">
        <v>1225</v>
      </c>
      <c r="G30" s="96" t="s">
        <v>171</v>
      </c>
      <c r="H30" s="93">
        <v>339766</v>
      </c>
      <c r="I30" s="95">
        <v>3294.48</v>
      </c>
      <c r="J30" s="83"/>
      <c r="K30" s="93">
        <v>11193.522919999999</v>
      </c>
      <c r="L30" s="94">
        <v>2.2688881469115191E-3</v>
      </c>
      <c r="M30" s="94">
        <v>5.6022163175803351E-2</v>
      </c>
      <c r="N30" s="94">
        <v>9.2893197694303153E-3</v>
      </c>
    </row>
    <row r="31" spans="2:14">
      <c r="B31" s="86" t="s">
        <v>1248</v>
      </c>
      <c r="C31" s="83" t="s">
        <v>1249</v>
      </c>
      <c r="D31" s="96" t="s">
        <v>127</v>
      </c>
      <c r="E31" s="83" t="s">
        <v>1221</v>
      </c>
      <c r="F31" s="96" t="s">
        <v>1225</v>
      </c>
      <c r="G31" s="96" t="s">
        <v>171</v>
      </c>
      <c r="H31" s="93">
        <v>136900</v>
      </c>
      <c r="I31" s="95">
        <v>3617.4</v>
      </c>
      <c r="J31" s="83"/>
      <c r="K31" s="93">
        <v>4952.2205999999996</v>
      </c>
      <c r="L31" s="94">
        <v>2.8304786436561366E-3</v>
      </c>
      <c r="M31" s="94">
        <v>2.4785236294113451E-2</v>
      </c>
      <c r="N31" s="94">
        <v>4.1097660719454764E-3</v>
      </c>
    </row>
    <row r="32" spans="2:14">
      <c r="B32" s="82"/>
      <c r="C32" s="83"/>
      <c r="D32" s="83"/>
      <c r="E32" s="83"/>
      <c r="F32" s="83"/>
      <c r="G32" s="83"/>
      <c r="H32" s="93"/>
      <c r="I32" s="95"/>
      <c r="J32" s="83"/>
      <c r="K32" s="83"/>
      <c r="L32" s="83"/>
      <c r="M32" s="94"/>
      <c r="N32" s="83"/>
    </row>
    <row r="33" spans="2:14">
      <c r="B33" s="80" t="s">
        <v>239</v>
      </c>
      <c r="C33" s="81"/>
      <c r="D33" s="81"/>
      <c r="E33" s="81"/>
      <c r="F33" s="81"/>
      <c r="G33" s="81"/>
      <c r="H33" s="90"/>
      <c r="I33" s="92"/>
      <c r="J33" s="90">
        <v>15.214140000000002</v>
      </c>
      <c r="K33" s="90">
        <v>115235.98870000016</v>
      </c>
      <c r="L33" s="81"/>
      <c r="M33" s="91">
        <v>0.57674151460766754</v>
      </c>
      <c r="N33" s="91">
        <v>9.563244347926525E-2</v>
      </c>
    </row>
    <row r="34" spans="2:14">
      <c r="B34" s="101" t="s">
        <v>71</v>
      </c>
      <c r="C34" s="81"/>
      <c r="D34" s="81"/>
      <c r="E34" s="81"/>
      <c r="F34" s="81"/>
      <c r="G34" s="81"/>
      <c r="H34" s="90"/>
      <c r="I34" s="92"/>
      <c r="J34" s="90">
        <v>15.214140000000002</v>
      </c>
      <c r="K34" s="90">
        <v>74272.815260000163</v>
      </c>
      <c r="L34" s="81"/>
      <c r="M34" s="91">
        <v>0.37172602457332771</v>
      </c>
      <c r="N34" s="91">
        <v>6.1637782497698697E-2</v>
      </c>
    </row>
    <row r="35" spans="2:14">
      <c r="B35" s="86" t="s">
        <v>1250</v>
      </c>
      <c r="C35" s="83" t="s">
        <v>1251</v>
      </c>
      <c r="D35" s="96" t="s">
        <v>29</v>
      </c>
      <c r="E35" s="83"/>
      <c r="F35" s="96" t="s">
        <v>1215</v>
      </c>
      <c r="G35" s="96" t="s">
        <v>170</v>
      </c>
      <c r="H35" s="93">
        <v>20627.000000000004</v>
      </c>
      <c r="I35" s="95">
        <v>3261.35</v>
      </c>
      <c r="J35" s="83"/>
      <c r="K35" s="93">
        <v>2439.9505800000002</v>
      </c>
      <c r="L35" s="94">
        <v>8.4862747763368588E-4</v>
      </c>
      <c r="M35" s="94">
        <v>1.2211643332540392E-2</v>
      </c>
      <c r="N35" s="94">
        <v>2.0248746816544658E-3</v>
      </c>
    </row>
    <row r="36" spans="2:14">
      <c r="B36" s="86" t="s">
        <v>1252</v>
      </c>
      <c r="C36" s="83" t="s">
        <v>1253</v>
      </c>
      <c r="D36" s="96" t="s">
        <v>29</v>
      </c>
      <c r="E36" s="83"/>
      <c r="F36" s="96" t="s">
        <v>1215</v>
      </c>
      <c r="G36" s="96" t="s">
        <v>172</v>
      </c>
      <c r="H36" s="93">
        <v>10277.000000000002</v>
      </c>
      <c r="I36" s="95">
        <v>1219.9000000000001</v>
      </c>
      <c r="J36" s="83"/>
      <c r="K36" s="93">
        <v>528.50606000000005</v>
      </c>
      <c r="L36" s="94">
        <v>7.4720918061755247E-4</v>
      </c>
      <c r="M36" s="94">
        <v>2.6451058298919286E-3</v>
      </c>
      <c r="N36" s="94">
        <v>4.3859844898782994E-4</v>
      </c>
    </row>
    <row r="37" spans="2:14">
      <c r="B37" s="86" t="s">
        <v>1254</v>
      </c>
      <c r="C37" s="83" t="s">
        <v>1255</v>
      </c>
      <c r="D37" s="96" t="s">
        <v>964</v>
      </c>
      <c r="E37" s="83"/>
      <c r="F37" s="96" t="s">
        <v>1215</v>
      </c>
      <c r="G37" s="96" t="s">
        <v>170</v>
      </c>
      <c r="H37" s="93">
        <v>3580</v>
      </c>
      <c r="I37" s="95">
        <v>4900</v>
      </c>
      <c r="J37" s="83"/>
      <c r="K37" s="93">
        <v>636.24833999999998</v>
      </c>
      <c r="L37" s="94">
        <v>8.8286066584463625E-5</v>
      </c>
      <c r="M37" s="94">
        <v>3.1843422824575779E-3</v>
      </c>
      <c r="N37" s="94">
        <v>5.2801198740290965E-4</v>
      </c>
    </row>
    <row r="38" spans="2:14">
      <c r="B38" s="86" t="s">
        <v>1256</v>
      </c>
      <c r="C38" s="83" t="s">
        <v>1257</v>
      </c>
      <c r="D38" s="96" t="s">
        <v>964</v>
      </c>
      <c r="E38" s="83"/>
      <c r="F38" s="96" t="s">
        <v>1215</v>
      </c>
      <c r="G38" s="96" t="s">
        <v>170</v>
      </c>
      <c r="H38" s="93">
        <v>2000</v>
      </c>
      <c r="I38" s="95">
        <v>11722</v>
      </c>
      <c r="J38" s="83"/>
      <c r="K38" s="93">
        <v>850.31388000000004</v>
      </c>
      <c r="L38" s="94">
        <v>1.4408884310577969E-5</v>
      </c>
      <c r="M38" s="94">
        <v>4.2557131723825938E-3</v>
      </c>
      <c r="N38" s="94">
        <v>7.0566144297536288E-4</v>
      </c>
    </row>
    <row r="39" spans="2:14">
      <c r="B39" s="86" t="s">
        <v>1258</v>
      </c>
      <c r="C39" s="83" t="s">
        <v>1259</v>
      </c>
      <c r="D39" s="96" t="s">
        <v>964</v>
      </c>
      <c r="E39" s="83"/>
      <c r="F39" s="96" t="s">
        <v>1215</v>
      </c>
      <c r="G39" s="96" t="s">
        <v>170</v>
      </c>
      <c r="H39" s="93">
        <v>1398</v>
      </c>
      <c r="I39" s="95">
        <v>5393</v>
      </c>
      <c r="J39" s="83"/>
      <c r="K39" s="93">
        <v>273.45453999999995</v>
      </c>
      <c r="L39" s="94">
        <v>8.1767866186641329E-6</v>
      </c>
      <c r="M39" s="94">
        <v>1.3686053059910332E-3</v>
      </c>
      <c r="N39" s="94">
        <v>2.2693540564639974E-4</v>
      </c>
    </row>
    <row r="40" spans="2:14">
      <c r="B40" s="86" t="s">
        <v>1260</v>
      </c>
      <c r="C40" s="83" t="s">
        <v>1261</v>
      </c>
      <c r="D40" s="96" t="s">
        <v>131</v>
      </c>
      <c r="E40" s="83"/>
      <c r="F40" s="96" t="s">
        <v>1215</v>
      </c>
      <c r="G40" s="96" t="s">
        <v>180</v>
      </c>
      <c r="H40" s="93">
        <v>200087</v>
      </c>
      <c r="I40" s="95">
        <v>1899</v>
      </c>
      <c r="J40" s="83"/>
      <c r="K40" s="93">
        <v>12144.44814</v>
      </c>
      <c r="L40" s="94">
        <v>9.0512776204042898E-5</v>
      </c>
      <c r="M40" s="94">
        <v>6.0781423350063736E-2</v>
      </c>
      <c r="N40" s="94">
        <v>1.0078476901508255E-2</v>
      </c>
    </row>
    <row r="41" spans="2:14">
      <c r="B41" s="86" t="s">
        <v>1262</v>
      </c>
      <c r="C41" s="83" t="s">
        <v>1263</v>
      </c>
      <c r="D41" s="96" t="s">
        <v>29</v>
      </c>
      <c r="E41" s="83"/>
      <c r="F41" s="96" t="s">
        <v>1215</v>
      </c>
      <c r="G41" s="96" t="s">
        <v>172</v>
      </c>
      <c r="H41" s="93">
        <v>2679.9999999999995</v>
      </c>
      <c r="I41" s="95">
        <v>13060</v>
      </c>
      <c r="J41" s="83"/>
      <c r="K41" s="93">
        <v>1475.4937300000001</v>
      </c>
      <c r="L41" s="94">
        <v>1.4080289171311934E-3</v>
      </c>
      <c r="M41" s="94">
        <v>7.3846590655781454E-3</v>
      </c>
      <c r="N41" s="94">
        <v>1.2244878733637756E-3</v>
      </c>
    </row>
    <row r="42" spans="2:14">
      <c r="B42" s="86" t="s">
        <v>1264</v>
      </c>
      <c r="C42" s="83" t="s">
        <v>1265</v>
      </c>
      <c r="D42" s="96" t="s">
        <v>29</v>
      </c>
      <c r="E42" s="83"/>
      <c r="F42" s="96" t="s">
        <v>1215</v>
      </c>
      <c r="G42" s="96" t="s">
        <v>172</v>
      </c>
      <c r="H42" s="93">
        <v>22143</v>
      </c>
      <c r="I42" s="95">
        <v>854.4</v>
      </c>
      <c r="J42" s="83"/>
      <c r="K42" s="93">
        <v>797.54847999999993</v>
      </c>
      <c r="L42" s="94">
        <v>6.5803863298662709E-4</v>
      </c>
      <c r="M42" s="94">
        <v>3.9916290346215626E-3</v>
      </c>
      <c r="N42" s="94">
        <v>6.6187230912849188E-4</v>
      </c>
    </row>
    <row r="43" spans="2:14">
      <c r="B43" s="86" t="s">
        <v>1266</v>
      </c>
      <c r="C43" s="83" t="s">
        <v>1267</v>
      </c>
      <c r="D43" s="96" t="s">
        <v>29</v>
      </c>
      <c r="E43" s="83"/>
      <c r="F43" s="96" t="s">
        <v>1215</v>
      </c>
      <c r="G43" s="96" t="s">
        <v>172</v>
      </c>
      <c r="H43" s="93">
        <v>32654</v>
      </c>
      <c r="I43" s="95">
        <v>3994.5</v>
      </c>
      <c r="J43" s="83"/>
      <c r="K43" s="93">
        <v>5498.6769999999997</v>
      </c>
      <c r="L43" s="94">
        <v>6.1628904760335584E-4</v>
      </c>
      <c r="M43" s="94">
        <v>2.7520181300083213E-2</v>
      </c>
      <c r="N43" s="94">
        <v>4.5632612115839386E-3</v>
      </c>
    </row>
    <row r="44" spans="2:14">
      <c r="B44" s="86" t="s">
        <v>1268</v>
      </c>
      <c r="C44" s="83" t="s">
        <v>1269</v>
      </c>
      <c r="D44" s="96" t="s">
        <v>29</v>
      </c>
      <c r="E44" s="83"/>
      <c r="F44" s="96" t="s">
        <v>1215</v>
      </c>
      <c r="G44" s="96" t="s">
        <v>172</v>
      </c>
      <c r="H44" s="93">
        <v>18859</v>
      </c>
      <c r="I44" s="95">
        <v>3598.5</v>
      </c>
      <c r="J44" s="83"/>
      <c r="K44" s="93">
        <v>2860.8795</v>
      </c>
      <c r="L44" s="94">
        <v>1.8729057797004383E-3</v>
      </c>
      <c r="M44" s="94">
        <v>1.4318339214631342E-2</v>
      </c>
      <c r="N44" s="94">
        <v>2.3741966391853261E-3</v>
      </c>
    </row>
    <row r="45" spans="2:14">
      <c r="B45" s="86" t="s">
        <v>1270</v>
      </c>
      <c r="C45" s="83" t="s">
        <v>1271</v>
      </c>
      <c r="D45" s="96" t="s">
        <v>130</v>
      </c>
      <c r="E45" s="83"/>
      <c r="F45" s="96" t="s">
        <v>1215</v>
      </c>
      <c r="G45" s="96" t="s">
        <v>170</v>
      </c>
      <c r="H45" s="93">
        <v>9864.0000000000018</v>
      </c>
      <c r="I45" s="95">
        <v>4221.5</v>
      </c>
      <c r="J45" s="83"/>
      <c r="K45" s="93">
        <v>1510.3145700001003</v>
      </c>
      <c r="L45" s="94">
        <v>1.3123710529582434E-3</v>
      </c>
      <c r="M45" s="94">
        <v>7.5589329554290935E-3</v>
      </c>
      <c r="N45" s="94">
        <v>1.25338511328662E-3</v>
      </c>
    </row>
    <row r="46" spans="2:14">
      <c r="B46" s="86" t="s">
        <v>1272</v>
      </c>
      <c r="C46" s="83" t="s">
        <v>1273</v>
      </c>
      <c r="D46" s="96" t="s">
        <v>964</v>
      </c>
      <c r="E46" s="83"/>
      <c r="F46" s="96" t="s">
        <v>1215</v>
      </c>
      <c r="G46" s="96" t="s">
        <v>170</v>
      </c>
      <c r="H46" s="93">
        <v>3519</v>
      </c>
      <c r="I46" s="95">
        <v>9515</v>
      </c>
      <c r="J46" s="83"/>
      <c r="K46" s="93">
        <v>1214.43875</v>
      </c>
      <c r="L46" s="94">
        <v>1.7068825793420041E-5</v>
      </c>
      <c r="M46" s="94">
        <v>6.0781119854551261E-3</v>
      </c>
      <c r="N46" s="94">
        <v>1.0078426577373946E-3</v>
      </c>
    </row>
    <row r="47" spans="2:14">
      <c r="B47" s="86" t="s">
        <v>1274</v>
      </c>
      <c r="C47" s="83" t="s">
        <v>1275</v>
      </c>
      <c r="D47" s="96" t="s">
        <v>29</v>
      </c>
      <c r="E47" s="83"/>
      <c r="F47" s="96" t="s">
        <v>1215</v>
      </c>
      <c r="G47" s="96" t="s">
        <v>179</v>
      </c>
      <c r="H47" s="93">
        <v>27059</v>
      </c>
      <c r="I47" s="95">
        <v>3395</v>
      </c>
      <c r="J47" s="83"/>
      <c r="K47" s="93">
        <v>2560.1941900000002</v>
      </c>
      <c r="L47" s="94">
        <v>4.4752760719728391E-4</v>
      </c>
      <c r="M47" s="94">
        <v>1.2813447356922346E-2</v>
      </c>
      <c r="N47" s="94">
        <v>2.1246628673314617E-3</v>
      </c>
    </row>
    <row r="48" spans="2:14">
      <c r="B48" s="86" t="s">
        <v>1276</v>
      </c>
      <c r="C48" s="83" t="s">
        <v>1277</v>
      </c>
      <c r="D48" s="96" t="s">
        <v>964</v>
      </c>
      <c r="E48" s="83"/>
      <c r="F48" s="96" t="s">
        <v>1215</v>
      </c>
      <c r="G48" s="96" t="s">
        <v>170</v>
      </c>
      <c r="H48" s="93">
        <v>2872</v>
      </c>
      <c r="I48" s="95">
        <v>7840</v>
      </c>
      <c r="J48" s="83"/>
      <c r="K48" s="93">
        <v>816.67273</v>
      </c>
      <c r="L48" s="94">
        <v>1.7376993634889518E-5</v>
      </c>
      <c r="M48" s="94">
        <v>4.0873434814290618E-3</v>
      </c>
      <c r="N48" s="94">
        <v>6.7774320829671621E-4</v>
      </c>
    </row>
    <row r="49" spans="2:14">
      <c r="B49" s="86" t="s">
        <v>1278</v>
      </c>
      <c r="C49" s="83" t="s">
        <v>1279</v>
      </c>
      <c r="D49" s="96" t="s">
        <v>29</v>
      </c>
      <c r="E49" s="83"/>
      <c r="F49" s="96" t="s">
        <v>1215</v>
      </c>
      <c r="G49" s="96" t="s">
        <v>172</v>
      </c>
      <c r="H49" s="93">
        <v>4406.0000000000009</v>
      </c>
      <c r="I49" s="95">
        <v>5043</v>
      </c>
      <c r="J49" s="83"/>
      <c r="K49" s="93">
        <v>936.68347000000017</v>
      </c>
      <c r="L49" s="94">
        <v>9.6200873362445435E-4</v>
      </c>
      <c r="M49" s="94">
        <v>4.687982020982695E-3</v>
      </c>
      <c r="N49" s="94">
        <v>7.7733813900741E-4</v>
      </c>
    </row>
    <row r="50" spans="2:14">
      <c r="B50" s="86" t="s">
        <v>1280</v>
      </c>
      <c r="C50" s="83" t="s">
        <v>1281</v>
      </c>
      <c r="D50" s="96" t="s">
        <v>146</v>
      </c>
      <c r="E50" s="83"/>
      <c r="F50" s="96" t="s">
        <v>1215</v>
      </c>
      <c r="G50" s="96" t="s">
        <v>170</v>
      </c>
      <c r="H50" s="93">
        <v>2621</v>
      </c>
      <c r="I50" s="95">
        <v>12126</v>
      </c>
      <c r="J50" s="83"/>
      <c r="K50" s="93">
        <v>1152.74206</v>
      </c>
      <c r="L50" s="94">
        <v>4.8990654205607474E-4</v>
      </c>
      <c r="M50" s="94">
        <v>5.7693278734923699E-3</v>
      </c>
      <c r="N50" s="94">
        <v>9.5664159385236945E-4</v>
      </c>
    </row>
    <row r="51" spans="2:14">
      <c r="B51" s="86" t="s">
        <v>1282</v>
      </c>
      <c r="C51" s="83" t="s">
        <v>1283</v>
      </c>
      <c r="D51" s="96" t="s">
        <v>146</v>
      </c>
      <c r="E51" s="83"/>
      <c r="F51" s="96" t="s">
        <v>1215</v>
      </c>
      <c r="G51" s="96" t="s">
        <v>172</v>
      </c>
      <c r="H51" s="93">
        <v>1218</v>
      </c>
      <c r="I51" s="95">
        <v>10600</v>
      </c>
      <c r="J51" s="83"/>
      <c r="K51" s="93">
        <v>544.26768000000004</v>
      </c>
      <c r="L51" s="94">
        <v>3.2501982607596708E-5</v>
      </c>
      <c r="M51" s="94">
        <v>2.7239907398408157E-3</v>
      </c>
      <c r="N51" s="94">
        <v>4.5167875706515938E-4</v>
      </c>
    </row>
    <row r="52" spans="2:14">
      <c r="B52" s="86" t="s">
        <v>1284</v>
      </c>
      <c r="C52" s="83" t="s">
        <v>1285</v>
      </c>
      <c r="D52" s="96" t="s">
        <v>964</v>
      </c>
      <c r="E52" s="83"/>
      <c r="F52" s="96" t="s">
        <v>1215</v>
      </c>
      <c r="G52" s="96" t="s">
        <v>170</v>
      </c>
      <c r="H52" s="93">
        <v>69059</v>
      </c>
      <c r="I52" s="95">
        <v>5178</v>
      </c>
      <c r="J52" s="83"/>
      <c r="K52" s="93">
        <v>12969.698699999999</v>
      </c>
      <c r="L52" s="94">
        <v>7.2939374735952678E-5</v>
      </c>
      <c r="M52" s="94">
        <v>6.491169778320377E-2</v>
      </c>
      <c r="N52" s="94">
        <v>1.0763338709227806E-2</v>
      </c>
    </row>
    <row r="53" spans="2:14">
      <c r="B53" s="86" t="s">
        <v>1286</v>
      </c>
      <c r="C53" s="83" t="s">
        <v>1287</v>
      </c>
      <c r="D53" s="96" t="s">
        <v>964</v>
      </c>
      <c r="E53" s="83"/>
      <c r="F53" s="96" t="s">
        <v>1215</v>
      </c>
      <c r="G53" s="96" t="s">
        <v>170</v>
      </c>
      <c r="H53" s="93">
        <v>3154</v>
      </c>
      <c r="I53" s="95">
        <v>20129</v>
      </c>
      <c r="J53" s="93">
        <v>9.6310300000000009</v>
      </c>
      <c r="K53" s="93">
        <v>2312.2996600000001</v>
      </c>
      <c r="L53" s="94">
        <v>1.2575757575757576E-5</v>
      </c>
      <c r="M53" s="94">
        <v>1.1572766660656878E-2</v>
      </c>
      <c r="N53" s="94">
        <v>1.9189392917672249E-3</v>
      </c>
    </row>
    <row r="54" spans="2:14">
      <c r="B54" s="86" t="s">
        <v>1288</v>
      </c>
      <c r="C54" s="83" t="s">
        <v>1289</v>
      </c>
      <c r="D54" s="96" t="s">
        <v>964</v>
      </c>
      <c r="E54" s="83"/>
      <c r="F54" s="96" t="s">
        <v>1215</v>
      </c>
      <c r="G54" s="96" t="s">
        <v>170</v>
      </c>
      <c r="H54" s="93">
        <v>13945</v>
      </c>
      <c r="I54" s="95">
        <v>2533</v>
      </c>
      <c r="J54" s="83"/>
      <c r="K54" s="93">
        <v>1281.1537800000001</v>
      </c>
      <c r="L54" s="94">
        <v>1.032962962962963E-3</v>
      </c>
      <c r="M54" s="94">
        <v>6.4120122529268278E-3</v>
      </c>
      <c r="N54" s="94">
        <v>1.0632083590922221E-3</v>
      </c>
    </row>
    <row r="55" spans="2:14">
      <c r="B55" s="86" t="s">
        <v>1290</v>
      </c>
      <c r="C55" s="83" t="s">
        <v>1291</v>
      </c>
      <c r="D55" s="96" t="s">
        <v>964</v>
      </c>
      <c r="E55" s="83"/>
      <c r="F55" s="96" t="s">
        <v>1215</v>
      </c>
      <c r="G55" s="96" t="s">
        <v>170</v>
      </c>
      <c r="H55" s="93">
        <v>1542</v>
      </c>
      <c r="I55" s="95">
        <v>3534</v>
      </c>
      <c r="J55" s="93">
        <v>0.22766999999999998</v>
      </c>
      <c r="K55" s="93">
        <v>197.87842999999998</v>
      </c>
      <c r="L55" s="94">
        <v>5.9080459770114941E-5</v>
      </c>
      <c r="M55" s="94">
        <v>9.9035645646686015E-4</v>
      </c>
      <c r="N55" s="94">
        <v>1.6421604037264372E-4</v>
      </c>
    </row>
    <row r="56" spans="2:14">
      <c r="B56" s="86" t="s">
        <v>1292</v>
      </c>
      <c r="C56" s="83" t="s">
        <v>1293</v>
      </c>
      <c r="D56" s="96" t="s">
        <v>964</v>
      </c>
      <c r="E56" s="83"/>
      <c r="F56" s="96" t="s">
        <v>1215</v>
      </c>
      <c r="G56" s="96" t="s">
        <v>170</v>
      </c>
      <c r="H56" s="93">
        <v>938</v>
      </c>
      <c r="I56" s="95">
        <v>22748</v>
      </c>
      <c r="J56" s="93">
        <v>0.35602999999999996</v>
      </c>
      <c r="K56" s="93">
        <v>774.27165000000002</v>
      </c>
      <c r="L56" s="94">
        <v>6.7000000000000002E-5</v>
      </c>
      <c r="M56" s="94">
        <v>3.8751314513499478E-3</v>
      </c>
      <c r="N56" s="94">
        <v>6.4255525241327957E-4</v>
      </c>
    </row>
    <row r="57" spans="2:14">
      <c r="B57" s="86" t="s">
        <v>1294</v>
      </c>
      <c r="C57" s="83" t="s">
        <v>1295</v>
      </c>
      <c r="D57" s="96" t="s">
        <v>964</v>
      </c>
      <c r="E57" s="83"/>
      <c r="F57" s="96" t="s">
        <v>1215</v>
      </c>
      <c r="G57" s="96" t="s">
        <v>170</v>
      </c>
      <c r="H57" s="93">
        <v>105</v>
      </c>
      <c r="I57" s="95">
        <v>20455</v>
      </c>
      <c r="J57" s="93">
        <v>0.19187000000000001</v>
      </c>
      <c r="K57" s="93">
        <v>78.091669999999993</v>
      </c>
      <c r="L57" s="94">
        <v>2.4137931034482758E-5</v>
      </c>
      <c r="M57" s="94">
        <v>3.9083890841856494E-4</v>
      </c>
      <c r="N57" s="94">
        <v>6.4806986964103017E-5</v>
      </c>
    </row>
    <row r="58" spans="2:14">
      <c r="B58" s="86" t="s">
        <v>1296</v>
      </c>
      <c r="C58" s="83" t="s">
        <v>1297</v>
      </c>
      <c r="D58" s="96" t="s">
        <v>29</v>
      </c>
      <c r="E58" s="83"/>
      <c r="F58" s="96" t="s">
        <v>1215</v>
      </c>
      <c r="G58" s="96" t="s">
        <v>172</v>
      </c>
      <c r="H58" s="93">
        <v>5183.0000000000009</v>
      </c>
      <c r="I58" s="95">
        <v>2894</v>
      </c>
      <c r="J58" s="83"/>
      <c r="K58" s="93">
        <v>632.32322000000011</v>
      </c>
      <c r="L58" s="94">
        <v>4.4489270386266104E-4</v>
      </c>
      <c r="M58" s="94">
        <v>3.1646975544576284E-3</v>
      </c>
      <c r="N58" s="94">
        <v>5.2475459515258986E-4</v>
      </c>
    </row>
    <row r="59" spans="2:14">
      <c r="B59" s="86" t="s">
        <v>1298</v>
      </c>
      <c r="C59" s="83" t="s">
        <v>1299</v>
      </c>
      <c r="D59" s="96" t="s">
        <v>29</v>
      </c>
      <c r="E59" s="83"/>
      <c r="F59" s="96" t="s">
        <v>1215</v>
      </c>
      <c r="G59" s="96" t="s">
        <v>172</v>
      </c>
      <c r="H59" s="93">
        <v>1874</v>
      </c>
      <c r="I59" s="95">
        <v>6061</v>
      </c>
      <c r="J59" s="83"/>
      <c r="K59" s="93">
        <v>478.82107999999999</v>
      </c>
      <c r="L59" s="94">
        <v>1.6882882882882883E-4</v>
      </c>
      <c r="M59" s="94">
        <v>2.3964388037161755E-3</v>
      </c>
      <c r="N59" s="94">
        <v>3.9736570481458175E-4</v>
      </c>
    </row>
    <row r="60" spans="2:14">
      <c r="B60" s="86" t="s">
        <v>1300</v>
      </c>
      <c r="C60" s="83" t="s">
        <v>1301</v>
      </c>
      <c r="D60" s="96" t="s">
        <v>130</v>
      </c>
      <c r="E60" s="83"/>
      <c r="F60" s="96" t="s">
        <v>1215</v>
      </c>
      <c r="G60" s="96" t="s">
        <v>173</v>
      </c>
      <c r="H60" s="93">
        <v>50090</v>
      </c>
      <c r="I60" s="95">
        <v>741.7</v>
      </c>
      <c r="J60" s="83"/>
      <c r="K60" s="93">
        <v>1760.4358200000001</v>
      </c>
      <c r="L60" s="94">
        <v>6.3192681487640246E-5</v>
      </c>
      <c r="M60" s="94">
        <v>8.8107581030056267E-3</v>
      </c>
      <c r="N60" s="94">
        <v>1.4609566069963672E-3</v>
      </c>
    </row>
    <row r="61" spans="2:14">
      <c r="B61" s="86" t="s">
        <v>1302</v>
      </c>
      <c r="C61" s="83" t="s">
        <v>1303</v>
      </c>
      <c r="D61" s="96" t="s">
        <v>964</v>
      </c>
      <c r="E61" s="83"/>
      <c r="F61" s="96" t="s">
        <v>1215</v>
      </c>
      <c r="G61" s="96" t="s">
        <v>170</v>
      </c>
      <c r="H61" s="93">
        <v>1397</v>
      </c>
      <c r="I61" s="95">
        <v>4282</v>
      </c>
      <c r="J61" s="83"/>
      <c r="K61" s="93">
        <v>216.96547000000001</v>
      </c>
      <c r="L61" s="94">
        <v>1.1879251700680271E-5</v>
      </c>
      <c r="M61" s="94">
        <v>1.0858846719415901E-3</v>
      </c>
      <c r="N61" s="94">
        <v>1.8005605957652698E-4</v>
      </c>
    </row>
    <row r="62" spans="2:14">
      <c r="B62" s="86" t="s">
        <v>1304</v>
      </c>
      <c r="C62" s="83" t="s">
        <v>1305</v>
      </c>
      <c r="D62" s="96" t="s">
        <v>130</v>
      </c>
      <c r="E62" s="83"/>
      <c r="F62" s="96" t="s">
        <v>1215</v>
      </c>
      <c r="G62" s="96" t="s">
        <v>170</v>
      </c>
      <c r="H62" s="93">
        <v>1272.0000000000002</v>
      </c>
      <c r="I62" s="95">
        <v>6624.5</v>
      </c>
      <c r="J62" s="83"/>
      <c r="K62" s="93">
        <v>305.62422000000004</v>
      </c>
      <c r="L62" s="94">
        <v>2.0682926829268297E-4</v>
      </c>
      <c r="M62" s="94">
        <v>1.5296104761375363E-3</v>
      </c>
      <c r="N62" s="94">
        <v>2.5363249167874313E-4</v>
      </c>
    </row>
    <row r="63" spans="2:14">
      <c r="B63" s="86" t="s">
        <v>1306</v>
      </c>
      <c r="C63" s="83" t="s">
        <v>1307</v>
      </c>
      <c r="D63" s="96" t="s">
        <v>130</v>
      </c>
      <c r="E63" s="83"/>
      <c r="F63" s="96" t="s">
        <v>1215</v>
      </c>
      <c r="G63" s="96" t="s">
        <v>172</v>
      </c>
      <c r="H63" s="93">
        <v>284</v>
      </c>
      <c r="I63" s="95">
        <v>20107.5</v>
      </c>
      <c r="J63" s="83"/>
      <c r="K63" s="93">
        <v>240.73310000000001</v>
      </c>
      <c r="L63" s="94">
        <v>5.5956533595199402E-5</v>
      </c>
      <c r="M63" s="94">
        <v>1.2048386469929154E-3</v>
      </c>
      <c r="N63" s="94">
        <v>1.9978042310438626E-4</v>
      </c>
    </row>
    <row r="64" spans="2:14">
      <c r="B64" s="86" t="s">
        <v>1308</v>
      </c>
      <c r="C64" s="83" t="s">
        <v>1309</v>
      </c>
      <c r="D64" s="96" t="s">
        <v>970</v>
      </c>
      <c r="E64" s="83"/>
      <c r="F64" s="96" t="s">
        <v>1215</v>
      </c>
      <c r="G64" s="96" t="s">
        <v>170</v>
      </c>
      <c r="H64" s="93">
        <v>720</v>
      </c>
      <c r="I64" s="95">
        <v>12194</v>
      </c>
      <c r="J64" s="93">
        <v>8.455E-2</v>
      </c>
      <c r="K64" s="93">
        <v>318.52353999999997</v>
      </c>
      <c r="L64" s="94">
        <v>8.9663760896637607E-6</v>
      </c>
      <c r="M64" s="94">
        <v>1.5941699374493732E-3</v>
      </c>
      <c r="N64" s="94">
        <v>2.6433742426740193E-4</v>
      </c>
    </row>
    <row r="65" spans="2:14">
      <c r="B65" s="86" t="s">
        <v>1310</v>
      </c>
      <c r="C65" s="83" t="s">
        <v>1311</v>
      </c>
      <c r="D65" s="96" t="s">
        <v>130</v>
      </c>
      <c r="E65" s="83"/>
      <c r="F65" s="96" t="s">
        <v>1215</v>
      </c>
      <c r="G65" s="96" t="s">
        <v>170</v>
      </c>
      <c r="H65" s="93">
        <v>29439</v>
      </c>
      <c r="I65" s="95">
        <v>687.5</v>
      </c>
      <c r="J65" s="83"/>
      <c r="K65" s="93">
        <v>734.07988</v>
      </c>
      <c r="L65" s="94">
        <v>1.4981679389312977E-4</v>
      </c>
      <c r="M65" s="94">
        <v>3.6739767377395203E-3</v>
      </c>
      <c r="N65" s="94">
        <v>6.0920076640402624E-4</v>
      </c>
    </row>
    <row r="66" spans="2:14">
      <c r="B66" s="86" t="s">
        <v>1312</v>
      </c>
      <c r="C66" s="83" t="s">
        <v>1313</v>
      </c>
      <c r="D66" s="96" t="s">
        <v>964</v>
      </c>
      <c r="E66" s="83"/>
      <c r="F66" s="96" t="s">
        <v>1215</v>
      </c>
      <c r="G66" s="96" t="s">
        <v>170</v>
      </c>
      <c r="H66" s="93">
        <v>1804</v>
      </c>
      <c r="I66" s="95">
        <v>3139</v>
      </c>
      <c r="J66" s="83"/>
      <c r="K66" s="93">
        <v>205.38816</v>
      </c>
      <c r="L66" s="94">
        <v>4.6554838709677421E-5</v>
      </c>
      <c r="M66" s="94">
        <v>1.0279417030843055E-3</v>
      </c>
      <c r="N66" s="94">
        <v>1.7044824124904878E-4</v>
      </c>
    </row>
    <row r="67" spans="2:14">
      <c r="B67" s="86" t="s">
        <v>1314</v>
      </c>
      <c r="C67" s="83" t="s">
        <v>1315</v>
      </c>
      <c r="D67" s="96" t="s">
        <v>964</v>
      </c>
      <c r="E67" s="83"/>
      <c r="F67" s="96" t="s">
        <v>1215</v>
      </c>
      <c r="G67" s="96" t="s">
        <v>170</v>
      </c>
      <c r="H67" s="93">
        <v>385</v>
      </c>
      <c r="I67" s="95">
        <v>21643</v>
      </c>
      <c r="J67" s="93">
        <v>1.2137</v>
      </c>
      <c r="K67" s="93">
        <v>303.43546999999995</v>
      </c>
      <c r="L67" s="94">
        <v>1.3628318584070797E-5</v>
      </c>
      <c r="M67" s="94">
        <v>1.5186560598623923E-3</v>
      </c>
      <c r="N67" s="94">
        <v>2.5181608420893635E-4</v>
      </c>
    </row>
    <row r="68" spans="2:14">
      <c r="B68" s="86" t="s">
        <v>1316</v>
      </c>
      <c r="C68" s="83" t="s">
        <v>1317</v>
      </c>
      <c r="D68" s="96" t="s">
        <v>29</v>
      </c>
      <c r="E68" s="83"/>
      <c r="F68" s="96" t="s">
        <v>1215</v>
      </c>
      <c r="G68" s="96" t="s">
        <v>172</v>
      </c>
      <c r="H68" s="93">
        <v>356</v>
      </c>
      <c r="I68" s="95">
        <v>5532</v>
      </c>
      <c r="J68" s="83"/>
      <c r="K68" s="93">
        <v>83.021690000000007</v>
      </c>
      <c r="L68" s="94">
        <v>1.4239999999999999E-4</v>
      </c>
      <c r="M68" s="94">
        <v>4.1551303352411968E-4</v>
      </c>
      <c r="N68" s="94">
        <v>6.8898329124832412E-5</v>
      </c>
    </row>
    <row r="69" spans="2:14">
      <c r="B69" s="86" t="s">
        <v>1318</v>
      </c>
      <c r="C69" s="83" t="s">
        <v>1319</v>
      </c>
      <c r="D69" s="96" t="s">
        <v>970</v>
      </c>
      <c r="E69" s="83"/>
      <c r="F69" s="96" t="s">
        <v>1215</v>
      </c>
      <c r="G69" s="96" t="s">
        <v>170</v>
      </c>
      <c r="H69" s="93">
        <v>2874</v>
      </c>
      <c r="I69" s="95">
        <v>4882</v>
      </c>
      <c r="J69" s="83"/>
      <c r="K69" s="93">
        <v>508.89958000000001</v>
      </c>
      <c r="L69" s="94">
        <v>9.8932874354561105E-5</v>
      </c>
      <c r="M69" s="94">
        <v>2.5469778830682732E-3</v>
      </c>
      <c r="N69" s="94">
        <v>4.2232735510839376E-4</v>
      </c>
    </row>
    <row r="70" spans="2:14">
      <c r="B70" s="86" t="s">
        <v>1320</v>
      </c>
      <c r="C70" s="83" t="s">
        <v>1321</v>
      </c>
      <c r="D70" s="96" t="s">
        <v>29</v>
      </c>
      <c r="E70" s="83"/>
      <c r="F70" s="96" t="s">
        <v>1215</v>
      </c>
      <c r="G70" s="96" t="s">
        <v>172</v>
      </c>
      <c r="H70" s="93">
        <v>801</v>
      </c>
      <c r="I70" s="95">
        <v>19630</v>
      </c>
      <c r="J70" s="83"/>
      <c r="K70" s="93">
        <v>662.84534999999994</v>
      </c>
      <c r="L70" s="94">
        <v>1.4596677934597406E-3</v>
      </c>
      <c r="M70" s="94">
        <v>3.3174569457193269E-3</v>
      </c>
      <c r="N70" s="94">
        <v>5.5008440665523352E-4</v>
      </c>
    </row>
    <row r="71" spans="2:14">
      <c r="B71" s="86" t="s">
        <v>1322</v>
      </c>
      <c r="C71" s="83" t="s">
        <v>1323</v>
      </c>
      <c r="D71" s="96" t="s">
        <v>29</v>
      </c>
      <c r="E71" s="83"/>
      <c r="F71" s="96" t="s">
        <v>1215</v>
      </c>
      <c r="G71" s="96" t="s">
        <v>172</v>
      </c>
      <c r="H71" s="93">
        <v>2173</v>
      </c>
      <c r="I71" s="95">
        <v>4841</v>
      </c>
      <c r="J71" s="83"/>
      <c r="K71" s="93">
        <v>443.45974999999981</v>
      </c>
      <c r="L71" s="94">
        <v>3.2536276900635886E-4</v>
      </c>
      <c r="M71" s="94">
        <v>2.2194598299353778E-3</v>
      </c>
      <c r="N71" s="94">
        <v>3.6801992116898476E-4</v>
      </c>
    </row>
    <row r="72" spans="2:14">
      <c r="B72" s="86" t="s">
        <v>1324</v>
      </c>
      <c r="C72" s="83" t="s">
        <v>1325</v>
      </c>
      <c r="D72" s="96" t="s">
        <v>29</v>
      </c>
      <c r="E72" s="83"/>
      <c r="F72" s="96" t="s">
        <v>1215</v>
      </c>
      <c r="G72" s="96" t="s">
        <v>172</v>
      </c>
      <c r="H72" s="93">
        <v>2327.0000000000005</v>
      </c>
      <c r="I72" s="95">
        <v>5672</v>
      </c>
      <c r="J72" s="83"/>
      <c r="K72" s="93">
        <v>556.40625</v>
      </c>
      <c r="L72" s="94">
        <v>5.780165908397661E-4</v>
      </c>
      <c r="M72" s="94">
        <v>2.7847427438453701E-3</v>
      </c>
      <c r="N72" s="94">
        <v>4.6175235579538052E-4</v>
      </c>
    </row>
    <row r="73" spans="2:14">
      <c r="B73" s="86" t="s">
        <v>1326</v>
      </c>
      <c r="C73" s="83" t="s">
        <v>1327</v>
      </c>
      <c r="D73" s="96" t="s">
        <v>29</v>
      </c>
      <c r="E73" s="83"/>
      <c r="F73" s="96" t="s">
        <v>1215</v>
      </c>
      <c r="G73" s="96" t="s">
        <v>172</v>
      </c>
      <c r="H73" s="93">
        <v>1374</v>
      </c>
      <c r="I73" s="95">
        <v>9410</v>
      </c>
      <c r="J73" s="83"/>
      <c r="K73" s="93">
        <v>545.04925000000003</v>
      </c>
      <c r="L73" s="94">
        <v>1.5653281857504553E-4</v>
      </c>
      <c r="M73" s="94">
        <v>2.7279023986086803E-3</v>
      </c>
      <c r="N73" s="94">
        <v>4.5232736909767873E-4</v>
      </c>
    </row>
    <row r="74" spans="2:14">
      <c r="B74" s="86" t="s">
        <v>1328</v>
      </c>
      <c r="C74" s="83" t="s">
        <v>1329</v>
      </c>
      <c r="D74" s="96" t="s">
        <v>964</v>
      </c>
      <c r="E74" s="83"/>
      <c r="F74" s="96" t="s">
        <v>1215</v>
      </c>
      <c r="G74" s="96" t="s">
        <v>170</v>
      </c>
      <c r="H74" s="93">
        <v>1305</v>
      </c>
      <c r="I74" s="95">
        <v>2519</v>
      </c>
      <c r="J74" s="83"/>
      <c r="K74" s="93">
        <v>119.23019000000001</v>
      </c>
      <c r="L74" s="94">
        <v>2.4828359458253189E-5</v>
      </c>
      <c r="M74" s="94">
        <v>5.9673198575645907E-4</v>
      </c>
      <c r="N74" s="94">
        <v>9.8947165159325262E-5</v>
      </c>
    </row>
    <row r="75" spans="2:14">
      <c r="B75" s="86" t="s">
        <v>1330</v>
      </c>
      <c r="C75" s="83" t="s">
        <v>1331</v>
      </c>
      <c r="D75" s="96" t="s">
        <v>964</v>
      </c>
      <c r="E75" s="83"/>
      <c r="F75" s="96" t="s">
        <v>1215</v>
      </c>
      <c r="G75" s="96" t="s">
        <v>170</v>
      </c>
      <c r="H75" s="93">
        <v>2441</v>
      </c>
      <c r="I75" s="95">
        <v>10645</v>
      </c>
      <c r="J75" s="83"/>
      <c r="K75" s="93">
        <v>942.4558199999999</v>
      </c>
      <c r="L75" s="94">
        <v>2.309161430060552E-4</v>
      </c>
      <c r="M75" s="94">
        <v>4.7168719009533728E-3</v>
      </c>
      <c r="N75" s="94">
        <v>7.821285169209855E-4</v>
      </c>
    </row>
    <row r="76" spans="2:14">
      <c r="B76" s="86" t="s">
        <v>1332</v>
      </c>
      <c r="C76" s="83" t="s">
        <v>1333</v>
      </c>
      <c r="D76" s="96" t="s">
        <v>131</v>
      </c>
      <c r="E76" s="83"/>
      <c r="F76" s="96" t="s">
        <v>1215</v>
      </c>
      <c r="G76" s="96" t="s">
        <v>180</v>
      </c>
      <c r="H76" s="93">
        <v>33008</v>
      </c>
      <c r="I76" s="95">
        <v>191</v>
      </c>
      <c r="J76" s="83"/>
      <c r="K76" s="93">
        <v>201.50532000000001</v>
      </c>
      <c r="L76" s="94">
        <v>1.0985565802567336E-4</v>
      </c>
      <c r="M76" s="94">
        <v>1.008508581124384E-3</v>
      </c>
      <c r="N76" s="94">
        <v>1.6722593647232038E-4</v>
      </c>
    </row>
    <row r="77" spans="2:14">
      <c r="B77" s="86" t="s">
        <v>1334</v>
      </c>
      <c r="C77" s="83" t="s">
        <v>1335</v>
      </c>
      <c r="D77" s="96" t="s">
        <v>964</v>
      </c>
      <c r="E77" s="83"/>
      <c r="F77" s="96" t="s">
        <v>1215</v>
      </c>
      <c r="G77" s="96" t="s">
        <v>170</v>
      </c>
      <c r="H77" s="93">
        <v>3408.9999999999995</v>
      </c>
      <c r="I77" s="95">
        <v>2882</v>
      </c>
      <c r="J77" s="83"/>
      <c r="K77" s="93">
        <v>356.34325000000018</v>
      </c>
      <c r="L77" s="94">
        <v>4.4158031088082893E-5</v>
      </c>
      <c r="M77" s="94">
        <v>1.783452791473455E-3</v>
      </c>
      <c r="N77" s="94">
        <v>2.9572337686588227E-4</v>
      </c>
    </row>
    <row r="78" spans="2:14">
      <c r="B78" s="86" t="s">
        <v>1336</v>
      </c>
      <c r="C78" s="83" t="s">
        <v>1337</v>
      </c>
      <c r="D78" s="96" t="s">
        <v>130</v>
      </c>
      <c r="E78" s="83"/>
      <c r="F78" s="96" t="s">
        <v>1215</v>
      </c>
      <c r="G78" s="96" t="s">
        <v>170</v>
      </c>
      <c r="H78" s="93">
        <v>971</v>
      </c>
      <c r="I78" s="95">
        <v>40367.5</v>
      </c>
      <c r="J78" s="83"/>
      <c r="K78" s="93">
        <v>1421.66949</v>
      </c>
      <c r="L78" s="94">
        <v>1.5626232114723257E-3</v>
      </c>
      <c r="M78" s="94">
        <v>7.1152755678496561E-3</v>
      </c>
      <c r="N78" s="94">
        <v>1.1798200256915108E-3</v>
      </c>
    </row>
    <row r="79" spans="2:14">
      <c r="B79" s="86" t="s">
        <v>1338</v>
      </c>
      <c r="C79" s="83" t="s">
        <v>1339</v>
      </c>
      <c r="D79" s="96" t="s">
        <v>29</v>
      </c>
      <c r="E79" s="83"/>
      <c r="F79" s="96" t="s">
        <v>1215</v>
      </c>
      <c r="G79" s="96" t="s">
        <v>172</v>
      </c>
      <c r="H79" s="93">
        <v>1040</v>
      </c>
      <c r="I79" s="95">
        <v>6014</v>
      </c>
      <c r="J79" s="83"/>
      <c r="K79" s="93">
        <v>263.66722999999996</v>
      </c>
      <c r="L79" s="94">
        <v>1.4975752959979171E-4</v>
      </c>
      <c r="M79" s="94">
        <v>1.3196210602097085E-3</v>
      </c>
      <c r="N79" s="94">
        <v>2.1881307875053958E-4</v>
      </c>
    </row>
    <row r="80" spans="2:14">
      <c r="B80" s="86" t="s">
        <v>1340</v>
      </c>
      <c r="C80" s="83" t="s">
        <v>1341</v>
      </c>
      <c r="D80" s="96" t="s">
        <v>130</v>
      </c>
      <c r="E80" s="83"/>
      <c r="F80" s="96" t="s">
        <v>1215</v>
      </c>
      <c r="G80" s="96" t="s">
        <v>170</v>
      </c>
      <c r="H80" s="93">
        <v>1342.0000000000002</v>
      </c>
      <c r="I80" s="95">
        <v>8341</v>
      </c>
      <c r="J80" s="83"/>
      <c r="K80" s="93">
        <v>405.99267000010013</v>
      </c>
      <c r="L80" s="94">
        <v>1.0407433171793221E-3</v>
      </c>
      <c r="M80" s="94">
        <v>2.0319418443577632E-3</v>
      </c>
      <c r="N80" s="94">
        <v>3.3692661038261661E-4</v>
      </c>
    </row>
    <row r="81" spans="2:14">
      <c r="B81" s="86" t="s">
        <v>1342</v>
      </c>
      <c r="C81" s="83" t="s">
        <v>1343</v>
      </c>
      <c r="D81" s="96" t="s">
        <v>130</v>
      </c>
      <c r="E81" s="83"/>
      <c r="F81" s="96" t="s">
        <v>1215</v>
      </c>
      <c r="G81" s="96" t="s">
        <v>170</v>
      </c>
      <c r="H81" s="93">
        <v>720</v>
      </c>
      <c r="I81" s="95">
        <v>52077</v>
      </c>
      <c r="J81" s="83"/>
      <c r="K81" s="93">
        <v>1359.9596100000001</v>
      </c>
      <c r="L81" s="94">
        <v>1.1757353694021728E-4</v>
      </c>
      <c r="M81" s="94">
        <v>6.8064254416090389E-3</v>
      </c>
      <c r="N81" s="94">
        <v>1.1286080156433667E-3</v>
      </c>
    </row>
    <row r="82" spans="2:14">
      <c r="B82" s="86" t="s">
        <v>1344</v>
      </c>
      <c r="C82" s="83" t="s">
        <v>1345</v>
      </c>
      <c r="D82" s="96" t="s">
        <v>964</v>
      </c>
      <c r="E82" s="83"/>
      <c r="F82" s="96" t="s">
        <v>1215</v>
      </c>
      <c r="G82" s="96" t="s">
        <v>170</v>
      </c>
      <c r="H82" s="93">
        <v>4843</v>
      </c>
      <c r="I82" s="95">
        <v>5942</v>
      </c>
      <c r="J82" s="83"/>
      <c r="K82" s="93">
        <v>1043.7456299999999</v>
      </c>
      <c r="L82" s="94">
        <v>5.7550222610511611E-5</v>
      </c>
      <c r="M82" s="94">
        <v>5.2238145591693369E-3</v>
      </c>
      <c r="N82" s="94">
        <v>8.6618725706915332E-4</v>
      </c>
    </row>
    <row r="83" spans="2:14">
      <c r="B83" s="86" t="s">
        <v>1346</v>
      </c>
      <c r="C83" s="83" t="s">
        <v>1347</v>
      </c>
      <c r="D83" s="96" t="s">
        <v>29</v>
      </c>
      <c r="E83" s="83"/>
      <c r="F83" s="96" t="s">
        <v>1215</v>
      </c>
      <c r="G83" s="96" t="s">
        <v>172</v>
      </c>
      <c r="H83" s="93">
        <v>629.99999999999989</v>
      </c>
      <c r="I83" s="95">
        <v>17412</v>
      </c>
      <c r="J83" s="83"/>
      <c r="K83" s="93">
        <v>462.43277999999987</v>
      </c>
      <c r="L83" s="94">
        <v>4.2711864406779653E-4</v>
      </c>
      <c r="M83" s="94">
        <v>2.3144174398135211E-3</v>
      </c>
      <c r="N83" s="94">
        <v>3.8376532535715918E-4</v>
      </c>
    </row>
    <row r="84" spans="2:14">
      <c r="B84" s="86" t="s">
        <v>1348</v>
      </c>
      <c r="C84" s="83" t="s">
        <v>1349</v>
      </c>
      <c r="D84" s="96" t="s">
        <v>964</v>
      </c>
      <c r="E84" s="83"/>
      <c r="F84" s="96" t="s">
        <v>1215</v>
      </c>
      <c r="G84" s="96" t="s">
        <v>170</v>
      </c>
      <c r="H84" s="93">
        <v>2158</v>
      </c>
      <c r="I84" s="95">
        <v>3844</v>
      </c>
      <c r="J84" s="83"/>
      <c r="K84" s="93">
        <v>300.87241999999998</v>
      </c>
      <c r="L84" s="94">
        <v>1.1602140557298445E-4</v>
      </c>
      <c r="M84" s="94">
        <v>1.5058283195384604E-3</v>
      </c>
      <c r="N84" s="94">
        <v>2.4968905135206002E-4</v>
      </c>
    </row>
    <row r="85" spans="2:14">
      <c r="B85" s="86" t="s">
        <v>1350</v>
      </c>
      <c r="C85" s="83" t="s">
        <v>1351</v>
      </c>
      <c r="D85" s="96" t="s">
        <v>964</v>
      </c>
      <c r="E85" s="83"/>
      <c r="F85" s="96" t="s">
        <v>1215</v>
      </c>
      <c r="G85" s="96" t="s">
        <v>170</v>
      </c>
      <c r="H85" s="93">
        <v>1027</v>
      </c>
      <c r="I85" s="95">
        <v>9587</v>
      </c>
      <c r="J85" s="83"/>
      <c r="K85" s="93">
        <v>357.10894000000002</v>
      </c>
      <c r="L85" s="94">
        <v>1.8372093023255815E-5</v>
      </c>
      <c r="M85" s="94">
        <v>1.7872849728544774E-3</v>
      </c>
      <c r="N85" s="94">
        <v>2.9635881034871769E-4</v>
      </c>
    </row>
    <row r="86" spans="2:14">
      <c r="B86" s="86" t="s">
        <v>1352</v>
      </c>
      <c r="C86" s="83" t="s">
        <v>1353</v>
      </c>
      <c r="D86" s="96" t="s">
        <v>29</v>
      </c>
      <c r="E86" s="83"/>
      <c r="F86" s="96" t="s">
        <v>1215</v>
      </c>
      <c r="G86" s="96" t="s">
        <v>172</v>
      </c>
      <c r="H86" s="93">
        <v>1564</v>
      </c>
      <c r="I86" s="95">
        <v>9780</v>
      </c>
      <c r="J86" s="83"/>
      <c r="K86" s="93">
        <v>644.81479999999999</v>
      </c>
      <c r="L86" s="94">
        <v>1.2875257361082641E-3</v>
      </c>
      <c r="M86" s="94">
        <v>3.2272163287599726E-3</v>
      </c>
      <c r="N86" s="94">
        <v>5.3512115105056274E-4</v>
      </c>
    </row>
    <row r="87" spans="2:14">
      <c r="B87" s="86" t="s">
        <v>1354</v>
      </c>
      <c r="C87" s="83" t="s">
        <v>1355</v>
      </c>
      <c r="D87" s="96" t="s">
        <v>964</v>
      </c>
      <c r="E87" s="83"/>
      <c r="F87" s="96" t="s">
        <v>1215</v>
      </c>
      <c r="G87" s="96" t="s">
        <v>170</v>
      </c>
      <c r="H87" s="93">
        <v>2010</v>
      </c>
      <c r="I87" s="95">
        <v>5265</v>
      </c>
      <c r="J87" s="83"/>
      <c r="K87" s="93">
        <v>383.83271000000002</v>
      </c>
      <c r="L87" s="94">
        <v>1.3835908602052836E-5</v>
      </c>
      <c r="M87" s="94">
        <v>1.9210340538464551E-3</v>
      </c>
      <c r="N87" s="94">
        <v>3.1853642563113755E-4</v>
      </c>
    </row>
    <row r="88" spans="2:14">
      <c r="B88" s="86" t="s">
        <v>1356</v>
      </c>
      <c r="C88" s="83" t="s">
        <v>1357</v>
      </c>
      <c r="D88" s="96" t="s">
        <v>142</v>
      </c>
      <c r="E88" s="83"/>
      <c r="F88" s="96" t="s">
        <v>1215</v>
      </c>
      <c r="G88" s="96" t="s">
        <v>174</v>
      </c>
      <c r="H88" s="93">
        <v>3481</v>
      </c>
      <c r="I88" s="95">
        <v>8001</v>
      </c>
      <c r="J88" s="83"/>
      <c r="K88" s="93">
        <v>728.76184999999998</v>
      </c>
      <c r="L88" s="94">
        <v>9.5074166726548913E-5</v>
      </c>
      <c r="M88" s="94">
        <v>3.6473606717732374E-3</v>
      </c>
      <c r="N88" s="94">
        <v>6.0478742115369793E-4</v>
      </c>
    </row>
    <row r="89" spans="2:14">
      <c r="B89" s="86" t="s">
        <v>1358</v>
      </c>
      <c r="C89" s="83" t="s">
        <v>1359</v>
      </c>
      <c r="D89" s="96" t="s">
        <v>130</v>
      </c>
      <c r="E89" s="83"/>
      <c r="F89" s="96" t="s">
        <v>1215</v>
      </c>
      <c r="G89" s="96" t="s">
        <v>173</v>
      </c>
      <c r="H89" s="93">
        <v>3115</v>
      </c>
      <c r="I89" s="95">
        <v>3227.25</v>
      </c>
      <c r="J89" s="93">
        <v>3.50929</v>
      </c>
      <c r="K89" s="93">
        <v>479.86520000000002</v>
      </c>
      <c r="L89" s="94">
        <v>1.3476012654213822E-4</v>
      </c>
      <c r="M89" s="94">
        <v>2.4016644919497348E-3</v>
      </c>
      <c r="N89" s="94">
        <v>3.9823220275512979E-4</v>
      </c>
    </row>
    <row r="90" spans="2:14">
      <c r="B90" s="86" t="s">
        <v>1360</v>
      </c>
      <c r="C90" s="83" t="s">
        <v>1361</v>
      </c>
      <c r="D90" s="96" t="s">
        <v>964</v>
      </c>
      <c r="E90" s="83"/>
      <c r="F90" s="96" t="s">
        <v>1215</v>
      </c>
      <c r="G90" s="96" t="s">
        <v>170</v>
      </c>
      <c r="H90" s="93">
        <v>2835</v>
      </c>
      <c r="I90" s="95">
        <v>20256</v>
      </c>
      <c r="J90" s="83"/>
      <c r="K90" s="93">
        <v>2082.8323100000002</v>
      </c>
      <c r="L90" s="94">
        <v>2.555584388637192E-5</v>
      </c>
      <c r="M90" s="94">
        <v>1.0424311664218708E-2</v>
      </c>
      <c r="N90" s="94">
        <v>1.7285081284928671E-3</v>
      </c>
    </row>
    <row r="91" spans="2:14">
      <c r="B91" s="86" t="s">
        <v>1362</v>
      </c>
      <c r="C91" s="83" t="s">
        <v>1363</v>
      </c>
      <c r="D91" s="96" t="s">
        <v>964</v>
      </c>
      <c r="E91" s="83"/>
      <c r="F91" s="96" t="s">
        <v>1215</v>
      </c>
      <c r="G91" s="96" t="s">
        <v>170</v>
      </c>
      <c r="H91" s="93">
        <v>4366</v>
      </c>
      <c r="I91" s="95">
        <v>2411</v>
      </c>
      <c r="J91" s="83"/>
      <c r="K91" s="93">
        <v>381.79346999999996</v>
      </c>
      <c r="L91" s="94">
        <v>7.3501683501683501E-5</v>
      </c>
      <c r="M91" s="94">
        <v>1.9108279161674491E-3</v>
      </c>
      <c r="N91" s="94">
        <v>3.1684409404062754E-4</v>
      </c>
    </row>
    <row r="92" spans="2:14">
      <c r="B92" s="86" t="s">
        <v>1364</v>
      </c>
      <c r="C92" s="83" t="s">
        <v>1365</v>
      </c>
      <c r="D92" s="96" t="s">
        <v>964</v>
      </c>
      <c r="E92" s="83"/>
      <c r="F92" s="96" t="s">
        <v>1215</v>
      </c>
      <c r="G92" s="96" t="s">
        <v>170</v>
      </c>
      <c r="H92" s="93">
        <v>1731</v>
      </c>
      <c r="I92" s="95">
        <v>7736</v>
      </c>
      <c r="J92" s="83"/>
      <c r="K92" s="93">
        <v>485.69215000000003</v>
      </c>
      <c r="L92" s="94">
        <v>1.2062717770034844E-4</v>
      </c>
      <c r="M92" s="94">
        <v>2.4308276379985975E-3</v>
      </c>
      <c r="N92" s="94">
        <v>4.0306789230678722E-4</v>
      </c>
    </row>
    <row r="93" spans="2:14">
      <c r="B93" s="82"/>
      <c r="C93" s="83"/>
      <c r="D93" s="83"/>
      <c r="E93" s="83"/>
      <c r="F93" s="83"/>
      <c r="G93" s="83"/>
      <c r="H93" s="93"/>
      <c r="I93" s="95"/>
      <c r="J93" s="83"/>
      <c r="K93" s="83"/>
      <c r="L93" s="83"/>
      <c r="M93" s="94"/>
      <c r="N93" s="83"/>
    </row>
    <row r="94" spans="2:14">
      <c r="B94" s="101" t="s">
        <v>72</v>
      </c>
      <c r="C94" s="81"/>
      <c r="D94" s="81"/>
      <c r="E94" s="81"/>
      <c r="F94" s="81"/>
      <c r="G94" s="81"/>
      <c r="H94" s="90"/>
      <c r="I94" s="92"/>
      <c r="J94" s="81"/>
      <c r="K94" s="90">
        <v>40963.173440000006</v>
      </c>
      <c r="L94" s="81"/>
      <c r="M94" s="91">
        <v>0.20501549003433983</v>
      </c>
      <c r="N94" s="91">
        <v>3.3994660981566553E-2</v>
      </c>
    </row>
    <row r="95" spans="2:14">
      <c r="B95" s="86" t="s">
        <v>1366</v>
      </c>
      <c r="C95" s="83" t="s">
        <v>1367</v>
      </c>
      <c r="D95" s="96" t="s">
        <v>29</v>
      </c>
      <c r="E95" s="83"/>
      <c r="F95" s="96" t="s">
        <v>1225</v>
      </c>
      <c r="G95" s="96" t="s">
        <v>172</v>
      </c>
      <c r="H95" s="93">
        <v>4242</v>
      </c>
      <c r="I95" s="95">
        <v>22204</v>
      </c>
      <c r="J95" s="83"/>
      <c r="K95" s="93">
        <v>3970.6469900000002</v>
      </c>
      <c r="L95" s="94">
        <v>2.0582231643749807E-3</v>
      </c>
      <c r="M95" s="94">
        <v>1.9872584813297765E-2</v>
      </c>
      <c r="N95" s="94">
        <v>3.2951743472765392E-3</v>
      </c>
    </row>
    <row r="96" spans="2:14">
      <c r="B96" s="86" t="s">
        <v>1368</v>
      </c>
      <c r="C96" s="83" t="s">
        <v>1369</v>
      </c>
      <c r="D96" s="96" t="s">
        <v>29</v>
      </c>
      <c r="E96" s="83"/>
      <c r="F96" s="96" t="s">
        <v>1225</v>
      </c>
      <c r="G96" s="96" t="s">
        <v>172</v>
      </c>
      <c r="H96" s="93">
        <v>3782</v>
      </c>
      <c r="I96" s="95">
        <v>19585</v>
      </c>
      <c r="J96" s="83"/>
      <c r="K96" s="93">
        <v>3122.5147299999999</v>
      </c>
      <c r="L96" s="94">
        <v>3.6009307958609293E-3</v>
      </c>
      <c r="M96" s="94">
        <v>1.5627790372444206E-2</v>
      </c>
      <c r="N96" s="94">
        <v>2.5913233947017608E-3</v>
      </c>
    </row>
    <row r="97" spans="2:14">
      <c r="B97" s="86" t="s">
        <v>1370</v>
      </c>
      <c r="C97" s="83" t="s">
        <v>1371</v>
      </c>
      <c r="D97" s="96" t="s">
        <v>130</v>
      </c>
      <c r="E97" s="83"/>
      <c r="F97" s="96" t="s">
        <v>1225</v>
      </c>
      <c r="G97" s="96" t="s">
        <v>170</v>
      </c>
      <c r="H97" s="93">
        <v>8305</v>
      </c>
      <c r="I97" s="95">
        <v>9724</v>
      </c>
      <c r="J97" s="83"/>
      <c r="K97" s="93">
        <v>2929.0861299999997</v>
      </c>
      <c r="L97" s="94">
        <v>2.4329396297010225E-3</v>
      </c>
      <c r="M97" s="94">
        <v>1.4659704751008126E-2</v>
      </c>
      <c r="N97" s="94">
        <v>2.4308001947409364E-3</v>
      </c>
    </row>
    <row r="98" spans="2:14">
      <c r="B98" s="86" t="s">
        <v>1372</v>
      </c>
      <c r="C98" s="83" t="s">
        <v>1373</v>
      </c>
      <c r="D98" s="96" t="s">
        <v>130</v>
      </c>
      <c r="E98" s="83"/>
      <c r="F98" s="96" t="s">
        <v>1225</v>
      </c>
      <c r="G98" s="96" t="s">
        <v>170</v>
      </c>
      <c r="H98" s="93">
        <v>8173</v>
      </c>
      <c r="I98" s="95">
        <v>10381</v>
      </c>
      <c r="J98" s="83"/>
      <c r="K98" s="93">
        <v>3077.2887299999998</v>
      </c>
      <c r="L98" s="94">
        <v>2.7962543944867291E-4</v>
      </c>
      <c r="M98" s="94">
        <v>1.5401439975889259E-2</v>
      </c>
      <c r="N98" s="94">
        <v>2.5537910843741866E-3</v>
      </c>
    </row>
    <row r="99" spans="2:14">
      <c r="B99" s="86" t="s">
        <v>1374</v>
      </c>
      <c r="C99" s="83" t="s">
        <v>1375</v>
      </c>
      <c r="D99" s="96" t="s">
        <v>130</v>
      </c>
      <c r="E99" s="83"/>
      <c r="F99" s="96" t="s">
        <v>1225</v>
      </c>
      <c r="G99" s="96" t="s">
        <v>170</v>
      </c>
      <c r="H99" s="93">
        <v>7482</v>
      </c>
      <c r="I99" s="95">
        <v>11020</v>
      </c>
      <c r="J99" s="83"/>
      <c r="K99" s="93">
        <v>2990.5209799999998</v>
      </c>
      <c r="L99" s="94">
        <v>1.7818041502891074E-4</v>
      </c>
      <c r="M99" s="94">
        <v>1.4967178386965178E-2</v>
      </c>
      <c r="N99" s="94">
        <v>2.4817839619352047E-3</v>
      </c>
    </row>
    <row r="100" spans="2:14">
      <c r="B100" s="86" t="s">
        <v>1376</v>
      </c>
      <c r="C100" s="83" t="s">
        <v>1377</v>
      </c>
      <c r="D100" s="96" t="s">
        <v>964</v>
      </c>
      <c r="E100" s="83"/>
      <c r="F100" s="96" t="s">
        <v>1225</v>
      </c>
      <c r="G100" s="96" t="s">
        <v>170</v>
      </c>
      <c r="H100" s="93">
        <v>11576</v>
      </c>
      <c r="I100" s="95">
        <v>3605</v>
      </c>
      <c r="J100" s="83"/>
      <c r="K100" s="93">
        <v>1513.60077</v>
      </c>
      <c r="L100" s="94">
        <v>4.3270914515826352E-5</v>
      </c>
      <c r="M100" s="94">
        <v>7.5753799698264797E-3</v>
      </c>
      <c r="N100" s="94">
        <v>1.2561122763829521E-3</v>
      </c>
    </row>
    <row r="101" spans="2:14">
      <c r="B101" s="86" t="s">
        <v>1378</v>
      </c>
      <c r="C101" s="83" t="s">
        <v>1379</v>
      </c>
      <c r="D101" s="96" t="s">
        <v>130</v>
      </c>
      <c r="E101" s="83"/>
      <c r="F101" s="96" t="s">
        <v>1225</v>
      </c>
      <c r="G101" s="96" t="s">
        <v>170</v>
      </c>
      <c r="H101" s="93">
        <v>18112.000000000004</v>
      </c>
      <c r="I101" s="95">
        <v>6775</v>
      </c>
      <c r="J101" s="83"/>
      <c r="K101" s="93">
        <v>4450.6481699999986</v>
      </c>
      <c r="L101" s="94">
        <v>4.0772416685724345E-4</v>
      </c>
      <c r="M101" s="94">
        <v>2.2274929867908872E-2</v>
      </c>
      <c r="N101" s="94">
        <v>3.6935193975874618E-3</v>
      </c>
    </row>
    <row r="102" spans="2:14">
      <c r="B102" s="86" t="s">
        <v>1380</v>
      </c>
      <c r="C102" s="83" t="s">
        <v>1381</v>
      </c>
      <c r="D102" s="96" t="s">
        <v>964</v>
      </c>
      <c r="E102" s="83"/>
      <c r="F102" s="96" t="s">
        <v>1225</v>
      </c>
      <c r="G102" s="96" t="s">
        <v>170</v>
      </c>
      <c r="H102" s="93">
        <v>24913</v>
      </c>
      <c r="I102" s="95">
        <v>3330</v>
      </c>
      <c r="J102" s="83"/>
      <c r="K102" s="93">
        <v>3008.9697099999998</v>
      </c>
      <c r="L102" s="94">
        <v>2.2125207877309351E-4</v>
      </c>
      <c r="M102" s="94">
        <v>1.5059511941810514E-2</v>
      </c>
      <c r="N102" s="94">
        <v>2.4970942582141068E-3</v>
      </c>
    </row>
    <row r="103" spans="2:14">
      <c r="B103" s="86" t="s">
        <v>1382</v>
      </c>
      <c r="C103" s="83" t="s">
        <v>1383</v>
      </c>
      <c r="D103" s="96" t="s">
        <v>964</v>
      </c>
      <c r="E103" s="83"/>
      <c r="F103" s="96" t="s">
        <v>1225</v>
      </c>
      <c r="G103" s="96" t="s">
        <v>170</v>
      </c>
      <c r="H103" s="93">
        <v>56087</v>
      </c>
      <c r="I103" s="95">
        <v>7816</v>
      </c>
      <c r="J103" s="83"/>
      <c r="K103" s="93">
        <v>15899.89723</v>
      </c>
      <c r="L103" s="94">
        <v>2.0601283691342178E-4</v>
      </c>
      <c r="M103" s="94">
        <v>7.9576969955189397E-2</v>
      </c>
      <c r="N103" s="94">
        <v>1.3195062066353399E-2</v>
      </c>
    </row>
    <row r="104" spans="2:14">
      <c r="B104" s="161"/>
      <c r="C104" s="161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</row>
    <row r="105" spans="2:14">
      <c r="D105" s="1"/>
      <c r="E105" s="1"/>
      <c r="F105" s="1"/>
      <c r="G105" s="1"/>
    </row>
    <row r="106" spans="2:14">
      <c r="D106" s="1"/>
      <c r="E106" s="1"/>
      <c r="F106" s="1"/>
      <c r="G106" s="1"/>
    </row>
    <row r="107" spans="2:14">
      <c r="B107" s="98" t="s">
        <v>261</v>
      </c>
      <c r="D107" s="1"/>
      <c r="E107" s="1"/>
      <c r="F107" s="1"/>
      <c r="G107" s="1"/>
    </row>
    <row r="108" spans="2:14">
      <c r="B108" s="98" t="s">
        <v>119</v>
      </c>
      <c r="D108" s="1"/>
      <c r="E108" s="1"/>
      <c r="F108" s="1"/>
      <c r="G108" s="1"/>
    </row>
    <row r="109" spans="2:14">
      <c r="B109" s="98" t="s">
        <v>244</v>
      </c>
      <c r="D109" s="1"/>
      <c r="E109" s="1"/>
      <c r="F109" s="1"/>
      <c r="G109" s="1"/>
    </row>
    <row r="110" spans="2:14">
      <c r="B110" s="98" t="s">
        <v>252</v>
      </c>
      <c r="D110" s="1"/>
      <c r="E110" s="1"/>
      <c r="F110" s="1"/>
      <c r="G110" s="1"/>
    </row>
    <row r="111" spans="2:14">
      <c r="B111" s="98" t="s">
        <v>259</v>
      </c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1:B43 D1:I1048576 K1:AF1048576 AH1:XFD1048576 AG1:AG43 B45:B106 B108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1.28515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186</v>
      </c>
      <c r="C1" s="77" t="s" vm="1">
        <v>262</v>
      </c>
    </row>
    <row r="2" spans="2:65">
      <c r="B2" s="57" t="s">
        <v>185</v>
      </c>
      <c r="C2" s="77" t="s">
        <v>263</v>
      </c>
    </row>
    <row r="3" spans="2:65">
      <c r="B3" s="57" t="s">
        <v>187</v>
      </c>
      <c r="C3" s="77" t="s">
        <v>264</v>
      </c>
    </row>
    <row r="4" spans="2:65">
      <c r="B4" s="57" t="s">
        <v>188</v>
      </c>
      <c r="C4" s="77">
        <v>9729</v>
      </c>
    </row>
    <row r="6" spans="2:65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65" ht="26.25" customHeight="1">
      <c r="B7" s="155" t="s">
        <v>98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7"/>
      <c r="BM7" s="3"/>
    </row>
    <row r="8" spans="2:65" s="3" customFormat="1" ht="78.75">
      <c r="B8" s="23" t="s">
        <v>122</v>
      </c>
      <c r="C8" s="31" t="s">
        <v>48</v>
      </c>
      <c r="D8" s="31" t="s">
        <v>126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108</v>
      </c>
      <c r="J8" s="31" t="s">
        <v>246</v>
      </c>
      <c r="K8" s="31" t="s">
        <v>245</v>
      </c>
      <c r="L8" s="31" t="s">
        <v>64</v>
      </c>
      <c r="M8" s="31" t="s">
        <v>61</v>
      </c>
      <c r="N8" s="31" t="s">
        <v>189</v>
      </c>
      <c r="O8" s="21" t="s">
        <v>191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253</v>
      </c>
      <c r="K9" s="33"/>
      <c r="L9" s="33" t="s">
        <v>249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0" t="s">
        <v>33</v>
      </c>
      <c r="C11" s="121"/>
      <c r="D11" s="121"/>
      <c r="E11" s="121"/>
      <c r="F11" s="121"/>
      <c r="G11" s="121"/>
      <c r="H11" s="121"/>
      <c r="I11" s="121"/>
      <c r="J11" s="122"/>
      <c r="K11" s="125"/>
      <c r="L11" s="122">
        <v>22272.529409999901</v>
      </c>
      <c r="M11" s="121"/>
      <c r="N11" s="126">
        <v>1</v>
      </c>
      <c r="O11" s="126">
        <v>1.8483604245260275E-2</v>
      </c>
      <c r="P11" s="5"/>
      <c r="BG11" s="1"/>
      <c r="BH11" s="3"/>
      <c r="BI11" s="1"/>
      <c r="BM11" s="1"/>
    </row>
    <row r="12" spans="2:65" s="4" customFormat="1" ht="18" customHeight="1">
      <c r="B12" s="123" t="s">
        <v>239</v>
      </c>
      <c r="C12" s="121"/>
      <c r="D12" s="121"/>
      <c r="E12" s="121"/>
      <c r="F12" s="121"/>
      <c r="G12" s="121"/>
      <c r="H12" s="121"/>
      <c r="I12" s="121"/>
      <c r="J12" s="122"/>
      <c r="K12" s="125"/>
      <c r="L12" s="122">
        <v>22272.529409999905</v>
      </c>
      <c r="M12" s="121"/>
      <c r="N12" s="126">
        <v>1.0000000000000002</v>
      </c>
      <c r="O12" s="126">
        <v>1.8483604245260278E-2</v>
      </c>
      <c r="P12" s="5"/>
      <c r="BG12" s="1"/>
      <c r="BH12" s="3"/>
      <c r="BI12" s="1"/>
      <c r="BM12" s="1"/>
    </row>
    <row r="13" spans="2:65">
      <c r="B13" s="101" t="s">
        <v>54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11661.31467</v>
      </c>
      <c r="M13" s="81"/>
      <c r="N13" s="91">
        <v>0.52357388131966331</v>
      </c>
      <c r="O13" s="91">
        <v>9.677532415467531E-3</v>
      </c>
      <c r="BH13" s="3"/>
    </row>
    <row r="14" spans="2:65" ht="20.25">
      <c r="B14" s="86" t="s">
        <v>1384</v>
      </c>
      <c r="C14" s="83" t="s">
        <v>1385</v>
      </c>
      <c r="D14" s="96" t="s">
        <v>29</v>
      </c>
      <c r="E14" s="83"/>
      <c r="F14" s="96" t="s">
        <v>1225</v>
      </c>
      <c r="G14" s="83" t="s">
        <v>1386</v>
      </c>
      <c r="H14" s="83" t="s">
        <v>1387</v>
      </c>
      <c r="I14" s="96" t="s">
        <v>170</v>
      </c>
      <c r="J14" s="93">
        <v>12692.45</v>
      </c>
      <c r="K14" s="95">
        <v>10948</v>
      </c>
      <c r="L14" s="93">
        <v>5039.9683199999999</v>
      </c>
      <c r="M14" s="94">
        <v>2.0134511658240115E-3</v>
      </c>
      <c r="N14" s="94">
        <v>0.2262863021627512</v>
      </c>
      <c r="O14" s="94">
        <v>4.1825864552996776E-3</v>
      </c>
      <c r="BH14" s="4"/>
    </row>
    <row r="15" spans="2:65">
      <c r="B15" s="86" t="s">
        <v>1388</v>
      </c>
      <c r="C15" s="83" t="s">
        <v>1389</v>
      </c>
      <c r="D15" s="96" t="s">
        <v>29</v>
      </c>
      <c r="E15" s="83"/>
      <c r="F15" s="96" t="s">
        <v>1225</v>
      </c>
      <c r="G15" s="83" t="s">
        <v>1390</v>
      </c>
      <c r="H15" s="83" t="s">
        <v>1387</v>
      </c>
      <c r="I15" s="96" t="s">
        <v>170</v>
      </c>
      <c r="J15" s="93">
        <v>46160</v>
      </c>
      <c r="K15" s="95">
        <v>1629</v>
      </c>
      <c r="L15" s="93">
        <v>2727.3096</v>
      </c>
      <c r="M15" s="94">
        <v>2.6579955234507473E-4</v>
      </c>
      <c r="N15" s="94">
        <v>0.1224517229181655</v>
      </c>
      <c r="O15" s="94">
        <v>2.2633491855696391E-3</v>
      </c>
    </row>
    <row r="16" spans="2:65">
      <c r="B16" s="86" t="s">
        <v>1391</v>
      </c>
      <c r="C16" s="83" t="s">
        <v>1392</v>
      </c>
      <c r="D16" s="96" t="s">
        <v>29</v>
      </c>
      <c r="E16" s="83"/>
      <c r="F16" s="96" t="s">
        <v>1225</v>
      </c>
      <c r="G16" s="83" t="s">
        <v>1393</v>
      </c>
      <c r="H16" s="83" t="s">
        <v>1387</v>
      </c>
      <c r="I16" s="96" t="s">
        <v>170</v>
      </c>
      <c r="J16" s="93">
        <v>3573</v>
      </c>
      <c r="K16" s="95">
        <v>30048.27</v>
      </c>
      <c r="L16" s="93">
        <v>3894.0367500000002</v>
      </c>
      <c r="M16" s="94">
        <v>2.4257568280486205E-4</v>
      </c>
      <c r="N16" s="94">
        <v>0.17483585623874667</v>
      </c>
      <c r="O16" s="94">
        <v>3.2315967745982135E-3</v>
      </c>
    </row>
    <row r="17" spans="2:15">
      <c r="B17" s="82"/>
      <c r="C17" s="83"/>
      <c r="D17" s="83"/>
      <c r="E17" s="83"/>
      <c r="F17" s="83"/>
      <c r="G17" s="83"/>
      <c r="H17" s="83"/>
      <c r="I17" s="83"/>
      <c r="J17" s="93"/>
      <c r="K17" s="95"/>
      <c r="L17" s="83"/>
      <c r="M17" s="83"/>
      <c r="N17" s="94"/>
      <c r="O17" s="83"/>
    </row>
    <row r="18" spans="2:15">
      <c r="B18" s="101" t="s">
        <v>31</v>
      </c>
      <c r="C18" s="81"/>
      <c r="D18" s="81"/>
      <c r="E18" s="81"/>
      <c r="F18" s="81"/>
      <c r="G18" s="81"/>
      <c r="H18" s="81"/>
      <c r="I18" s="81"/>
      <c r="J18" s="90"/>
      <c r="K18" s="92"/>
      <c r="L18" s="90">
        <v>10611.214739999898</v>
      </c>
      <c r="M18" s="81"/>
      <c r="N18" s="91">
        <v>0.47642611868033646</v>
      </c>
      <c r="O18" s="91">
        <v>8.8060718297927436E-3</v>
      </c>
    </row>
    <row r="19" spans="2:15">
      <c r="B19" s="86" t="s">
        <v>1394</v>
      </c>
      <c r="C19" s="83" t="s">
        <v>1395</v>
      </c>
      <c r="D19" s="96" t="s">
        <v>29</v>
      </c>
      <c r="E19" s="83"/>
      <c r="F19" s="96" t="s">
        <v>1215</v>
      </c>
      <c r="G19" s="83" t="s">
        <v>1396</v>
      </c>
      <c r="H19" s="83"/>
      <c r="I19" s="96" t="s">
        <v>170</v>
      </c>
      <c r="J19" s="93">
        <v>1945</v>
      </c>
      <c r="K19" s="95">
        <v>2469.0300000000002</v>
      </c>
      <c r="L19" s="93">
        <v>174.17807000000002</v>
      </c>
      <c r="M19" s="94">
        <v>9.8333877701327344E-5</v>
      </c>
      <c r="N19" s="94">
        <v>7.8203093503065573E-3</v>
      </c>
      <c r="O19" s="94">
        <v>1.4454750310657493E-4</v>
      </c>
    </row>
    <row r="20" spans="2:15">
      <c r="B20" s="86" t="s">
        <v>1397</v>
      </c>
      <c r="C20" s="83" t="s">
        <v>1398</v>
      </c>
      <c r="D20" s="96" t="s">
        <v>29</v>
      </c>
      <c r="E20" s="83"/>
      <c r="F20" s="96" t="s">
        <v>1215</v>
      </c>
      <c r="G20" s="83" t="s">
        <v>1396</v>
      </c>
      <c r="H20" s="83"/>
      <c r="I20" s="96" t="s">
        <v>172</v>
      </c>
      <c r="J20" s="93">
        <v>92</v>
      </c>
      <c r="K20" s="95">
        <v>172741</v>
      </c>
      <c r="L20" s="93">
        <v>669.95040000000006</v>
      </c>
      <c r="M20" s="94">
        <v>7.6868321775579784E-5</v>
      </c>
      <c r="N20" s="94">
        <v>3.0079672931050495E-2</v>
      </c>
      <c r="O20" s="94">
        <v>5.5598077028440557E-4</v>
      </c>
    </row>
    <row r="21" spans="2:15">
      <c r="B21" s="86" t="s">
        <v>1399</v>
      </c>
      <c r="C21" s="83" t="s">
        <v>1400</v>
      </c>
      <c r="D21" s="96" t="s">
        <v>144</v>
      </c>
      <c r="E21" s="83"/>
      <c r="F21" s="96" t="s">
        <v>1215</v>
      </c>
      <c r="G21" s="83" t="s">
        <v>1396</v>
      </c>
      <c r="H21" s="83"/>
      <c r="I21" s="96" t="s">
        <v>172</v>
      </c>
      <c r="J21" s="93">
        <v>1497</v>
      </c>
      <c r="K21" s="95">
        <v>3788</v>
      </c>
      <c r="L21" s="93">
        <v>239.05134000000004</v>
      </c>
      <c r="M21" s="94">
        <v>7.9722111861458742E-5</v>
      </c>
      <c r="N21" s="94">
        <v>1.0733012654264179E-2</v>
      </c>
      <c r="O21" s="94">
        <v>1.9838475826078965E-4</v>
      </c>
    </row>
    <row r="22" spans="2:15">
      <c r="B22" s="86" t="s">
        <v>1401</v>
      </c>
      <c r="C22" s="83" t="s">
        <v>1402</v>
      </c>
      <c r="D22" s="96" t="s">
        <v>144</v>
      </c>
      <c r="E22" s="83"/>
      <c r="F22" s="96" t="s">
        <v>1215</v>
      </c>
      <c r="G22" s="83" t="s">
        <v>1396</v>
      </c>
      <c r="H22" s="83"/>
      <c r="I22" s="96" t="s">
        <v>172</v>
      </c>
      <c r="J22" s="93">
        <v>2462.9999999999995</v>
      </c>
      <c r="K22" s="95">
        <v>2653</v>
      </c>
      <c r="L22" s="93">
        <v>275.46159</v>
      </c>
      <c r="M22" s="94">
        <v>2.1941028515963522E-5</v>
      </c>
      <c r="N22" s="94">
        <v>1.2367773095242765E-2</v>
      </c>
      <c r="O22" s="94">
        <v>2.2860102328764505E-4</v>
      </c>
    </row>
    <row r="23" spans="2:15">
      <c r="B23" s="86" t="s">
        <v>1403</v>
      </c>
      <c r="C23" s="83" t="s">
        <v>1404</v>
      </c>
      <c r="D23" s="96" t="s">
        <v>29</v>
      </c>
      <c r="E23" s="83"/>
      <c r="F23" s="96" t="s">
        <v>1215</v>
      </c>
      <c r="G23" s="83" t="s">
        <v>1396</v>
      </c>
      <c r="H23" s="83"/>
      <c r="I23" s="96" t="s">
        <v>172</v>
      </c>
      <c r="J23" s="93">
        <v>644</v>
      </c>
      <c r="K23" s="95">
        <v>126223</v>
      </c>
      <c r="L23" s="93">
        <v>3426.7605699999999</v>
      </c>
      <c r="M23" s="94">
        <v>4.6090714432777861E-4</v>
      </c>
      <c r="N23" s="94">
        <v>0.15385592300358378</v>
      </c>
      <c r="O23" s="94">
        <v>2.8438119915874791E-3</v>
      </c>
    </row>
    <row r="24" spans="2:15">
      <c r="B24" s="86" t="s">
        <v>1405</v>
      </c>
      <c r="C24" s="83" t="s">
        <v>1406</v>
      </c>
      <c r="D24" s="96" t="s">
        <v>144</v>
      </c>
      <c r="E24" s="83"/>
      <c r="F24" s="96" t="s">
        <v>1215</v>
      </c>
      <c r="G24" s="83" t="s">
        <v>1396</v>
      </c>
      <c r="H24" s="83"/>
      <c r="I24" s="96" t="s">
        <v>170</v>
      </c>
      <c r="J24" s="93">
        <v>4658.0000000000009</v>
      </c>
      <c r="K24" s="95">
        <v>2092</v>
      </c>
      <c r="L24" s="93">
        <v>353.43431999990008</v>
      </c>
      <c r="M24" s="94">
        <v>4.7141392598115741E-5</v>
      </c>
      <c r="N24" s="94">
        <v>1.5868620644461488E-2</v>
      </c>
      <c r="O24" s="94">
        <v>2.9330930391039322E-4</v>
      </c>
    </row>
    <row r="25" spans="2:15">
      <c r="B25" s="86" t="s">
        <v>1407</v>
      </c>
      <c r="C25" s="83" t="s">
        <v>1408</v>
      </c>
      <c r="D25" s="96" t="s">
        <v>29</v>
      </c>
      <c r="E25" s="83"/>
      <c r="F25" s="96" t="s">
        <v>1215</v>
      </c>
      <c r="G25" s="83" t="s">
        <v>1396</v>
      </c>
      <c r="H25" s="83"/>
      <c r="I25" s="96" t="s">
        <v>172</v>
      </c>
      <c r="J25" s="93">
        <v>209</v>
      </c>
      <c r="K25" s="95">
        <v>29451</v>
      </c>
      <c r="L25" s="93">
        <v>259.48110000000003</v>
      </c>
      <c r="M25" s="94">
        <v>3.5107748805983976E-5</v>
      </c>
      <c r="N25" s="94">
        <v>1.1650275333501117E-2</v>
      </c>
      <c r="O25" s="94">
        <v>2.1533907861275231E-4</v>
      </c>
    </row>
    <row r="26" spans="2:15">
      <c r="B26" s="86" t="s">
        <v>1409</v>
      </c>
      <c r="C26" s="83" t="s">
        <v>1410</v>
      </c>
      <c r="D26" s="96" t="s">
        <v>29</v>
      </c>
      <c r="E26" s="83"/>
      <c r="F26" s="96" t="s">
        <v>1215</v>
      </c>
      <c r="G26" s="83" t="s">
        <v>1396</v>
      </c>
      <c r="H26" s="83"/>
      <c r="I26" s="96" t="s">
        <v>170</v>
      </c>
      <c r="J26" s="93">
        <v>2474.94</v>
      </c>
      <c r="K26" s="95">
        <v>1490.44</v>
      </c>
      <c r="L26" s="93">
        <v>133.79095999999998</v>
      </c>
      <c r="M26" s="94">
        <v>1.8725559970133076E-5</v>
      </c>
      <c r="N26" s="94">
        <v>6.006994425156338E-3</v>
      </c>
      <c r="O26" s="94">
        <v>1.1103090765807451E-4</v>
      </c>
    </row>
    <row r="27" spans="2:15">
      <c r="B27" s="86" t="s">
        <v>1411</v>
      </c>
      <c r="C27" s="83" t="s">
        <v>1412</v>
      </c>
      <c r="D27" s="96" t="s">
        <v>29</v>
      </c>
      <c r="E27" s="83"/>
      <c r="F27" s="96" t="s">
        <v>1215</v>
      </c>
      <c r="G27" s="83" t="s">
        <v>1396</v>
      </c>
      <c r="H27" s="83"/>
      <c r="I27" s="96" t="s">
        <v>170</v>
      </c>
      <c r="J27" s="93">
        <v>65</v>
      </c>
      <c r="K27" s="95">
        <v>94061.68</v>
      </c>
      <c r="L27" s="93">
        <v>221.75510999999997</v>
      </c>
      <c r="M27" s="94">
        <v>7.9875224195447784E-4</v>
      </c>
      <c r="N27" s="94">
        <v>9.95644032690946E-3</v>
      </c>
      <c r="O27" s="94">
        <v>1.8403090269414433E-4</v>
      </c>
    </row>
    <row r="28" spans="2:15">
      <c r="B28" s="86" t="s">
        <v>1413</v>
      </c>
      <c r="C28" s="83" t="s">
        <v>1414</v>
      </c>
      <c r="D28" s="96" t="s">
        <v>29</v>
      </c>
      <c r="E28" s="83"/>
      <c r="F28" s="96" t="s">
        <v>1215</v>
      </c>
      <c r="G28" s="83" t="s">
        <v>1396</v>
      </c>
      <c r="H28" s="83"/>
      <c r="I28" s="96" t="s">
        <v>170</v>
      </c>
      <c r="J28" s="93">
        <v>7647</v>
      </c>
      <c r="K28" s="95">
        <v>1776</v>
      </c>
      <c r="L28" s="93">
        <v>492.58547999999996</v>
      </c>
      <c r="M28" s="94">
        <v>1.6747409147602907E-4</v>
      </c>
      <c r="N28" s="94">
        <v>2.2116279248410795E-2</v>
      </c>
      <c r="O28" s="94">
        <v>4.087885530052876E-4</v>
      </c>
    </row>
    <row r="29" spans="2:15">
      <c r="B29" s="86" t="s">
        <v>1415</v>
      </c>
      <c r="C29" s="83" t="s">
        <v>1416</v>
      </c>
      <c r="D29" s="96" t="s">
        <v>29</v>
      </c>
      <c r="E29" s="83"/>
      <c r="F29" s="96" t="s">
        <v>1215</v>
      </c>
      <c r="G29" s="83" t="s">
        <v>1396</v>
      </c>
      <c r="H29" s="83"/>
      <c r="I29" s="96" t="s">
        <v>170</v>
      </c>
      <c r="J29" s="93">
        <v>125</v>
      </c>
      <c r="K29" s="95">
        <v>45123.93</v>
      </c>
      <c r="L29" s="93">
        <v>204.5806</v>
      </c>
      <c r="M29" s="94">
        <v>4.5550276699641202E-5</v>
      </c>
      <c r="N29" s="94">
        <v>9.1853330276958842E-3</v>
      </c>
      <c r="O29" s="94">
        <v>1.6977806054484907E-4</v>
      </c>
    </row>
    <row r="30" spans="2:15">
      <c r="B30" s="86" t="s">
        <v>1417</v>
      </c>
      <c r="C30" s="83" t="s">
        <v>1418</v>
      </c>
      <c r="D30" s="96" t="s">
        <v>29</v>
      </c>
      <c r="E30" s="83"/>
      <c r="F30" s="96" t="s">
        <v>1215</v>
      </c>
      <c r="G30" s="83" t="s">
        <v>1396</v>
      </c>
      <c r="H30" s="83"/>
      <c r="I30" s="96" t="s">
        <v>170</v>
      </c>
      <c r="J30" s="93">
        <v>5843.0000000000009</v>
      </c>
      <c r="K30" s="95">
        <v>2333.14</v>
      </c>
      <c r="L30" s="93">
        <v>494.45212000000004</v>
      </c>
      <c r="M30" s="94">
        <v>2.0930673687176596E-5</v>
      </c>
      <c r="N30" s="94">
        <v>2.2200088319470412E-2</v>
      </c>
      <c r="O30" s="94">
        <v>4.1033764670691641E-4</v>
      </c>
    </row>
    <row r="31" spans="2:15">
      <c r="B31" s="86" t="s">
        <v>1419</v>
      </c>
      <c r="C31" s="83" t="s">
        <v>1420</v>
      </c>
      <c r="D31" s="96" t="s">
        <v>29</v>
      </c>
      <c r="E31" s="83"/>
      <c r="F31" s="96" t="s">
        <v>1215</v>
      </c>
      <c r="G31" s="83" t="s">
        <v>1396</v>
      </c>
      <c r="H31" s="83"/>
      <c r="I31" s="96" t="s">
        <v>172</v>
      </c>
      <c r="J31" s="93">
        <v>7761</v>
      </c>
      <c r="K31" s="95">
        <v>1358.9</v>
      </c>
      <c r="L31" s="93">
        <v>444.59500999999995</v>
      </c>
      <c r="M31" s="94">
        <v>3.9023161525311083E-4</v>
      </c>
      <c r="N31" s="94">
        <v>1.9961585943641679E-2</v>
      </c>
      <c r="O31" s="94">
        <v>3.6896205469002326E-4</v>
      </c>
    </row>
    <row r="32" spans="2:15">
      <c r="B32" s="86" t="s">
        <v>1421</v>
      </c>
      <c r="C32" s="83" t="s">
        <v>1422</v>
      </c>
      <c r="D32" s="96" t="s">
        <v>29</v>
      </c>
      <c r="E32" s="83"/>
      <c r="F32" s="96" t="s">
        <v>1215</v>
      </c>
      <c r="G32" s="83" t="s">
        <v>1396</v>
      </c>
      <c r="H32" s="83"/>
      <c r="I32" s="96" t="s">
        <v>180</v>
      </c>
      <c r="J32" s="93">
        <v>894</v>
      </c>
      <c r="K32" s="95">
        <v>10389</v>
      </c>
      <c r="L32" s="93">
        <v>296.85558000000003</v>
      </c>
      <c r="M32" s="94">
        <v>6.1994901026202144E-4</v>
      </c>
      <c r="N32" s="94">
        <v>1.3328328118256657E-2</v>
      </c>
      <c r="O32" s="94">
        <v>2.4635554218883064E-4</v>
      </c>
    </row>
    <row r="33" spans="2:59">
      <c r="B33" s="86" t="s">
        <v>1423</v>
      </c>
      <c r="C33" s="83" t="s">
        <v>1424</v>
      </c>
      <c r="D33" s="96" t="s">
        <v>29</v>
      </c>
      <c r="E33" s="83"/>
      <c r="F33" s="96" t="s">
        <v>1215</v>
      </c>
      <c r="G33" s="83" t="s">
        <v>1396</v>
      </c>
      <c r="H33" s="83"/>
      <c r="I33" s="96" t="s">
        <v>180</v>
      </c>
      <c r="J33" s="93">
        <v>4294</v>
      </c>
      <c r="K33" s="95">
        <v>11663.82</v>
      </c>
      <c r="L33" s="93">
        <v>1600.7989700000001</v>
      </c>
      <c r="M33" s="94">
        <v>5.2029017200742086E-4</v>
      </c>
      <c r="N33" s="94">
        <v>7.1873245311835782E-2</v>
      </c>
      <c r="O33" s="94">
        <v>1.3284766221664812E-3</v>
      </c>
    </row>
    <row r="34" spans="2:59">
      <c r="B34" s="86" t="s">
        <v>1425</v>
      </c>
      <c r="C34" s="83" t="s">
        <v>1426</v>
      </c>
      <c r="D34" s="96" t="s">
        <v>144</v>
      </c>
      <c r="E34" s="83"/>
      <c r="F34" s="96" t="s">
        <v>1215</v>
      </c>
      <c r="G34" s="83" t="s">
        <v>1396</v>
      </c>
      <c r="H34" s="83"/>
      <c r="I34" s="96" t="s">
        <v>170</v>
      </c>
      <c r="J34" s="93">
        <v>1967</v>
      </c>
      <c r="K34" s="95">
        <v>18550.97</v>
      </c>
      <c r="L34" s="93">
        <v>1323.4835199999998</v>
      </c>
      <c r="M34" s="94">
        <v>3.9331676045676729E-5</v>
      </c>
      <c r="N34" s="94">
        <v>5.9422236946549203E-2</v>
      </c>
      <c r="O34" s="94">
        <v>1.0983371110880988E-3</v>
      </c>
    </row>
    <row r="35" spans="2:59">
      <c r="B35" s="82"/>
      <c r="C35" s="83"/>
      <c r="D35" s="83"/>
      <c r="E35" s="83"/>
      <c r="F35" s="83"/>
      <c r="G35" s="83"/>
      <c r="H35" s="83"/>
      <c r="I35" s="83"/>
      <c r="J35" s="93"/>
      <c r="K35" s="95"/>
      <c r="L35" s="83"/>
      <c r="M35" s="83"/>
      <c r="N35" s="94"/>
      <c r="O35" s="83"/>
    </row>
    <row r="36" spans="2:5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59" ht="20.2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98" t="s">
        <v>261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98" t="s">
        <v>119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98" t="s">
        <v>244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98" t="s">
        <v>252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2:15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</row>
    <row r="132" spans="2:15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</row>
    <row r="133" spans="2:15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</row>
    <row r="134" spans="2:15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4" type="noConversion"/>
  <dataValidations count="1">
    <dataValidation allowBlank="1" showInputMessage="1" showErrorMessage="1" sqref="A1:A1048576 B1:B37 C5:C1048576 D1:AF1048576 AH1:XFD1048576 AG1:AG37 B39:B1048576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1B2A8629-065F-47BB-A9F8-1FA28A3F3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2018-11-26T14:50:07Z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