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8\30.9.18\תיקון לאתר 12.18_נשלח\"/>
    </mc:Choice>
  </mc:AlternateContent>
  <xr:revisionPtr revIDLastSave="0" documentId="13_ncr:1_{101D30E6-402D-4A27-8447-D935D25D96E4}" xr6:coauthVersionLast="40" xr6:coauthVersionMax="40" xr10:uidLastSave="{00000000-0000-0000-0000-000000000000}"/>
  <bookViews>
    <workbookView xWindow="0" yWindow="105" windowWidth="24240" windowHeight="12585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81029"/>
</workbook>
</file>

<file path=xl/calcChain.xml><?xml version="1.0" encoding="utf-8"?>
<calcChain xmlns="http://schemas.openxmlformats.org/spreadsheetml/2006/main">
  <c r="C28" i="27" l="1"/>
  <c r="C12" i="27"/>
  <c r="C11" i="27" l="1"/>
</calcChain>
</file>

<file path=xl/sharedStrings.xml><?xml version="1.0" encoding="utf-8"?>
<sst xmlns="http://schemas.openxmlformats.org/spreadsheetml/2006/main" count="5410" uniqueCount="1654">
  <si>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</si>
  <si>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</si>
  <si>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</si>
  <si>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</si>
  <si>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</si>
  <si>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</si>
  <si>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</si>
  <si>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</si>
  <si>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</si>
  <si>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</si>
  <si>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</si>
  <si>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</si>
  <si>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</si>
  <si>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</si>
  <si>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</si>
  <si>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</si>
  <si>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</si>
  <si>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</si>
  <si>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</si>
  <si>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</si>
  <si>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</si>
  <si>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</si>
  <si>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</si>
  <si>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</si>
  <si>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</si>
  <si>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</si>
  <si>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</si>
  <si>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</si>
  <si>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</si>
  <si>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</si>
  <si>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</si>
  <si>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</si>
  <si>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</si>
  <si>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</si>
  <si>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</si>
  <si>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</si>
  <si>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</si>
  <si>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</si>
  <si>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</si>
  <si>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</si>
  <si>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</si>
  <si>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</si>
  <si>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</si>
  <si>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</si>
  <si>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</si>
  <si>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</si>
  <si>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</si>
  <si>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</si>
  <si>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</si>
  <si>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</si>
  <si>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</si>
  <si>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</si>
  <si>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</si>
  <si>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</si>
  <si>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</si>
  <si>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</si>
  <si>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</si>
  <si>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</si>
  <si>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</si>
  <si>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</si>
  <si>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</si>
  <si>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</si>
  <si>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</si>
  <si>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</si>
  <si>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</si>
  <si>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</si>
  <si>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</si>
  <si>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</si>
  <si>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</si>
  <si>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</si>
  <si>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</si>
  <si>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</si>
  <si>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</si>
  <si>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</si>
  <si>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</si>
  <si>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</si>
  <si>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</si>
  <si>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</si>
  <si>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</si>
  <si>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</si>
  <si>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</si>
  <si>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</si>
  <si>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</si>
  <si>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</si>
  <si>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</si>
  <si>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</si>
  <si>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</si>
  <si>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</si>
  <si>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</si>
  <si>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</si>
  <si>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</si>
  <si>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</si>
  <si>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</si>
  <si>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</si>
  <si>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</si>
  <si>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</si>
  <si>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</si>
  <si>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</si>
  <si>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</si>
  <si>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</si>
  <si>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</si>
  <si>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</si>
  <si>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</si>
  <si>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</si>
  <si>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</si>
  <si>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</si>
  <si>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</si>
  <si>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</si>
  <si>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</si>
  <si>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</si>
  <si>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</si>
  <si>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</si>
  <si>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</si>
  <si>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</si>
  <si>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</si>
  <si>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</si>
  <si>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</si>
  <si>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</si>
  <si>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</si>
  <si>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</si>
  <si>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</si>
  <si>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</si>
  <si>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</si>
  <si>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</si>
  <si>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</si>
  <si>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</si>
  <si>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</si>
  <si>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</si>
  <si>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</si>
  <si>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</si>
  <si>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</si>
  <si>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</si>
  <si>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</si>
  <si>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</si>
  <si>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</si>
  <si>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</si>
  <si>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</si>
  <si>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</si>
  <si>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</si>
  <si>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</si>
  <si>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</si>
  <si>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</si>
  <si>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</si>
  <si>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</si>
  <si>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</si>
  <si>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</si>
  <si>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</si>
  <si>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</si>
  <si>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</si>
  <si>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</si>
  <si>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</si>
  <si>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</si>
  <si>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</si>
  <si>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</si>
  <si>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</si>
  <si>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</si>
  <si>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</si>
  <si>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</si>
  <si>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</si>
  <si>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</si>
  <si>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</si>
  <si>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</si>
  <si>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</si>
  <si>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</si>
  <si>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</si>
  <si>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</si>
  <si>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</si>
  <si>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</si>
  <si>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</si>
  <si>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</si>
  <si>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</si>
  <si>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</si>
  <si>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</si>
  <si>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</si>
  <si>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</si>
  <si>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</si>
  <si>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</si>
  <si>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</si>
  <si>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</si>
  <si>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</si>
  <si>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</si>
  <si>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</si>
  <si>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</si>
  <si>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</si>
  <si>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</si>
  <si>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</si>
  <si>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</si>
  <si>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</si>
  <si>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</si>
  <si>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</si>
  <si>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</si>
  <si>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</si>
  <si>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</si>
  <si>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</si>
  <si>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</si>
  <si>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</si>
  <si>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</si>
  <si>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</si>
  <si>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</si>
  <si>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</si>
  <si>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</si>
  <si>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</si>
  <si>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</si>
  <si>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</si>
  <si>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</si>
  <si>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</si>
  <si>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</si>
  <si>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</si>
  <si>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</si>
  <si>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</si>
  <si>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</si>
  <si>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</si>
  <si>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</si>
  <si>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</si>
  <si>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</si>
  <si>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</si>
  <si>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</si>
  <si>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</si>
  <si>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27/09/2018</t>
  </si>
  <si>
    <t>79ילין לפידות גמל מניות</t>
  </si>
  <si>
    <t>1036</t>
  </si>
  <si>
    <t>קוד קופת הגמל</t>
  </si>
  <si>
    <t>513611509-00000000001035-1036-000</t>
  </si>
  <si>
    <t>בהתאם לשיטה שיושמה בדוח הכספי *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</si>
  <si>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</si>
  <si>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</si>
  <si>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</si>
  <si>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</si>
  <si>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</si>
  <si>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</si>
  <si>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</si>
  <si>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</si>
  <si>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</si>
  <si>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</si>
  <si>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</si>
  <si>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</si>
  <si>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</si>
  <si>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</si>
  <si>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</si>
  <si>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</si>
  <si>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</si>
  <si>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</si>
  <si>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</si>
  <si>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</si>
  <si>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</si>
  <si>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יורו- לאומי</t>
  </si>
  <si>
    <t>לי"ש- בנק הפועלים</t>
  </si>
  <si>
    <t>לי"ש- בנק מזרחי</t>
  </si>
  <si>
    <t>לי"ש- לאומי</t>
  </si>
  <si>
    <t>סה"כ פח"ק/פר"י</t>
  </si>
  <si>
    <t>פ.ח.ק.- בנק מזרחי</t>
  </si>
  <si>
    <t>סה"כ פק"מ לתקופה של עד שלושה חודשים</t>
  </si>
  <si>
    <t>פקדון ז"ק 06.12.2018 0.25%- נשואה</t>
  </si>
  <si>
    <t>פקדון זק 10102018 0.25%- נשואה</t>
  </si>
  <si>
    <t>פקדון זק 11102018 0.25%- נשואה</t>
  </si>
  <si>
    <t>פקדון בלל 121218_0.18%- לאומי</t>
  </si>
  <si>
    <t>פקדון בלל 14.11.18_0.18%- לאומי</t>
  </si>
  <si>
    <t>פקדון בלל 191118_0.18%- לאומי</t>
  </si>
  <si>
    <t>פקדון במזרחי 0.18% _12/12/2018- בנק מזרחי</t>
  </si>
  <si>
    <t>פקדון במזרחי 0.18% _13/12/2018- בנק מזרחי</t>
  </si>
  <si>
    <t>פקדון מתעצם במזרחי פתיחה 110618- בנק מזרחי</t>
  </si>
  <si>
    <t>פקדון שיקלי מתעצם במזרחי 040619- בנק מזרחי</t>
  </si>
  <si>
    <t>פקדון שיקלי מתעצם בנק מזרחי-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</si>
  <si>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</si>
  <si>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</si>
  <si>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</si>
  <si>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דולרי קצר לאומי 03.10.2018-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</si>
  <si>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</si>
  <si>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</si>
  <si>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</si>
  <si>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</si>
  <si>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</si>
  <si>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</si>
  <si>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</si>
  <si>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</si>
  <si>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12/09/18</t>
  </si>
  <si>
    <t>ממשל צמודה 0527- גליל</t>
  </si>
  <si>
    <t>1140847</t>
  </si>
  <si>
    <t>26/06/18</t>
  </si>
  <si>
    <t>ממשל צמודה 0545- גליל</t>
  </si>
  <si>
    <t>1134865</t>
  </si>
  <si>
    <t>23/01/18</t>
  </si>
  <si>
    <t>ממשל צמודה 0923- גליל</t>
  </si>
  <si>
    <t>1128081</t>
  </si>
  <si>
    <t>ממשל צמודה 1025- גליל</t>
  </si>
  <si>
    <t>1135912</t>
  </si>
  <si>
    <t>24/06/18</t>
  </si>
  <si>
    <t>ממשלתי צמוד 1020- גליל</t>
  </si>
  <si>
    <t>1137181</t>
  </si>
  <si>
    <t>07/01/18</t>
  </si>
  <si>
    <t>ממשלתי צמודה 922- גליל</t>
  </si>
  <si>
    <t>1124056</t>
  </si>
  <si>
    <t>20/06/18</t>
  </si>
  <si>
    <t>סה"כ לא צמודות</t>
  </si>
  <si>
    <t>סה"כ מלווה קצר מועד</t>
  </si>
  <si>
    <t>מ.ק.מ 1018 פדיון 031018- בנק ישראל- מק"מ</t>
  </si>
  <si>
    <t>8181018</t>
  </si>
  <si>
    <t>15/10/17</t>
  </si>
  <si>
    <t>מ.ק.מ 1118 פדיון 7.11.18- בנק ישראל- מק"מ</t>
  </si>
  <si>
    <t>8181117</t>
  </si>
  <si>
    <t>31/12/17</t>
  </si>
  <si>
    <t>מ.ק.מ 1218 פדיון 051218- בנק ישראל- מק"מ</t>
  </si>
  <si>
    <t>8181216</t>
  </si>
  <si>
    <t>05/09/18</t>
  </si>
  <si>
    <t>מ.ק.מ 319 פדיון 06.03.19- בנק ישראל- מק"מ</t>
  </si>
  <si>
    <t>8190316</t>
  </si>
  <si>
    <t>07/03/18</t>
  </si>
  <si>
    <t>מ.ק.מ.      719- בנק ישראל- מק"מ</t>
  </si>
  <si>
    <t>8190712</t>
  </si>
  <si>
    <t>14/08/18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</si>
  <si>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</si>
  <si>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</si>
  <si>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</si>
  <si>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</si>
  <si>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</si>
  <si>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29/08/18</t>
  </si>
  <si>
    <t>מלווה קצר מועד 819- בנק ישראל- מק"מ</t>
  </si>
  <si>
    <t>8190811</t>
  </si>
  <si>
    <t>07/08/18</t>
  </si>
  <si>
    <t>מלווה קצר מועד 919- בנק ישראל- מק"מ</t>
  </si>
  <si>
    <t>8190910</t>
  </si>
  <si>
    <t>מלווה קצר מועד219- בנק ישראל- מק"מ</t>
  </si>
  <si>
    <t>8190217</t>
  </si>
  <si>
    <t>06/02/18</t>
  </si>
  <si>
    <t>סה"כ שחר</t>
  </si>
  <si>
    <t>ממשל שקלית 0121- שחר</t>
  </si>
  <si>
    <t>1142223</t>
  </si>
  <si>
    <t>22/04/18</t>
  </si>
  <si>
    <t>ממשל שקלית 0219- שחר</t>
  </si>
  <si>
    <t>1110907</t>
  </si>
  <si>
    <t>05/03/18</t>
  </si>
  <si>
    <t>ממשל שקלית 0825- שחר</t>
  </si>
  <si>
    <t>1135557</t>
  </si>
  <si>
    <t>24/01/18</t>
  </si>
  <si>
    <t>ממשל שקלית 1018- שחר</t>
  </si>
  <si>
    <t>1136548</t>
  </si>
  <si>
    <t>28/02/17</t>
  </si>
  <si>
    <t>ממשל שקלית 120- שחר</t>
  </si>
  <si>
    <t>1115773</t>
  </si>
  <si>
    <t>ממשל שקלית 421- שחר</t>
  </si>
  <si>
    <t>1138130</t>
  </si>
  <si>
    <t>ממשל שקלית 519- שחר</t>
  </si>
  <si>
    <t>1131770</t>
  </si>
  <si>
    <t>19/10/17</t>
  </si>
  <si>
    <t>ממשלתי שקלי 324- שחר</t>
  </si>
  <si>
    <t>1130848</t>
  </si>
  <si>
    <t>21/12/17</t>
  </si>
  <si>
    <t>ממשלתית שקלית 1.25% 11/22- שחר</t>
  </si>
  <si>
    <t>1141225</t>
  </si>
  <si>
    <t>25/06/18</t>
  </si>
  <si>
    <t>סה"כ גילון</t>
  </si>
  <si>
    <t>סה"כ צמודות לדולר</t>
  </si>
  <si>
    <t>סה"כ אג"ח של ממשלת ישראל שהונפקו בחו"ל</t>
  </si>
  <si>
    <t>Israel 4.5  01/43- ממשל דואלית</t>
  </si>
  <si>
    <t>US4651387N91</t>
  </si>
  <si>
    <t>A+</t>
  </si>
  <si>
    <t>S&amp;P</t>
  </si>
  <si>
    <t>01/07/14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</si>
  <si>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</si>
  <si>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</si>
  <si>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</si>
  <si>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</si>
  <si>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</si>
  <si>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</si>
  <si>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</si>
  <si>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</si>
  <si>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</si>
  <si>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טפחות הנפ ס 43- מזרחי טפחות חברה להנפקות בע"מ</t>
  </si>
  <si>
    <t>2310191</t>
  </si>
  <si>
    <t>520032046</t>
  </si>
  <si>
    <t>בנקים</t>
  </si>
  <si>
    <t>15/03/16</t>
  </si>
  <si>
    <t>פועלים הנ אגח 33- הפועלים הנפקות בע"מ</t>
  </si>
  <si>
    <t>1940568</t>
  </si>
  <si>
    <t>520032640</t>
  </si>
  <si>
    <t>30/08/17</t>
  </si>
  <si>
    <t>פועלים הנפקות סדרה 34- הפועלים הנפקות בע"מ</t>
  </si>
  <si>
    <t>1940576</t>
  </si>
  <si>
    <t>בזק אגח 10- בזק החברה הישראלית לתקשורת בע"מ</t>
  </si>
  <si>
    <t>2300184</t>
  </si>
  <si>
    <t>520031931</t>
  </si>
  <si>
    <t>AA.IL</t>
  </si>
  <si>
    <t>08/06/17</t>
  </si>
  <si>
    <t>בזן אגח א- בתי זקוק לנפט בע"מ</t>
  </si>
  <si>
    <t>2590255</t>
  </si>
  <si>
    <t>520036658</t>
  </si>
  <si>
    <t>חיפושי נפט וגז</t>
  </si>
  <si>
    <t>A-.IL</t>
  </si>
  <si>
    <t>30/01/14</t>
  </si>
  <si>
    <t>אינטרנט זהב אגח ד- אינטרנט גולד - קווי זהב בע"מ</t>
  </si>
  <si>
    <t>1131614</t>
  </si>
  <si>
    <t>520044264</t>
  </si>
  <si>
    <t>Baa3.IL</t>
  </si>
  <si>
    <t>12/04/18</t>
  </si>
  <si>
    <t>קרדן אן וי אגח ב- קרדן אן.וי.</t>
  </si>
  <si>
    <t>1113034</t>
  </si>
  <si>
    <t>1239114</t>
  </si>
  <si>
    <t>השקעה ואחזקות</t>
  </si>
  <si>
    <t>D.IL</t>
  </si>
  <si>
    <t>05/07/12</t>
  </si>
  <si>
    <t>אלביט הדמיה ט- אלביט הדמיה בע"מ</t>
  </si>
  <si>
    <t>1131275</t>
  </si>
  <si>
    <t>520043035</t>
  </si>
  <si>
    <t>26/07/18</t>
  </si>
  <si>
    <t>אפריקה אגח כו- אפריקה-ישראל להשקעות בע"מ</t>
  </si>
  <si>
    <t>6110365</t>
  </si>
  <si>
    <t>520005067</t>
  </si>
  <si>
    <t>נדל"ן ובינוי</t>
  </si>
  <si>
    <t>29/07/18</t>
  </si>
  <si>
    <t>דלק אנרגיה אגח ה- דלק מערכות אנרגיה בע"מ</t>
  </si>
  <si>
    <t>5650114</t>
  </si>
  <si>
    <t>520032681</t>
  </si>
  <si>
    <t>31/01/13</t>
  </si>
  <si>
    <t>סאני תקשורת אגח יא- סאני תקשורת סלולרית  בע"מ</t>
  </si>
  <si>
    <t>1134493</t>
  </si>
  <si>
    <t>520031808</t>
  </si>
  <si>
    <t>מסחר</t>
  </si>
  <si>
    <t>05/07/16</t>
  </si>
  <si>
    <t>פולאר השק אגח ו- פולאר השקעות בע"מ</t>
  </si>
  <si>
    <t>6980247</t>
  </si>
  <si>
    <t>520025057</t>
  </si>
  <si>
    <t>12/11/13</t>
  </si>
  <si>
    <t>פטרוכימיים אגח ב'- מפעלים פטרוכימיים בישראל בע"מ</t>
  </si>
  <si>
    <t>7560048</t>
  </si>
  <si>
    <t>520029315</t>
  </si>
  <si>
    <t>27/09/18</t>
  </si>
  <si>
    <t>פלאזה סנטרס אגח א- פלאזה סנטרס</t>
  </si>
  <si>
    <t>1109495</t>
  </si>
  <si>
    <t>33248324</t>
  </si>
  <si>
    <t>10/07/18</t>
  </si>
  <si>
    <t>אנקור פרופרטיס א- אנקור פרופרטיס,לימיטד</t>
  </si>
  <si>
    <t>1141118</t>
  </si>
  <si>
    <t>1939883</t>
  </si>
  <si>
    <t>דוניץ אגח א- אחים דוניץ בע"מ</t>
  </si>
  <si>
    <t>4000055</t>
  </si>
  <si>
    <t>520038605</t>
  </si>
  <si>
    <t>Baa1.IL</t>
  </si>
  <si>
    <t>22/10/17</t>
  </si>
  <si>
    <t>יואייארסי אג א- יו.איי.אר.סי-ג'י.אס.איי (בי.וי.איי) לימיטד</t>
  </si>
  <si>
    <t>1141837</t>
  </si>
  <si>
    <t>1940909</t>
  </si>
  <si>
    <t>BBB.IL</t>
  </si>
  <si>
    <t>26/09/18</t>
  </si>
  <si>
    <t>אלביט מדקל אג ג- אלביט מדיקל טכנולוג'יס בע"מ</t>
  </si>
  <si>
    <t>4740247</t>
  </si>
  <si>
    <t>520039645</t>
  </si>
  <si>
    <t>השקעות במדעי החיים</t>
  </si>
  <si>
    <t>17/09/18</t>
  </si>
  <si>
    <t>מירלנד אגח ז- מירלנד דיוולופמנט קורפריישן פיי אל סי</t>
  </si>
  <si>
    <t>1139559</t>
  </si>
  <si>
    <t>500423264</t>
  </si>
  <si>
    <t>22/08/18</t>
  </si>
  <si>
    <t>מליבו אגח ג- מליבו אינווסט.</t>
  </si>
  <si>
    <t>1139302</t>
  </si>
  <si>
    <t>1378</t>
  </si>
  <si>
    <t>09/08/18</t>
  </si>
  <si>
    <t>נתנאל גרופ אגח ט- נתנאל גרופ בע"מ</t>
  </si>
  <si>
    <t>4210142</t>
  </si>
  <si>
    <t>421</t>
  </si>
  <si>
    <t>20/08/18</t>
  </si>
  <si>
    <t>פטרוכימיים ג- מפעלים פטרוכימיים בישראל בע"מ</t>
  </si>
  <si>
    <t>7560055</t>
  </si>
  <si>
    <t>11/05/17</t>
  </si>
  <si>
    <t>פטרוכימים אגח 1- מפעלים פטרוכימיים בישראל בע"מ</t>
  </si>
  <si>
    <t>7560154</t>
  </si>
  <si>
    <t>תיא אגח רכישה ב- תיא חברה להשקעות בע"מ</t>
  </si>
  <si>
    <t>7960032</t>
  </si>
  <si>
    <t>520008483</t>
  </si>
  <si>
    <t>11/03/18</t>
  </si>
  <si>
    <t>מדלי אגח א- מדלי קפיטל קורפורשיין</t>
  </si>
  <si>
    <t>1143155</t>
  </si>
  <si>
    <t>4815200</t>
  </si>
  <si>
    <t>A.IL</t>
  </si>
  <si>
    <t>02/08/18</t>
  </si>
  <si>
    <t>בזן       אגח ט- בתי זקוק לנפט בע"מ</t>
  </si>
  <si>
    <t>2590461</t>
  </si>
  <si>
    <t>אורביט אגח ו להמרה- אורביט-אלחוט טכנולוגיות בע"מ</t>
  </si>
  <si>
    <t>2650125</t>
  </si>
  <si>
    <t>520036153</t>
  </si>
  <si>
    <t>ביטחוניות</t>
  </si>
  <si>
    <t>09/07/14</t>
  </si>
  <si>
    <t>סה"כ אחר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</si>
  <si>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</si>
  <si>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</si>
  <si>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</si>
  <si>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</si>
  <si>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</si>
  <si>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</si>
  <si>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</si>
  <si>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</si>
  <si>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</si>
  <si>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</si>
  <si>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</si>
  <si>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ביטוח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</si>
  <si>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</si>
  <si>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</si>
  <si>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</si>
  <si>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</si>
  <si>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</si>
  <si>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</si>
  <si>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</si>
  <si>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</si>
  <si>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</si>
  <si>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</si>
  <si>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</si>
  <si>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</si>
  <si>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</si>
  <si>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</si>
  <si>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</si>
  <si>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</si>
  <si>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</si>
  <si>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</si>
  <si>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</si>
  <si>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</si>
  <si>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</si>
  <si>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</si>
  <si>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</si>
  <si>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</si>
  <si>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</si>
  <si>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</si>
  <si>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520044322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</si>
  <si>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</si>
  <si>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</si>
  <si>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</si>
  <si>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</si>
  <si>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</si>
  <si>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ישראמקו יהש- ישראמקו נגב 2 שותפות מוגבלת</t>
  </si>
  <si>
    <t>232017</t>
  </si>
  <si>
    <t>232</t>
  </si>
  <si>
    <t>פז נפט- פז חברת הנפט בע"מ</t>
  </si>
  <si>
    <t>1100007</t>
  </si>
  <si>
    <t>510216054</t>
  </si>
  <si>
    <t>כיל- כימיקלים לישראל בע"מ</t>
  </si>
  <si>
    <t>281014</t>
  </si>
  <si>
    <t>520027830</t>
  </si>
  <si>
    <t>כימיה, גומי ופלסטיק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</si>
  <si>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</si>
  <si>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</si>
  <si>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</si>
  <si>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</si>
  <si>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</si>
  <si>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</si>
  <si>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</si>
  <si>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מזון</t>
  </si>
  <si>
    <t>פרוטרום- פרוטרום תעשיות בע"מ</t>
  </si>
  <si>
    <t>1081082</t>
  </si>
  <si>
    <t>520042805</t>
  </si>
  <si>
    <t>שטראוס- שטראוס גרופ בע"מ</t>
  </si>
  <si>
    <t>746016</t>
  </si>
  <si>
    <t>520003781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</si>
  <si>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</si>
  <si>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</si>
  <si>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</si>
  <si>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</si>
  <si>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</si>
  <si>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</si>
  <si>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520022732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</si>
  <si>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</si>
  <si>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</si>
  <si>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</si>
  <si>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</si>
  <si>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</si>
  <si>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</si>
  <si>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</si>
  <si>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</si>
  <si>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</si>
  <si>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</si>
  <si>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</si>
  <si>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</si>
  <si>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</si>
  <si>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</si>
  <si>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</si>
  <si>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</si>
  <si>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</si>
  <si>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</si>
  <si>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</si>
  <si>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</si>
  <si>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</si>
  <si>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</si>
  <si>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</si>
  <si>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</si>
  <si>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</si>
  <si>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</si>
  <si>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</si>
  <si>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ארד- ארד בע"מ</t>
  </si>
  <si>
    <t>1091651</t>
  </si>
  <si>
    <t>510007800</t>
  </si>
  <si>
    <t>אלקטרוניקה ואופטיקה</t>
  </si>
  <si>
    <t>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</si>
  <si>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</si>
  <si>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</si>
  <si>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</si>
  <si>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</si>
  <si>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</si>
  <si>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</si>
  <si>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</si>
  <si>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</si>
  <si>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</si>
  <si>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</si>
  <si>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</si>
  <si>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</si>
  <si>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</si>
  <si>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</si>
  <si>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</si>
  <si>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</si>
  <si>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</si>
  <si>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דקסיה ישראל- בנק דקסיה ישראל</t>
  </si>
  <si>
    <t>711010</t>
  </si>
  <si>
    <t>520019753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</si>
  <si>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</si>
  <si>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</si>
  <si>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</si>
  <si>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</si>
  <si>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</si>
  <si>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</si>
  <si>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</si>
  <si>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</si>
  <si>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</si>
  <si>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</si>
  <si>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</si>
  <si>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</si>
  <si>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</si>
  <si>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</si>
  <si>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</si>
  <si>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</si>
  <si>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</si>
  <si>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</si>
  <si>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</si>
  <si>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</si>
  <si>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</si>
  <si>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תמר פטרוליום- תמר פטרוליום בעמ</t>
  </si>
  <si>
    <t>1141357</t>
  </si>
  <si>
    <t>515334662</t>
  </si>
  <si>
    <t>נובה- נובה מכשירי מדידה בע"מ</t>
  </si>
  <si>
    <t>1084557</t>
  </si>
  <si>
    <t>511812463</t>
  </si>
  <si>
    <t>קמטק- קמטק בע"מ</t>
  </si>
  <si>
    <t>1095264</t>
  </si>
  <si>
    <t>511235434</t>
  </si>
  <si>
    <t>נטו אחזקות- נטו מ.ע. אחזקות בע"מ</t>
  </si>
  <si>
    <t>168013</t>
  </si>
  <si>
    <t>520034109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</si>
  <si>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</si>
  <si>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</si>
  <si>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</si>
  <si>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</si>
  <si>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</si>
  <si>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</si>
  <si>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</si>
  <si>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</si>
  <si>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</si>
  <si>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קרסו חסום- קרסו מוטורס בע"מ</t>
  </si>
  <si>
    <t>112385013</t>
  </si>
  <si>
    <t>514065283</t>
  </si>
  <si>
    <t>קרסו- קרסו מוטורס בע"מ</t>
  </si>
  <si>
    <t>1123850</t>
  </si>
  <si>
    <t>קליל- קליל תעשיות בע"מ</t>
  </si>
  <si>
    <t>797035</t>
  </si>
  <si>
    <t>520032442</t>
  </si>
  <si>
    <t>מתכת ומוצרי בניה</t>
  </si>
  <si>
    <t>אדגר- אדגר השקעות ופיתוח בע"מ</t>
  </si>
  <si>
    <t>1820083</t>
  </si>
  <si>
    <t>520035171</t>
  </si>
  <si>
    <t>אפריקה נכסים- אפריקה ישראל נכסים בע"מ</t>
  </si>
  <si>
    <t>1091354</t>
  </si>
  <si>
    <t>510560188</t>
  </si>
  <si>
    <t>אשטרום נכסים- אשטרום נכסים בע"מ</t>
  </si>
  <si>
    <t>251017</t>
  </si>
  <si>
    <t>520036617</t>
  </si>
  <si>
    <t>ביג- ביג מרכזי קניות (2004) בע"מ</t>
  </si>
  <si>
    <t>1097260</t>
  </si>
  <si>
    <t>513623314</t>
  </si>
  <si>
    <t>נכסים ובנין- חברה לנכסים ולבנין בע"מ</t>
  </si>
  <si>
    <t>699017</t>
  </si>
  <si>
    <t>520025438</t>
  </si>
  <si>
    <t>דמרי- י.ח.דמרי בניה ופיתוח בע"מ</t>
  </si>
  <si>
    <t>1090315</t>
  </si>
  <si>
    <t>511399388</t>
  </si>
  <si>
    <t>ישראל קנדה- ישראל קנדה לשער פאנגאיה נדלן</t>
  </si>
  <si>
    <t>434019</t>
  </si>
  <si>
    <t>520039298</t>
  </si>
  <si>
    <t>ישרס- ישרס חברה להשקעות בע"מ</t>
  </si>
  <si>
    <t>613034</t>
  </si>
  <si>
    <t>520017807</t>
  </si>
  <si>
    <t>מבני תעשיה- מבני תעשיה בע"מ</t>
  </si>
  <si>
    <t>226019</t>
  </si>
  <si>
    <t>520024126</t>
  </si>
  <si>
    <t>מגה אור- מגה אור החזקות בע"מ</t>
  </si>
  <si>
    <t>1104488</t>
  </si>
  <si>
    <t>513257873</t>
  </si>
  <si>
    <t>נורסטאר- נורסטאר החזקות אינק  לשעבר גזית אינק</t>
  </si>
  <si>
    <t>723007</t>
  </si>
  <si>
    <t>511865008</t>
  </si>
  <si>
    <t>סאמיט- סאמיט אחזקות נדל"ן בע"מ</t>
  </si>
  <si>
    <t>1081686</t>
  </si>
  <si>
    <t>520043720</t>
  </si>
  <si>
    <t>סלע נדלן- סלע קפיטל נדל"ן בע"מ</t>
  </si>
  <si>
    <t>1109644</t>
  </si>
  <si>
    <t>513992529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</si>
  <si>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</si>
  <si>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</si>
  <si>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</si>
  <si>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</si>
  <si>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</si>
  <si>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513765859</t>
  </si>
  <si>
    <t>ריט 1- ריט 1 בע"מ</t>
  </si>
  <si>
    <t>1098920</t>
  </si>
  <si>
    <t>513821488</t>
  </si>
  <si>
    <t>שיכון ובינוי- שיכון ובינוי - אחזקות בע"מ</t>
  </si>
  <si>
    <t>1081942</t>
  </si>
  <si>
    <t>520036104</t>
  </si>
  <si>
    <t>אבגול- אבגול תעשיות 1953 בע"מ</t>
  </si>
  <si>
    <t>1100957</t>
  </si>
  <si>
    <t>510119068</t>
  </si>
  <si>
    <t>עץ, נייר ודפוס</t>
  </si>
  <si>
    <t>נייר חדרה- נייר חדרה לשעבר מפעלי נייר</t>
  </si>
  <si>
    <t>632018</t>
  </si>
  <si>
    <t>520018383</t>
  </si>
  <si>
    <t>שלאג- שלא"ג תעשיות בע"מ</t>
  </si>
  <si>
    <t>1090547</t>
  </si>
  <si>
    <t>513507574</t>
  </si>
  <si>
    <t>אודיוקודס- אודיוקודס בע"מ</t>
  </si>
  <si>
    <t>1082965</t>
  </si>
  <si>
    <t>520044132</t>
  </si>
  <si>
    <t>ציוד תקשורת</t>
  </si>
  <si>
    <t>גילת- גילת רשתות לווין בע"מ</t>
  </si>
  <si>
    <t>1082510</t>
  </si>
  <si>
    <t>520038936</t>
  </si>
  <si>
    <t>וואן טכנולוגיות תוכנה- וואן טכנולוגיות תוכנה(או.אס.טי)בע"מ</t>
  </si>
  <si>
    <t>161018</t>
  </si>
  <si>
    <t>520034695</t>
  </si>
  <si>
    <t>שירותי מידע</t>
  </si>
  <si>
    <t>חילן טק- חילן טק בע"מ</t>
  </si>
  <si>
    <t>1084698</t>
  </si>
  <si>
    <t>520039942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</si>
  <si>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</si>
  <si>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</si>
  <si>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</si>
  <si>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</si>
  <si>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</si>
  <si>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</si>
  <si>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דנאל כא- דנאל (אדיר יהושע) בע"מ</t>
  </si>
  <si>
    <t>314013</t>
  </si>
  <si>
    <t>520037565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</si>
  <si>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</si>
  <si>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</si>
  <si>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</si>
  <si>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</si>
  <si>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</si>
  <si>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</si>
  <si>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</si>
  <si>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</si>
  <si>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</si>
  <si>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פרטנר- חברת פרטנר תקשורת בע"מ</t>
  </si>
  <si>
    <t>1083484</t>
  </si>
  <si>
    <t>520044314</t>
  </si>
  <si>
    <t>סלקום- סלקום ישראל בע"מ</t>
  </si>
  <si>
    <t>1101534</t>
  </si>
  <si>
    <t>511930125</t>
  </si>
  <si>
    <t>סה"כ מניות היתר</t>
  </si>
  <si>
    <t>בריל- בריל תעשיות נעליים בע"מ</t>
  </si>
  <si>
    <t>399014</t>
  </si>
  <si>
    <t>520038647</t>
  </si>
  <si>
    <t>סיאי- סי אי סיסטמס (ישראל) בע"מ</t>
  </si>
  <si>
    <t>442012</t>
  </si>
  <si>
    <t>520039280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</si>
  <si>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</si>
  <si>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</si>
  <si>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</si>
  <si>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</si>
  <si>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</si>
  <si>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</si>
  <si>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אבוג'ן- אבוג'ן בע"מ</t>
  </si>
  <si>
    <t>1105055</t>
  </si>
  <si>
    <t>512838723</t>
  </si>
  <si>
    <t>אפוסנס- אפוסנס בע"מ</t>
  </si>
  <si>
    <t>1119593</t>
  </si>
  <si>
    <t>512380296</t>
  </si>
  <si>
    <t>ביוקנסל- ביוקנסל בע"מ</t>
  </si>
  <si>
    <t>1126788</t>
  </si>
  <si>
    <t>514672625</t>
  </si>
  <si>
    <t>אורביט- אורביט-אלחוט טכנולוגיות בע"מ</t>
  </si>
  <si>
    <t>265017</t>
  </si>
  <si>
    <t>אימקו- אימקו תעשיות בע"מ</t>
  </si>
  <si>
    <t>282012</t>
  </si>
  <si>
    <t>520037243</t>
  </si>
  <si>
    <t>אירונאוטיקס- אירונאוטיקס</t>
  </si>
  <si>
    <t>1141142</t>
  </si>
  <si>
    <t>512551425</t>
  </si>
  <si>
    <t>אראסאל- אר.אס.אל.אלקטרוניקה בע"מ</t>
  </si>
  <si>
    <t>299016</t>
  </si>
  <si>
    <t>520037458</t>
  </si>
  <si>
    <t>ארית- ארית תעשיות בע"מ</t>
  </si>
  <si>
    <t>587014</t>
  </si>
  <si>
    <t>520033358</t>
  </si>
  <si>
    <t>ירושלים- בנק ירושלים בע"מ</t>
  </si>
  <si>
    <t>726018</t>
  </si>
  <si>
    <t>520025636</t>
  </si>
  <si>
    <t>אינטרגאמא 1- אינטר גאמא חברה להשקעות בע"מ</t>
  </si>
  <si>
    <t>174011</t>
  </si>
  <si>
    <t>520034380</t>
  </si>
  <si>
    <t>בבילון- בבילון בע"מ</t>
  </si>
  <si>
    <t>1101666</t>
  </si>
  <si>
    <t>512512468</t>
  </si>
  <si>
    <t>בי.ג'י.איי (בהשעיה)- בי.ג'י.איי השקעות (1961) בע"מ</t>
  </si>
  <si>
    <t>1092709</t>
  </si>
  <si>
    <t>510291750</t>
  </si>
  <si>
    <t>ביטוח ישיר- ביטוח ישיר - השקעות פיננסיות בע"מ</t>
  </si>
  <si>
    <t>1083682</t>
  </si>
  <si>
    <t>520044439</t>
  </si>
  <si>
    <t>חירון - חירון-מסחר השקעות ומבנה תעשיה בע"מ</t>
  </si>
  <si>
    <t>150011</t>
  </si>
  <si>
    <t>520034216</t>
  </si>
  <si>
    <t>יצוא- יצוא-חברה להשקעות בע"מ</t>
  </si>
  <si>
    <t>704015</t>
  </si>
  <si>
    <t>520025156</t>
  </si>
  <si>
    <t>לפידות- לפידות חברת מחפשי נפט לישראל בע"מ</t>
  </si>
  <si>
    <t>642017</t>
  </si>
  <si>
    <t>520022971</t>
  </si>
  <si>
    <t>סאני- סאני אלקטרוניקה בע"מ</t>
  </si>
  <si>
    <t>5550157</t>
  </si>
  <si>
    <t>520040759</t>
  </si>
  <si>
    <t>ערד- ערד השקעות ופתוח תעשיה בע"מ</t>
  </si>
  <si>
    <t>731018</t>
  </si>
  <si>
    <t>520025198</t>
  </si>
  <si>
    <t>שמן נפט וגז- שמן משאבי נפט וגז בע"מ</t>
  </si>
  <si>
    <t>1125012</t>
  </si>
  <si>
    <t>514532456</t>
  </si>
  <si>
    <t>תדאה- תדאה, פיתוח טכנולוגי ואוטומציה בע"מ</t>
  </si>
  <si>
    <t>142018</t>
  </si>
  <si>
    <t>520034364</t>
  </si>
  <si>
    <t>קסניה- קסניה ונצ'ר קפיטל בע"מ</t>
  </si>
  <si>
    <t>1099571</t>
  </si>
  <si>
    <t>513813162</t>
  </si>
  <si>
    <t>השקעות בהיי-טק</t>
  </si>
  <si>
    <t>הדסית ביו- אייץ' בי אל - הדסית ביו אחזקות בע"מ</t>
  </si>
  <si>
    <t>1095405</t>
  </si>
  <si>
    <t>513734590</t>
  </si>
  <si>
    <t>אלרון- אלרון תעשיה אלקטרונית בע"מ</t>
  </si>
  <si>
    <t>749077</t>
  </si>
  <si>
    <t>520028036</t>
  </si>
  <si>
    <t>כלל ביוטכנולוגיה- כלל תעשיות ביוטכנולוגיה בע"מ</t>
  </si>
  <si>
    <t>1104280</t>
  </si>
  <si>
    <t>511898835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</si>
  <si>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</si>
  <si>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</si>
  <si>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</si>
  <si>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</si>
  <si>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</si>
  <si>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</si>
  <si>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</si>
  <si>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</si>
  <si>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לפידות חלץ יהש- לפידות-חלץ - שותפות מוגבלת</t>
  </si>
  <si>
    <t>1091248</t>
  </si>
  <si>
    <t>550217129</t>
  </si>
  <si>
    <t>אלמור חשמל- אלמור חשמל התקנות ושירותים (1986) בע"מ</t>
  </si>
  <si>
    <t>1142454</t>
  </si>
  <si>
    <t>511164907</t>
  </si>
  <si>
    <t>חשמל</t>
  </si>
  <si>
    <t>מר- ח.מר תעשיות בע"מ</t>
  </si>
  <si>
    <t>338012</t>
  </si>
  <si>
    <t>520037805</t>
  </si>
  <si>
    <t>שנפ- מפעלי ע. שנפ ושות' בע"מ</t>
  </si>
  <si>
    <t>1103571</t>
  </si>
  <si>
    <t>512665373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</si>
  <si>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</si>
  <si>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</si>
  <si>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</si>
  <si>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</si>
  <si>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</si>
  <si>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</si>
  <si>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</si>
  <si>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</si>
  <si>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</si>
  <si>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</si>
  <si>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</si>
  <si>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</si>
  <si>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מקסימה- מקסימה המרכז להפרדת אויר בע"מ</t>
  </si>
  <si>
    <t>134015</t>
  </si>
  <si>
    <t>520034232</t>
  </si>
  <si>
    <t>רבל- רבל אי.סי.אס. בע"מ</t>
  </si>
  <si>
    <t>1103878</t>
  </si>
  <si>
    <t>513506329</t>
  </si>
  <si>
    <t>רם-און- רם-און השקעות והחזקות (1999) בע"מ</t>
  </si>
  <si>
    <t>1090943</t>
  </si>
  <si>
    <t>512776964</t>
  </si>
  <si>
    <t>קווליטאו- קווליטאו בע"מ</t>
  </si>
  <si>
    <t>1083955</t>
  </si>
  <si>
    <t>511896540</t>
  </si>
  <si>
    <t>גן שמואל- גן שמואל מזון בע"מ</t>
  </si>
  <si>
    <t>532010</t>
  </si>
  <si>
    <t>520039934</t>
  </si>
  <si>
    <t>זנלכל- זנלכל בע"מ</t>
  </si>
  <si>
    <t>130013</t>
  </si>
  <si>
    <t>520034208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</si>
  <si>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</si>
  <si>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</si>
  <si>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</si>
  <si>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</si>
  <si>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</si>
  <si>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</si>
  <si>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צאם- צאם מוצרי מזון (ישראל) בע"מ</t>
  </si>
  <si>
    <t>342014</t>
  </si>
  <si>
    <t>520037813</t>
  </si>
  <si>
    <t>אליום מדיקל- אליום מדיקל סולושנס בע"מ</t>
  </si>
  <si>
    <t>1101450</t>
  </si>
  <si>
    <t>513488833</t>
  </si>
  <si>
    <t>מכשור רפואי</t>
  </si>
  <si>
    <t>ביו ויו- ביו ויו בע"מ</t>
  </si>
  <si>
    <t>1096049</t>
  </si>
  <si>
    <t>512671371</t>
  </si>
  <si>
    <t>ישרוטל- ישרוטל בע"מ</t>
  </si>
  <si>
    <t>1080985</t>
  </si>
  <si>
    <t>520042482</t>
  </si>
  <si>
    <t>ברימאג ( חסום)- ברימאג דיגיטל אייג' בע"מ</t>
  </si>
  <si>
    <t>1094283</t>
  </si>
  <si>
    <t>511786378</t>
  </si>
  <si>
    <t>ברימאג- ברימאג דיגיטל אייג' בע"מ</t>
  </si>
  <si>
    <t>גלוברנדס- גלוברנדס גרופ בע"מ</t>
  </si>
  <si>
    <t>1147487</t>
  </si>
  <si>
    <t>515809499</t>
  </si>
  <si>
    <t>ויליפוד- וילי פוד השקעות בע"מ</t>
  </si>
  <si>
    <t>371013</t>
  </si>
  <si>
    <t>520038225</t>
  </si>
  <si>
    <t>טיב טעם- טיב טעם הולדינגס 1 בע"מ</t>
  </si>
  <si>
    <t>103010</t>
  </si>
  <si>
    <t>520041187</t>
  </si>
  <si>
    <t>מדטכניקה- מדטכניקה בע"מ</t>
  </si>
  <si>
    <t>253013</t>
  </si>
  <si>
    <t>520036195</t>
  </si>
  <si>
    <t>מנדלסוןתשת- מנדלסון תשתיות ותעשיות בע"מ</t>
  </si>
  <si>
    <t>1129444</t>
  </si>
  <si>
    <t>513660373</t>
  </si>
  <si>
    <t>נטו מלינדה- נטו מלינדה סחר בע"מ</t>
  </si>
  <si>
    <t>1105097</t>
  </si>
  <si>
    <t>511725459</t>
  </si>
  <si>
    <t>סאני תקשורת- סאני תקשורת סלולרית  בע"מ</t>
  </si>
  <si>
    <t>1082353</t>
  </si>
  <si>
    <t>עמיר שיווק- עמיר שיווק והשקעות בחקלאות בע"מ</t>
  </si>
  <si>
    <t>1092204</t>
  </si>
  <si>
    <t>513615286</t>
  </si>
  <si>
    <t>ראלקו- ראלקו סוכנויות בע"מ</t>
  </si>
  <si>
    <t>393017</t>
  </si>
  <si>
    <t>520038183</t>
  </si>
  <si>
    <t>חד אסף תעשיות- חד-אסף תעשיות בע"מ</t>
  </si>
  <si>
    <t>351015</t>
  </si>
  <si>
    <t>520038449</t>
  </si>
  <si>
    <t>קבוצת גאון בע"מ- קבוצת גאון בע"מ</t>
  </si>
  <si>
    <t>454017</t>
  </si>
  <si>
    <t>520025016</t>
  </si>
  <si>
    <t>לכיש- תעשיות לכיש בע"מ</t>
  </si>
  <si>
    <t>826016</t>
  </si>
  <si>
    <t>520033317</t>
  </si>
  <si>
    <t>דוניץ- אחים דוניץ בע"מ</t>
  </si>
  <si>
    <t>400010</t>
  </si>
  <si>
    <t>קרן אלקטרה נדלן- אלקטרה נדל"ן בע"מ</t>
  </si>
  <si>
    <t>1094044</t>
  </si>
  <si>
    <t>510607328</t>
  </si>
  <si>
    <t>אספן גרופ- אספן גרופ בע"מ</t>
  </si>
  <si>
    <t>313015</t>
  </si>
  <si>
    <t>520037540</t>
  </si>
  <si>
    <t>אפריקה מגורים- אפריקה ישראל מגורים בע"מ</t>
  </si>
  <si>
    <t>1097948</t>
  </si>
  <si>
    <t>520034760</t>
  </si>
  <si>
    <t>ב. יאיר- ב.יאיר חברה קבלנית לעבודות בניה 1988 בע"מ</t>
  </si>
  <si>
    <t>1097229</t>
  </si>
  <si>
    <t>511327017</t>
  </si>
  <si>
    <t>בית הזהב- בית-הזהב בע"מ</t>
  </si>
  <si>
    <t>235010</t>
  </si>
  <si>
    <t>520034562</t>
  </si>
  <si>
    <t>וויי בוקס (שם קודם-מרתון)- ויי בוקס נדלן בע"מ( לשעבר מרתון )</t>
  </si>
  <si>
    <t>486027</t>
  </si>
  <si>
    <t>520038688</t>
  </si>
  <si>
    <t>וילאר- וילאר אינטרנשיונל בע"מ</t>
  </si>
  <si>
    <t>416016</t>
  </si>
  <si>
    <t>520038910</t>
  </si>
  <si>
    <t>לודזיה- לודזיה רוטקס השקעות בע"מ</t>
  </si>
  <si>
    <t>753012</t>
  </si>
  <si>
    <t>520000779</t>
  </si>
  <si>
    <t>מהדרין- מהדרין בע"מ</t>
  </si>
  <si>
    <t>686014</t>
  </si>
  <si>
    <t>520018482</t>
  </si>
  <si>
    <t>מישורים- מישורים חברה לפיתוח בע"מ</t>
  </si>
  <si>
    <t>1105196</t>
  </si>
  <si>
    <t>511491839</t>
  </si>
  <si>
    <t>מנרב- מנרב פרוייקטים</t>
  </si>
  <si>
    <t>155036</t>
  </si>
  <si>
    <t>511301665</t>
  </si>
  <si>
    <t>מנרב פרויקטים- מנרב פרוייקטים</t>
  </si>
  <si>
    <t>1140243</t>
  </si>
  <si>
    <t>נתנאל גרופ- נתנאל גרופ בע"מ</t>
  </si>
  <si>
    <t>421016</t>
  </si>
  <si>
    <t>סים בכורה סד L- סים קומרשייל טראסט קורפוריישן</t>
  </si>
  <si>
    <t>1142355</t>
  </si>
  <si>
    <t>908311</t>
  </si>
  <si>
    <t>פוליגון- פוליגון נדל"ן בע"מ</t>
  </si>
  <si>
    <t>745018</t>
  </si>
  <si>
    <t>520029562</t>
  </si>
  <si>
    <t>צמח המרמן- צ.מ.ח המרמן בע"מ</t>
  </si>
  <si>
    <t>1104058</t>
  </si>
  <si>
    <t>512531203</t>
  </si>
  <si>
    <t>יעקובי קבוצה- קבוצת אחים יעקובי</t>
  </si>
  <si>
    <t>1142421</t>
  </si>
  <si>
    <t>514010081</t>
  </si>
  <si>
    <t>קרדן נדלן יזום- קרדן נדל"ן יזום ופיתוח בע"מ</t>
  </si>
  <si>
    <t>1118447</t>
  </si>
  <si>
    <t>520041005</t>
  </si>
  <si>
    <t>רבד- רבד בע"מ</t>
  </si>
  <si>
    <t>526012</t>
  </si>
  <si>
    <t>520040148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</si>
  <si>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</si>
  <si>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</si>
  <si>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</si>
  <si>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</si>
  <si>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</si>
  <si>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</si>
  <si>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</si>
  <si>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</si>
  <si>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</si>
  <si>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אמת- א.מ.ת. מיחשוב בע"מ</t>
  </si>
  <si>
    <t>382010</t>
  </si>
  <si>
    <t>520038514</t>
  </si>
  <si>
    <t>אי.אל.די- אי.אל.די. אדוונסד לוגיסטיקס דוולופמנטס בע"מ</t>
  </si>
  <si>
    <t>1084003</t>
  </si>
  <si>
    <t>511029373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</si>
  <si>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</si>
  <si>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</si>
  <si>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</si>
  <si>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</si>
  <si>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</si>
  <si>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</si>
  <si>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אוברסיז מניה- אוברסיז</t>
  </si>
  <si>
    <t>1139617</t>
  </si>
  <si>
    <t>510490071</t>
  </si>
  <si>
    <t>אוריין- אוריין ש.מ. בע"מ</t>
  </si>
  <si>
    <t>1103506</t>
  </si>
  <si>
    <t>511068256</t>
  </si>
  <si>
    <t>ארן- ארן מחקר ופיתוח (1982) בע"מ</t>
  </si>
  <si>
    <t>1085265</t>
  </si>
  <si>
    <t>510959596</t>
  </si>
  <si>
    <t>הולמס פלייס- הולמס פלייס אינטרנשיונל בע"מ</t>
  </si>
  <si>
    <t>1142587</t>
  </si>
  <si>
    <t>512466723</t>
  </si>
  <si>
    <t>נובולוג- נובולוג פארם אפ 1966 בע"מ</t>
  </si>
  <si>
    <t>1140151</t>
  </si>
  <si>
    <t>510475312</t>
  </si>
  <si>
    <t>רפק- רפק תקשורת ותשתיות בע"מ</t>
  </si>
  <si>
    <t>769026</t>
  </si>
  <si>
    <t>520029505</t>
  </si>
  <si>
    <t>תיגבור- תיגבור-מאגר כח אדם מקצועי זמני בע"מ</t>
  </si>
  <si>
    <t>1105022</t>
  </si>
  <si>
    <t>510882830</t>
  </si>
  <si>
    <t>איביאי בית השקעות- אי.בי.אי. בית השקעות בע"מ</t>
  </si>
  <si>
    <t>175018</t>
  </si>
  <si>
    <t>520034356</t>
  </si>
  <si>
    <t>אנליסט- אנליסט אי.אמ.אס.-שרותי ניהול השקעות בע"מ</t>
  </si>
  <si>
    <t>1080613</t>
  </si>
  <si>
    <t>520041963</t>
  </si>
  <si>
    <t>מור השקעות- י.ד. מור השקעות בע"מ</t>
  </si>
  <si>
    <t>1141464</t>
  </si>
  <si>
    <t>513834606</t>
  </si>
  <si>
    <t>פועלים איביאי- פועלים אי.בי.אי.-ניהול וחיתום בע"מ</t>
  </si>
  <si>
    <t>1084482</t>
  </si>
  <si>
    <t>511819617</t>
  </si>
  <si>
    <t>סינאל- סינאל תעשיות בע"מ</t>
  </si>
  <si>
    <t>1084953</t>
  </si>
  <si>
    <t>511416612</t>
  </si>
  <si>
    <t>פורמולה ויז'ן- פורמולה ויז'ן טכנולוג'יס (אפ.וי.טי) בע"מ</t>
  </si>
  <si>
    <t>169011</t>
  </si>
  <si>
    <t>520034919</t>
  </si>
  <si>
    <t>קו מנחה- קו מנחה שרותי מידע ותקשורת בע"מ</t>
  </si>
  <si>
    <t>271015</t>
  </si>
  <si>
    <t>520036997</t>
  </si>
  <si>
    <t>סה"כ call 001 אופציות</t>
  </si>
  <si>
    <t>CAESAR STONE SDOT- CAESAR STON SDOT</t>
  </si>
  <si>
    <t>IL0011259137</t>
  </si>
  <si>
    <t>NASDAQ</t>
  </si>
  <si>
    <t>בלומברג</t>
  </si>
  <si>
    <t>12277</t>
  </si>
  <si>
    <t>Materials</t>
  </si>
  <si>
    <t>MATOMY MEDIA-WI- מטומי מדיה גרופ בע"מ</t>
  </si>
  <si>
    <t>IL0011316978</t>
  </si>
  <si>
    <t>LSE</t>
  </si>
  <si>
    <t>513795427</t>
  </si>
  <si>
    <t>Media</t>
  </si>
  <si>
    <t>Mediwound ltd- MEDIWOUND LTD</t>
  </si>
  <si>
    <t>IL0011316309</t>
  </si>
  <si>
    <t>10278</t>
  </si>
  <si>
    <t>Pharmaceuticals &amp; Biotechnology</t>
  </si>
  <si>
    <t>Camtek Ltd- קמטק בע"מ</t>
  </si>
  <si>
    <t>IL0010952641</t>
  </si>
  <si>
    <t>Semiconductors &amp; Semiconductor Equipment</t>
  </si>
  <si>
    <t>JACADA LTD- ג'קדה בע"מ</t>
  </si>
  <si>
    <t>IL0010834500</t>
  </si>
  <si>
    <t>520044306</t>
  </si>
  <si>
    <t>Software &amp; Services</t>
  </si>
  <si>
    <t>MAGIC SOFTWARE ENTER- מג'יק תעשיות תכנה בע"מ</t>
  </si>
  <si>
    <t>IL0010823123-70291281</t>
  </si>
  <si>
    <t>Radware ltd- רדוור בע"מ</t>
  </si>
  <si>
    <t>IL0010834765</t>
  </si>
  <si>
    <t>520044371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</si>
  <si>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</si>
  <si>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</si>
  <si>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</si>
  <si>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</si>
  <si>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</si>
  <si>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</si>
  <si>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</si>
  <si>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Ituran Location And Control- איתוראן איתור ושליטה בע"מ</t>
  </si>
  <si>
    <t>IL0010818685</t>
  </si>
  <si>
    <t>520043811</t>
  </si>
  <si>
    <t>GILAT satellite net- גילת רשתות לווין בע"מ</t>
  </si>
  <si>
    <t>IL0010825102</t>
  </si>
  <si>
    <t>Radcom  ltdt- רדקום בע"מ</t>
  </si>
  <si>
    <t>IL0010826688</t>
  </si>
  <si>
    <t>520043456</t>
  </si>
  <si>
    <t>RADCOM LTD REST- רדקום בע"מ</t>
  </si>
  <si>
    <t>Silicom limited- סיליקום בע"מ</t>
  </si>
  <si>
    <t>IL0010826928</t>
  </si>
  <si>
    <t>520041120</t>
  </si>
  <si>
    <t>Telecommunication Services</t>
  </si>
  <si>
    <t>SEDG US_SOLAREDGE TECHNOLOGI- SOLAREDGE TECHNOLOGIES INC</t>
  </si>
  <si>
    <t>US83417M1045</t>
  </si>
  <si>
    <t>27183</t>
  </si>
  <si>
    <t>Utilities</t>
  </si>
  <si>
    <t>AFI Development Plc B- AFI Development PLC</t>
  </si>
  <si>
    <t>CY0101380612</t>
  </si>
  <si>
    <t>10603</t>
  </si>
  <si>
    <t>Real Estate</t>
  </si>
  <si>
    <t>AROUNDTOWN SA- Aroundtown property</t>
  </si>
  <si>
    <t>LU1673108939</t>
  </si>
  <si>
    <t>FWB</t>
  </si>
  <si>
    <t>12853</t>
  </si>
  <si>
    <t>Brack Capital real state- BRACK CAPITAL Real Estate ln</t>
  </si>
  <si>
    <t>NL0010763611</t>
  </si>
  <si>
    <t>11242</t>
  </si>
  <si>
    <t>CIM COMMERCIAL T- סים קומרשייל טראסט קורפוריישן</t>
  </si>
  <si>
    <t>US1255251050</t>
  </si>
  <si>
    <t>סה"כ שמחקות מדדי מניות בישראל</t>
  </si>
  <si>
    <t>35פסגות סל ת"א- פסגות תעודות סל בע"מ לשעבר תאלי</t>
  </si>
  <si>
    <t>1084656</t>
  </si>
  <si>
    <t>512894510</t>
  </si>
  <si>
    <t>סה"כ שמחקות מדדי מניות בחו"ל</t>
  </si>
  <si>
    <t>הראל סל ניפטי- הראל סל בע"מ</t>
  </si>
  <si>
    <t>1116474</t>
  </si>
  <si>
    <t>514103811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</si>
  <si>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</si>
  <si>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</si>
  <si>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</si>
  <si>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</si>
  <si>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</si>
  <si>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</si>
  <si>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תכלית  ל  מקמ- תכלית גלובל בע"מ</t>
  </si>
  <si>
    <t>1111681</t>
  </si>
  <si>
    <t>513815258</t>
  </si>
  <si>
    <t>סה"כ שמחקות מדדים אחרים בחו"ל</t>
  </si>
  <si>
    <t>סה"כ short</t>
  </si>
  <si>
    <t>סה"כ שמחקות מדדי מניות</t>
  </si>
  <si>
    <t>India found inc-f- India Fund</t>
  </si>
  <si>
    <t>US4540891037</t>
  </si>
  <si>
    <t>10205</t>
  </si>
  <si>
    <t>Diversified Financials</t>
  </si>
  <si>
    <t>סה"כ שמחקות מדדים אחרים</t>
  </si>
  <si>
    <t>סה"כ אג"ח ממשלתי</t>
  </si>
  <si>
    <t>סה"כ אגח קונצרני</t>
  </si>
  <si>
    <t>סה"כ כתבי אופציות בישראל</t>
  </si>
  <si>
    <t>מנרב פרויקט אפ2- מנרב פרוייקטים</t>
  </si>
  <si>
    <t>1140268</t>
  </si>
  <si>
    <t>מור השקעות אפ 1- י.ד. מור השקעות בע"מ</t>
  </si>
  <si>
    <t>1141472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</si>
  <si>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</si>
  <si>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</si>
  <si>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</si>
  <si>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</si>
  <si>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</si>
  <si>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</si>
  <si>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GXZ8_dax  fut Des18- חוזים עתידיים בחול</t>
  </si>
  <si>
    <t>70161070</t>
  </si>
  <si>
    <t>RXZ8_EURO-BOND Fut Des18- חוזים עתידיים בחול</t>
  </si>
  <si>
    <t>70273065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</si>
  <si>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</si>
  <si>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</si>
  <si>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</si>
  <si>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</si>
  <si>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</si>
  <si>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07/11/17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</si>
  <si>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</si>
  <si>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</si>
  <si>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</si>
  <si>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</si>
  <si>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</si>
  <si>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</si>
  <si>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</si>
  <si>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</si>
  <si>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</si>
  <si>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</si>
  <si>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</si>
  <si>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</si>
  <si>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</si>
  <si>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</si>
  <si>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AA+.IL</t>
  </si>
  <si>
    <t>23/03/15</t>
  </si>
  <si>
    <t>נייר ערך מסחרי אשטרום 020119- קבוצת אשטרום</t>
  </si>
  <si>
    <t>8030078</t>
  </si>
  <si>
    <t>03/09/18</t>
  </si>
  <si>
    <t>סה"כ תעודות חוב מסחריות של חברות ישראליות</t>
  </si>
  <si>
    <t>סה"כ תעודות חוב מסחריות של חברות זרות</t>
  </si>
  <si>
    <t>מימון רמלה אגח א לס- החברה למימון רמלה 2005 בע"מ</t>
  </si>
  <si>
    <t>1094739</t>
  </si>
  <si>
    <t>513736512</t>
  </si>
  <si>
    <t>30/11/10</t>
  </si>
  <si>
    <t>סופרגז אגח א לס- סופרגז לבית בע"מ</t>
  </si>
  <si>
    <t>1106822</t>
  </si>
  <si>
    <t>513938548</t>
  </si>
  <si>
    <t>Aa1.IL</t>
  </si>
  <si>
    <t>12/12/13</t>
  </si>
  <si>
    <t>אספיסי אלעד אגח 2 רמ- אס.פי.סי אל-עד</t>
  </si>
  <si>
    <t>1092774</t>
  </si>
  <si>
    <t>514667021</t>
  </si>
  <si>
    <t>03/05/15</t>
  </si>
  <si>
    <t>אספיסי אלעד אגח 3 רמ- אס.פי.סי אל-עד</t>
  </si>
  <si>
    <t>1093939</t>
  </si>
  <si>
    <t>10/03/16</t>
  </si>
  <si>
    <t>קמור אגח ו</t>
  </si>
  <si>
    <t>1320118</t>
  </si>
  <si>
    <t>520034117</t>
  </si>
  <si>
    <t>11/12/07</t>
  </si>
  <si>
    <t>קרדן אן_וי ב חש81/2- קרדן אן.וי.</t>
  </si>
  <si>
    <t>1143270</t>
  </si>
  <si>
    <t>01/02/18</t>
  </si>
  <si>
    <t>אלוןחברת הדלק רמ אגח א (י- אלון חברת הדלק לישראל בע"מ</t>
  </si>
  <si>
    <t>1101567</t>
  </si>
  <si>
    <t>520041690</t>
  </si>
  <si>
    <t>31/07/16</t>
  </si>
  <si>
    <t>אלרן נדלן אגח ג</t>
  </si>
  <si>
    <t>1124650</t>
  </si>
  <si>
    <t>511315707</t>
  </si>
  <si>
    <t>18/06/15</t>
  </si>
  <si>
    <t>בסר אירופה אגח ט</t>
  </si>
  <si>
    <t>1170166</t>
  </si>
  <si>
    <t>520033838</t>
  </si>
  <si>
    <t>31/12/13</t>
  </si>
  <si>
    <t>בסר אירופה אגח' ט' חש 112012- ב.ס.ר אירופה בע"מ</t>
  </si>
  <si>
    <t>1170190</t>
  </si>
  <si>
    <t>20/12/12</t>
  </si>
  <si>
    <t>גמול השקעות אגח ב</t>
  </si>
  <si>
    <t>1116755</t>
  </si>
  <si>
    <t>520018136</t>
  </si>
  <si>
    <t>30/07/14</t>
  </si>
  <si>
    <t>לגנא הולדינגס  אג"ח 1 (פ- לגנא הולדינגס בע"מ</t>
  </si>
  <si>
    <t>3520046</t>
  </si>
  <si>
    <t>520038043</t>
  </si>
  <si>
    <t>24/02/09</t>
  </si>
  <si>
    <t>מעין ונצורס אגח ב' להמרה- מעין ונצ'ורס בע"מ</t>
  </si>
  <si>
    <t>1135185</t>
  </si>
  <si>
    <t>512420647</t>
  </si>
  <si>
    <t>05/04/15</t>
  </si>
  <si>
    <t>סאני תקשורת אגח ו</t>
  </si>
  <si>
    <t>1134659</t>
  </si>
  <si>
    <t>31/03/15</t>
  </si>
  <si>
    <t>סאני תקשורת אגח יג</t>
  </si>
  <si>
    <t>1134709</t>
  </si>
  <si>
    <t>02/03/15</t>
  </si>
  <si>
    <t>yl ג'י.אם.אף אגח א- ג'י.אם.אף לימיטד</t>
  </si>
  <si>
    <t>1100791</t>
  </si>
  <si>
    <t>1387</t>
  </si>
  <si>
    <t>20/03/12</t>
  </si>
  <si>
    <t>אורכית אגח א ( מחוקה )- אורכית תקשורת ( לא סחירה )</t>
  </si>
  <si>
    <t>1103209</t>
  </si>
  <si>
    <t>515169928</t>
  </si>
  <si>
    <t>24/09/15</t>
  </si>
  <si>
    <t>אנטר הולדינג אגח ב לס- אלביט מדיקל טכנולוג'יס בע"מ</t>
  </si>
  <si>
    <t>4740163</t>
  </si>
  <si>
    <t>28/06/10</t>
  </si>
  <si>
    <t>גמול אגח א חש 12/09- גמול חברה להשקעות בע"מ</t>
  </si>
  <si>
    <t>1116649</t>
  </si>
  <si>
    <t>29/08/10</t>
  </si>
  <si>
    <t>סובריין אג"ח א'- סובריין נכסים בע"מ</t>
  </si>
  <si>
    <t>3560067</t>
  </si>
  <si>
    <t>520037862</t>
  </si>
  <si>
    <t>02/12/10</t>
  </si>
  <si>
    <t>סובריין אגח א חש 07/12- סובריין נכסים בע"מ</t>
  </si>
  <si>
    <t>3560083</t>
  </si>
  <si>
    <t>11/07/12</t>
  </si>
  <si>
    <t>סיאלו אגח א ( מחוקה )- סיאלו טכנולוגיה ישראל בע"מ</t>
  </si>
  <si>
    <t>1102060</t>
  </si>
  <si>
    <t>513310235</t>
  </si>
  <si>
    <t>18/02/08</t>
  </si>
  <si>
    <t>פסיפיקה אגח א- פסיפיקה אחזקות בע"מ</t>
  </si>
  <si>
    <t>4380044</t>
  </si>
  <si>
    <t>520039215</t>
  </si>
  <si>
    <t>23/07/07</t>
  </si>
  <si>
    <t>רילון אגח 2 (מחוקה)- רילון בע"מ</t>
  </si>
  <si>
    <t>3770070</t>
  </si>
  <si>
    <t>520038522</t>
  </si>
  <si>
    <t>17/12/12</t>
  </si>
  <si>
    <t>אגלס צים סדרה ד'  7.14- צים שירותי ספנות משולבים בע"מ</t>
  </si>
  <si>
    <t>6510069</t>
  </si>
  <si>
    <t>520015041</t>
  </si>
  <si>
    <t>27/02/17</t>
  </si>
  <si>
    <t>צים אג"ח A1-רמ- צים שירותי ספנות משולבים בע"מ</t>
  </si>
  <si>
    <t>6510044</t>
  </si>
  <si>
    <t>DEVTAM 4.435% 30/12/20</t>
  </si>
  <si>
    <t>il0011321663</t>
  </si>
  <si>
    <t>514914001</t>
  </si>
  <si>
    <t>24/02/15</t>
  </si>
  <si>
    <t>GAMIDA CELL LTD- Cim Commercial Trust Corp</t>
  </si>
  <si>
    <t>29992579</t>
  </si>
  <si>
    <t>125525105</t>
  </si>
  <si>
    <t>מניית פוליפיד- Polipid Ltd</t>
  </si>
  <si>
    <t>29992424</t>
  </si>
  <si>
    <t>27195</t>
  </si>
  <si>
    <t>חיון- חיון מחשבים בע"מ</t>
  </si>
  <si>
    <t>1080589</t>
  </si>
  <si>
    <t>520041930</t>
  </si>
  <si>
    <t>אורדע- אורדע פרינט תעשיות בע"מ</t>
  </si>
  <si>
    <t>212019</t>
  </si>
  <si>
    <t>520036054</t>
  </si>
  <si>
    <t>תדביק (נמחק ממסחר)- תדביק בע"מ</t>
  </si>
  <si>
    <t>443010</t>
  </si>
  <si>
    <t>520039272</t>
  </si>
  <si>
    <t>צים מניה לס</t>
  </si>
  <si>
    <t>29992223</t>
  </si>
  <si>
    <t>Unity Wireless corpמחוקה- Unity Wireless</t>
  </si>
  <si>
    <t>US9133471006</t>
  </si>
  <si>
    <t>10447</t>
  </si>
  <si>
    <t>סה"כ קרנות הון סיכון</t>
  </si>
  <si>
    <t>סה"כ קרנות גידור</t>
  </si>
  <si>
    <t>סה"כ קרנות נדל"ן</t>
  </si>
  <si>
    <t>סה"כ קרנות השקעה אחרות</t>
  </si>
  <si>
    <t>קרן שביט 5- SHAVIT CAPITAL FUND V (CI), L.P</t>
  </si>
  <si>
    <t>29992935</t>
  </si>
  <si>
    <t>13/09/18</t>
  </si>
  <si>
    <t>קרן נוי 2 להשקעה בתשתיות אנרגיה- קרן נוי 2 להשקעה בתשתיות אנרגיה</t>
  </si>
  <si>
    <t>29992361</t>
  </si>
  <si>
    <t>20/09/18</t>
  </si>
  <si>
    <t>קרן שביט 4- קרן שביט 4</t>
  </si>
  <si>
    <t>29992535</t>
  </si>
  <si>
    <t>11/06/18</t>
  </si>
  <si>
    <t>AP Partners- Ap Partners</t>
  </si>
  <si>
    <t>29992869</t>
  </si>
  <si>
    <t>01/05/18</t>
  </si>
  <si>
    <t>יסודות א נדלן ופיתוח_אנקס1- קרן יסודות א להשקעה בנדלן</t>
  </si>
  <si>
    <t>29992501</t>
  </si>
  <si>
    <t>18/07/18</t>
  </si>
  <si>
    <t>קרן יסודות א נדלן ופיתוח שמ- קרן יסודות א להשקעה בנדלן</t>
  </si>
  <si>
    <t>29992375</t>
  </si>
  <si>
    <t>12/09/17</t>
  </si>
  <si>
    <t>סה"כ קרנות הון סיכון בחו"ל</t>
  </si>
  <si>
    <t>סה"כ קרנות גידור בחו"ל</t>
  </si>
  <si>
    <t>Sphera Biotech Feeder Fund, L.P- Sphera Global Healthcare Master</t>
  </si>
  <si>
    <t>29992904</t>
  </si>
  <si>
    <t>סה"כ קרנות נדל"ן בחו"ל</t>
  </si>
  <si>
    <t>סה"כ קרנות השקעה אחרות בחו"ל</t>
  </si>
  <si>
    <t>Accelmed Growth Partners L.P- Accelmed Growth Partners L.P</t>
  </si>
  <si>
    <t>29992411</t>
  </si>
  <si>
    <t>MADISON REALTY CAPITAL DEBT FUND IV LP- Madison Realty Capital</t>
  </si>
  <si>
    <t>29992902</t>
  </si>
  <si>
    <t>27/06/18</t>
  </si>
  <si>
    <t>קרן נפתלי- Naftali Capital Partners L.p</t>
  </si>
  <si>
    <t>29992613</t>
  </si>
  <si>
    <t>סה"כ כתבי אופציה בישראל</t>
  </si>
  <si>
    <t>Gamida Cell_אופציה לס- Cim Commercial Trust Corp</t>
  </si>
  <si>
    <t>29992580</t>
  </si>
  <si>
    <t>05/07/17</t>
  </si>
  <si>
    <t>כתב אופציה לס פוליפיד- Polipid Ltd</t>
  </si>
  <si>
    <t>29992425</t>
  </si>
  <si>
    <t>17/07/17</t>
  </si>
  <si>
    <t>כלל ביו טכנולוגיה אופ לס- כלל תעשיות ביוטכנולוגיה בע"מ</t>
  </si>
  <si>
    <t>29992561</t>
  </si>
  <si>
    <t>26/04/17</t>
  </si>
  <si>
    <t>Pluristem  op3 Warrant לס- PLURISTEM THERAPEUTICS</t>
  </si>
  <si>
    <t>29992356</t>
  </si>
  <si>
    <t>30/06/15</t>
  </si>
  <si>
    <t>פלוריסטם אופ לס 012017- PLURISTEM THERAPEUTICS</t>
  </si>
  <si>
    <t>29992527</t>
  </si>
  <si>
    <t>29/01/17</t>
  </si>
  <si>
    <t>סה"כ מט"ח/מט"ח</t>
  </si>
  <si>
    <t>לונג דולר 3.595 27012020- בנק הפועלים בע"מ</t>
  </si>
  <si>
    <t>89998432</t>
  </si>
  <si>
    <t>26/01/17</t>
  </si>
  <si>
    <t>לונג דולר 3.637 _23/12/19- בנק הפועלים בע"מ</t>
  </si>
  <si>
    <t>89998429</t>
  </si>
  <si>
    <t>21/12/16</t>
  </si>
  <si>
    <t>לונג דולר בפועלים 31072020 _3.577- בנק הפועלים בע"מ</t>
  </si>
  <si>
    <t>89998415</t>
  </si>
  <si>
    <t>30/07/15</t>
  </si>
  <si>
    <t>לונג דולר_עיסקה 2_ 3.637 _23/12/19- בנק הפועלים בע"מ</t>
  </si>
  <si>
    <t>89998430</t>
  </si>
  <si>
    <t>29/12/16</t>
  </si>
  <si>
    <t>FWD CCY\ILS 20170316 USD\ILS 3.5120000 20190318- בנק לאומי לישראל בע"מ</t>
  </si>
  <si>
    <t>90003802</t>
  </si>
  <si>
    <t>16/03/17</t>
  </si>
  <si>
    <t>FWD CCY\ILS 20170918 USD\ILS 3.3360000 20200924- בנק לאומי לישראל בע"מ</t>
  </si>
  <si>
    <t>90005056</t>
  </si>
  <si>
    <t>18/09/17</t>
  </si>
  <si>
    <t>FWD CCY\ILS 20171213 USD\ILS 3.4110000 20191212- בנק לאומי לישראל בע"מ</t>
  </si>
  <si>
    <t>90005655</t>
  </si>
  <si>
    <t>13/12/17</t>
  </si>
  <si>
    <t>FWD CCY\ILS 20180718 USD\ILS 3.5461_ 20190717- בנק לאומי לישראל בע"מ</t>
  </si>
  <si>
    <t>90006910</t>
  </si>
  <si>
    <t>FWD CCY\ILS 20180726 USD\ILS 3.6183000 20181026- בנק לאומי לישראל בע"מ</t>
  </si>
  <si>
    <t>90006958</t>
  </si>
  <si>
    <t>FWD CCY\ILS 20180904 USD\ILS 3.5230000 20190905- בנק לאומי לישראל בע"מ</t>
  </si>
  <si>
    <t>90007123</t>
  </si>
  <si>
    <t>04/09/18</t>
  </si>
  <si>
    <t>לונג דולר שח 170919_3.456- בנק לאומי לישראל בע"מ</t>
  </si>
  <si>
    <t>89998325</t>
  </si>
  <si>
    <t>17/09/14</t>
  </si>
  <si>
    <t>FWD  EUR\GBP 0.9043_220719_  בפועלים- בנק הפועלים בע"מ</t>
  </si>
  <si>
    <t>89998464</t>
  </si>
  <si>
    <t>19/07/18</t>
  </si>
  <si>
    <t>FWD CCY\CCY 20180806 AUD\USD 0.7390000 20181107- בנק לאומי לישראל בע"מ</t>
  </si>
  <si>
    <t>90006994</t>
  </si>
  <si>
    <t>06/08/18</t>
  </si>
  <si>
    <t>110528_3.033%_USD USD IRS LIBOR FLOAT FIXED- בנק הפועלים בע"מ</t>
  </si>
  <si>
    <t>89998462</t>
  </si>
  <si>
    <t>110528_3.036%_USD USD IRS LIBOR FLOAT FIXED- בנק הפועלים בע"מ</t>
  </si>
  <si>
    <t>89998463</t>
  </si>
  <si>
    <t>004 20280803 USD USD LIBOR FIXED FLOAT 3.059 0- בנק לאומי לישראל בע"מ</t>
  </si>
  <si>
    <t>90006981</t>
  </si>
  <si>
    <t>01/08/18</t>
  </si>
  <si>
    <t>20200116  ILS IRS TELBOR FLOAT FIXED 1.0525- בנק לאומי לישראל בע"מ</t>
  </si>
  <si>
    <t>90002793</t>
  </si>
  <si>
    <t>16/11/16</t>
  </si>
  <si>
    <t>20230517 USD USD LIBOR FIXED FLOAT 2.95875- בנק לאומי לישראל בע"מ</t>
  </si>
  <si>
    <t>90006599</t>
  </si>
  <si>
    <t>15/05/18</t>
  </si>
  <si>
    <t>20230518 USD USD LIBOR FIXED FLOAT 2.9885 - בנק לאומי לישראל בע"מ</t>
  </si>
  <si>
    <t>90006610</t>
  </si>
  <si>
    <t>16/05/18</t>
  </si>
  <si>
    <t>20230606 USD USD LIBOR FIXED FLOAT 2.894667 - בנק לאומי לישראל בע"מ</t>
  </si>
  <si>
    <t>90006690</t>
  </si>
  <si>
    <t>04/06/18</t>
  </si>
  <si>
    <t>20230608 USD USD LIBOR FIXED FLOAT 2.92- בנק לאומי לישראל בע"מ</t>
  </si>
  <si>
    <t>90006715</t>
  </si>
  <si>
    <t>06/06/18</t>
  </si>
  <si>
    <t>20230611 USD USD LIBOR FIXED FLOAT 2.951 - בנק לאומי לישראל בע"מ</t>
  </si>
  <si>
    <t>90006724</t>
  </si>
  <si>
    <t>07/06/18</t>
  </si>
  <si>
    <t>20280518 USD USD LIBOR FIXED FLOAT 3.09 - בנק לאומי לישראל בע"מ</t>
  </si>
  <si>
    <t>90006609</t>
  </si>
  <si>
    <t>20280529 USD USD LIBOR FIXED FLOAT 3.031 - בנק לאומי לישראל בע"מ</t>
  </si>
  <si>
    <t>90006651</t>
  </si>
  <si>
    <t>24/05/18</t>
  </si>
  <si>
    <t>20280731 USD USD LIBOR FIXED FLOAT 3.023 0- בנק לאומי לישראל בע"מ</t>
  </si>
  <si>
    <t>90006970</t>
  </si>
  <si>
    <t>27/07/18</t>
  </si>
  <si>
    <t>IRS החלפת %R קבוע ב- T_3M</t>
  </si>
  <si>
    <t>89998411</t>
  </si>
  <si>
    <t>20/01/15</t>
  </si>
  <si>
    <t>Equity Swap On ASA51 05122018- בנק לאומי לישראל בע"מ</t>
  </si>
  <si>
    <t>89998619</t>
  </si>
  <si>
    <t>08/12/17</t>
  </si>
  <si>
    <t>Equity Swap On ASA51 080319- בנק לאומי לישראל בע"מ</t>
  </si>
  <si>
    <t>89998629</t>
  </si>
  <si>
    <t>13/03/18</t>
  </si>
  <si>
    <t>Equity Swap On ASA51 110919- בנק לאומי לישראל בע"מ</t>
  </si>
  <si>
    <t>89998647</t>
  </si>
  <si>
    <t>14/09/18</t>
  </si>
  <si>
    <t>Equity Swap on DAX 130319- בנק לאומי לישראל בע"מ</t>
  </si>
  <si>
    <t>89998631</t>
  </si>
  <si>
    <t>16/03/18</t>
  </si>
  <si>
    <t>Equity Swap on DJITR_051218- בנק לאומי לישראל בע"מ</t>
  </si>
  <si>
    <t>89998643</t>
  </si>
  <si>
    <t>07/09/18</t>
  </si>
  <si>
    <t>Equity Swap on sptr 120619- בנק לאומי לישראל בע"מ</t>
  </si>
  <si>
    <t>89998637</t>
  </si>
  <si>
    <t>15/06/18</t>
  </si>
  <si>
    <t>Equity Swap on SPTR_0918_121218- בנק לאומי לישראל בע"מ</t>
  </si>
  <si>
    <t>89998645</t>
  </si>
  <si>
    <t>Equity Swap on TUKXG_060619- בנק לאומי לישראל בע"מ</t>
  </si>
  <si>
    <t>89998633</t>
  </si>
  <si>
    <t>Equity Swap on TUKXG_מימוני- בנק לאומי לישראל בע"מ</t>
  </si>
  <si>
    <t>89998634</t>
  </si>
  <si>
    <t>Equity Swap on XNDX_060619- בנק לאומי לישראל בע"מ</t>
  </si>
  <si>
    <t>89998635</t>
  </si>
  <si>
    <t>Sptr swap_ מימוני 180119- בנק לאומי לישראל בע"מ</t>
  </si>
  <si>
    <t>89998628</t>
  </si>
  <si>
    <t>19/01/18</t>
  </si>
  <si>
    <t>Sptr swap_0918_ 14122018_מימוני- בנק לאומי לישראל בע"מ</t>
  </si>
  <si>
    <t>89998646</t>
  </si>
  <si>
    <t>Sptr swap_14122018_מימוני- בנק לאומי לישראל בע"מ</t>
  </si>
  <si>
    <t>89998622</t>
  </si>
  <si>
    <t>14/12/17</t>
  </si>
  <si>
    <t>Swap  Dax_ 15032019_מימוני- בנק לאומי לישראל בע"מ</t>
  </si>
  <si>
    <t>89998632</t>
  </si>
  <si>
    <t>Swap  XNDX_מימוני_100619- בנק לאומי לישראל בע"מ</t>
  </si>
  <si>
    <t>89998636</t>
  </si>
  <si>
    <t>Swap ASA51 _13092019_מימוני- בנק לאומי לישראל בע"מ</t>
  </si>
  <si>
    <t>89998648</t>
  </si>
  <si>
    <t>Swap ASA51 _מימוני_071218- בנק לאומי לישראל בע"מ</t>
  </si>
  <si>
    <t>89998620</t>
  </si>
  <si>
    <t>Swap ASA51 120319_מימוני- בנק לאומי לישראל בע"מ</t>
  </si>
  <si>
    <t>89998630</t>
  </si>
  <si>
    <t>Swap DJITR_מימוני_071218- בנק לאומי לישראל בע"מ</t>
  </si>
  <si>
    <t>89998644</t>
  </si>
  <si>
    <t>Swap Sptr _מימוני _140619- בנק לאומי לישראל בע"מ</t>
  </si>
  <si>
    <t>89998638</t>
  </si>
  <si>
    <t>Equity Swap On ASA51 120619- בנק מזרחי טפחות בע"מ</t>
  </si>
  <si>
    <t>89998639</t>
  </si>
  <si>
    <t>Swap_ASA51 _140619_מימוני- בנק מזרחי טפחות בע"מ</t>
  </si>
  <si>
    <t>89998640</t>
  </si>
  <si>
    <t>Equity Swap on SPTR 121218- בנק לאומי לישראל בע"מ</t>
  </si>
  <si>
    <t>89998621</t>
  </si>
  <si>
    <t>Equity Swap on SPTR 180119- בנק לאומי לישראל בע"מ</t>
  </si>
  <si>
    <t>89998627</t>
  </si>
  <si>
    <t>אפריל נדלן ב-לס- א.נ.ה- אפריל נדל"ן החזקות 2012 בע"מ</t>
  </si>
  <si>
    <t>1127273</t>
  </si>
  <si>
    <t>25/03/13</t>
  </si>
  <si>
    <t>השתתפות בתיק הלוואות ליהלומנים- בנק מזרחי טפחות בע"מ</t>
  </si>
  <si>
    <t>90250001</t>
  </si>
  <si>
    <t>17/08/17</t>
  </si>
  <si>
    <t>חש 2_תיק הלוואות ליהלומנים 062018- בנק מזרחי טפחות בע"מ</t>
  </si>
  <si>
    <t>29992889</t>
  </si>
  <si>
    <t>10/06/18</t>
  </si>
  <si>
    <t>חש_תיק הלוואות ליהלומנים- בנק מזרחי טפחות בע"מ</t>
  </si>
  <si>
    <t>29992627</t>
  </si>
  <si>
    <t>14/11/17</t>
  </si>
  <si>
    <t>סה"כ כנגד חסכון עמיתים/מבוטחים</t>
  </si>
  <si>
    <t>סה"כ מבוטחות במשכנתא או תיקי משכנתאות</t>
  </si>
  <si>
    <t>לא</t>
  </si>
  <si>
    <t>14/06/18</t>
  </si>
  <si>
    <t>90552208</t>
  </si>
  <si>
    <t>17/07/18</t>
  </si>
  <si>
    <t>29992899</t>
  </si>
  <si>
    <t>29993009</t>
  </si>
  <si>
    <t>29993002</t>
  </si>
  <si>
    <t>29993008</t>
  </si>
  <si>
    <t>16/08/18</t>
  </si>
  <si>
    <t>90552201</t>
  </si>
  <si>
    <t>10/09/18</t>
  </si>
  <si>
    <t>90552203</t>
  </si>
  <si>
    <t>29992736</t>
  </si>
  <si>
    <t>15/01/17</t>
  </si>
  <si>
    <t>29992617</t>
  </si>
  <si>
    <t>12/12/17</t>
  </si>
  <si>
    <t>90552202</t>
  </si>
  <si>
    <t>23/08/18</t>
  </si>
  <si>
    <t>90552209</t>
  </si>
  <si>
    <t>28/06/18</t>
  </si>
  <si>
    <t>03/05/18</t>
  </si>
  <si>
    <t>90552210</t>
  </si>
  <si>
    <t>08/08/18</t>
  </si>
  <si>
    <t>סה"כ מובטחות בערבות בנקאית</t>
  </si>
  <si>
    <t>סה"כ מובטחות בבטחונות אחרים</t>
  </si>
  <si>
    <t>29992827</t>
  </si>
  <si>
    <t>08/01/18</t>
  </si>
  <si>
    <t>29993007</t>
  </si>
  <si>
    <t>29992837</t>
  </si>
  <si>
    <t>25/01/18</t>
  </si>
  <si>
    <t>9042002</t>
  </si>
  <si>
    <t>28/12/17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</si>
  <si>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</si>
  <si>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</si>
  <si>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</si>
  <si>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</si>
  <si>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</si>
  <si>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</si>
  <si>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</si>
  <si>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90161001</t>
  </si>
  <si>
    <t>A+.IL</t>
  </si>
  <si>
    <t>16/12/15</t>
  </si>
  <si>
    <t>29992608</t>
  </si>
  <si>
    <t>04/10/17</t>
  </si>
  <si>
    <t>פקדון לס צמוד בבנק מזרחי  050519- בנק מזרחי טפחות בע"מ</t>
  </si>
  <si>
    <t>20-29992333</t>
  </si>
  <si>
    <t>פקדון בלל 231118_0.21%- בנק לאומי לישראל בע"מ</t>
  </si>
  <si>
    <t>29992912</t>
  </si>
  <si>
    <t>פקדון במזרחי 16.12.18_0.22%- בנק מזרחי טפחות בע"מ</t>
  </si>
  <si>
    <t>29992920</t>
  </si>
  <si>
    <t>פקדון שיקלי במזרחי 04102018- בנק מזרחי טפחות בע"מ</t>
  </si>
  <si>
    <t>29992885</t>
  </si>
  <si>
    <t>פקדון שיקלי בנק מזרחי 021018- בנק מזרחי טפחות בע"מ</t>
  </si>
  <si>
    <t>29992881</t>
  </si>
  <si>
    <t>סה"כ נקוב במט"ח</t>
  </si>
  <si>
    <t>ביטחונות CSA במטבע 20001 (OTC)- בנק לאומי לישראל בע"מ</t>
  </si>
  <si>
    <t>77720001</t>
  </si>
  <si>
    <t>סה"כ צמודי מט"ח</t>
  </si>
  <si>
    <t>סה"כ מניב</t>
  </si>
  <si>
    <t>סה"כ לא מניב</t>
  </si>
  <si>
    <t>זכאים מס עמיתים</t>
  </si>
  <si>
    <t>28200000</t>
  </si>
  <si>
    <t>חו"ז חברה מנהלת*</t>
  </si>
  <si>
    <t>28080000</t>
  </si>
  <si>
    <t>חייבים</t>
  </si>
  <si>
    <t>27960000</t>
  </si>
  <si>
    <t>קרן הוצאות משפטיות EL AD</t>
  </si>
  <si>
    <t>29992609</t>
  </si>
  <si>
    <t>קרן נוי 2</t>
  </si>
  <si>
    <t>קרן יסודות</t>
  </si>
  <si>
    <t>קרן יסודות - אנקס</t>
  </si>
  <si>
    <t>שביט 4</t>
  </si>
  <si>
    <t>שביט 5</t>
  </si>
  <si>
    <t>AP Partners</t>
  </si>
  <si>
    <t>סה"כ בחו''ל</t>
  </si>
  <si>
    <t>אקסלמד</t>
  </si>
  <si>
    <t>נפתלי גרופ</t>
  </si>
  <si>
    <t>מדיסון</t>
  </si>
  <si>
    <t>1111111111- 10</t>
  </si>
  <si>
    <t>130018- 10</t>
  </si>
  <si>
    <t>20001- 10</t>
  </si>
  <si>
    <t>20003- 10</t>
  </si>
  <si>
    <t>70002- 10</t>
  </si>
  <si>
    <t>29992929- 10</t>
  </si>
  <si>
    <t>29992918- 10</t>
  </si>
  <si>
    <t>29992921- 10</t>
  </si>
  <si>
    <t>29992938- 10</t>
  </si>
  <si>
    <t>1111111111- 12</t>
  </si>
  <si>
    <t>20001- 12</t>
  </si>
  <si>
    <t>70002- 12</t>
  </si>
  <si>
    <t>70002-20</t>
  </si>
  <si>
    <t>1111111110-20</t>
  </si>
  <si>
    <t>1111111111- 20</t>
  </si>
  <si>
    <t>20001- 20</t>
  </si>
  <si>
    <t>29992930- 20</t>
  </si>
  <si>
    <t>29992931- 20</t>
  </si>
  <si>
    <t>29992891- 20</t>
  </si>
  <si>
    <t>29992884- 20</t>
  </si>
  <si>
    <t>29992880- 20</t>
  </si>
  <si>
    <t>1111111111- 53</t>
  </si>
  <si>
    <t>4120611- 53</t>
  </si>
  <si>
    <t>4101013- 53</t>
  </si>
  <si>
    <t>4101110- 53</t>
  </si>
  <si>
    <t>אנרגיה</t>
  </si>
  <si>
    <t xml:space="preserve">פנימי </t>
  </si>
  <si>
    <t>הלוואה  ד' 1</t>
  </si>
  <si>
    <t>90552230</t>
  </si>
  <si>
    <t>הלוואה ג'</t>
  </si>
  <si>
    <t>הלוואה ד' 2</t>
  </si>
  <si>
    <t>הלוואה ה'</t>
  </si>
  <si>
    <t>הלוואה ח'</t>
  </si>
  <si>
    <t>הלוואה ט'</t>
  </si>
  <si>
    <t>הלוואה י' 2</t>
  </si>
  <si>
    <t>הלוואה י' א1</t>
  </si>
  <si>
    <t>הלוואה י' א2</t>
  </si>
  <si>
    <t>הלוואה יד'</t>
  </si>
  <si>
    <t>הלוואה נ'</t>
  </si>
  <si>
    <t>90552211</t>
  </si>
  <si>
    <t>הלוואה נ' 2</t>
  </si>
  <si>
    <t>הלוואה נ' 3</t>
  </si>
  <si>
    <t>הלוואה ס'</t>
  </si>
  <si>
    <t>הלוואה צ'</t>
  </si>
  <si>
    <t>90552206</t>
  </si>
  <si>
    <t>הלוואה כ'</t>
  </si>
  <si>
    <t>BBB+.IL</t>
  </si>
  <si>
    <t>הלוואה ל'</t>
  </si>
  <si>
    <t>הלוואה ע'</t>
  </si>
  <si>
    <t>הלוואה פ'</t>
  </si>
  <si>
    <t>הלוואה א'</t>
  </si>
  <si>
    <t>הלוואה מ'</t>
  </si>
  <si>
    <t>הלוואה ב'</t>
  </si>
  <si>
    <t>הלוואה י"ד</t>
  </si>
  <si>
    <t>הלוואה ד'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</si>
</sst>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mm/dd/yy;@"/>
  </numFmts>
  <fonts count="3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</cellStyleXfs>
  <cellXfs count="13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6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4" fontId="28" fillId="8" borderId="0" xfId="0" applyNumberFormat="1" applyFont="1" applyFill="1"/>
    <xf numFmtId="0" fontId="28" fillId="0" borderId="0" xfId="0" applyFont="1"/>
    <xf numFmtId="4" fontId="28" fillId="0" borderId="0" xfId="0" applyNumberFormat="1" applyFont="1"/>
    <xf numFmtId="14" fontId="0" fillId="0" borderId="0" xfId="0" applyNumberFormat="1" applyFont="1"/>
    <xf numFmtId="0" fontId="1" fillId="0" borderId="0" xfId="0" applyFont="1"/>
    <xf numFmtId="0" fontId="0" fillId="0" borderId="0" xfId="0" applyAlignment="1">
      <alignment horizontal="right"/>
    </xf>
    <xf numFmtId="4" fontId="29" fillId="8" borderId="0" xfId="0" applyNumberFormat="1" applyFont="1" applyFill="1"/>
    <xf numFmtId="0" fontId="29" fillId="0" borderId="0" xfId="0" applyFont="1"/>
    <xf numFmtId="4" fontId="29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8" fillId="4" borderId="0" xfId="11" applyFont="1" applyFill="1" applyAlignment="1" applyProtection="1">
      <alignment horizontal="right" vertical="center" readingOrder="2"/>
    </xf>
    <xf numFmtId="0" fontId="0" fillId="0" borderId="0" xfId="0" applyAlignment="1">
      <alignment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</cellXfs>
  <cellStyles count="13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11" xfId="12" xr:uid="{00000000-0005-0000-0000-000007000000}"/>
    <cellStyle name="Normal_2007-16618" xfId="1" xr:uid="{00000000-0005-0000-0000-000008000000}"/>
    <cellStyle name="Normal_Aform4v2" xfId="11" xr:uid="{00000000-0005-0000-0000-000009000000}"/>
    <cellStyle name="Percent 2" xfId="9" xr:uid="{00000000-0005-0000-0000-00000A000000}"/>
    <cellStyle name="Text" xfId="10" xr:uid="{00000000-0005-0000-0000-00000B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50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218</v>
      </c>
    </row>
    <row r="2" spans="1:36">
      <c r="B2" s="2" t="s">
        <v>1</v>
      </c>
    </row>
    <row r="3" spans="1:36">
      <c r="B3" s="2" t="s">
        <v>2</v>
      </c>
      <c r="C3" t="s">
        <v>219</v>
      </c>
    </row>
    <row r="4" spans="1:36">
      <c r="B4" s="2" t="s">
        <v>3</v>
      </c>
      <c r="C4" t="s">
        <v>220</v>
      </c>
    </row>
    <row r="5" spans="1:36">
      <c r="B5" s="89" t="s">
        <v>221</v>
      </c>
      <c r="C5" t="s">
        <v>222</v>
      </c>
    </row>
    <row r="6" spans="1:36" ht="26.25" customHeight="1">
      <c r="B6" s="103" t="s">
        <v>4</v>
      </c>
      <c r="C6" s="104"/>
      <c r="D6" s="105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285611.49096528022</v>
      </c>
      <c r="D11" s="90">
        <v>22.08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397809.89640855498</v>
      </c>
      <c r="D13" s="91">
        <v>30.76</v>
      </c>
    </row>
    <row r="14" spans="1:36">
      <c r="A14" s="10" t="s">
        <v>13</v>
      </c>
      <c r="B14" s="70" t="s">
        <v>17</v>
      </c>
      <c r="C14" s="91">
        <v>0</v>
      </c>
      <c r="D14" s="91">
        <v>0</v>
      </c>
    </row>
    <row r="15" spans="1:36">
      <c r="A15" s="10" t="s">
        <v>13</v>
      </c>
      <c r="B15" s="70" t="s">
        <v>18</v>
      </c>
      <c r="C15" s="91">
        <v>10611.905686605</v>
      </c>
      <c r="D15" s="91">
        <v>0.82</v>
      </c>
    </row>
    <row r="16" spans="1:36">
      <c r="A16" s="10" t="s">
        <v>13</v>
      </c>
      <c r="B16" s="70" t="s">
        <v>19</v>
      </c>
      <c r="C16" s="91">
        <v>523675.70114398957</v>
      </c>
      <c r="D16" s="91">
        <v>40.49</v>
      </c>
    </row>
    <row r="17" spans="1:4">
      <c r="A17" s="10" t="s">
        <v>13</v>
      </c>
      <c r="B17" s="70" t="s">
        <v>20</v>
      </c>
      <c r="C17" s="91">
        <v>24246.029451170001</v>
      </c>
      <c r="D17" s="91">
        <v>1.87</v>
      </c>
    </row>
    <row r="18" spans="1:4">
      <c r="A18" s="10" t="s">
        <v>13</v>
      </c>
      <c r="B18" s="70" t="s">
        <v>21</v>
      </c>
      <c r="C18" s="91">
        <v>0</v>
      </c>
      <c r="D18" s="91">
        <v>0</v>
      </c>
    </row>
    <row r="19" spans="1:4">
      <c r="A19" s="10" t="s">
        <v>13</v>
      </c>
      <c r="B19" s="70" t="s">
        <v>22</v>
      </c>
      <c r="C19" s="91">
        <v>70.426788000000002</v>
      </c>
      <c r="D19" s="91">
        <v>0.01</v>
      </c>
    </row>
    <row r="20" spans="1:4">
      <c r="A20" s="10" t="s">
        <v>13</v>
      </c>
      <c r="B20" s="70" t="s">
        <v>23</v>
      </c>
      <c r="C20" s="91">
        <v>0</v>
      </c>
      <c r="D20" s="91">
        <v>0</v>
      </c>
    </row>
    <row r="21" spans="1:4">
      <c r="A21" s="10" t="s">
        <v>13</v>
      </c>
      <c r="B21" s="70" t="s">
        <v>24</v>
      </c>
      <c r="C21" s="91">
        <v>264.15804099999798</v>
      </c>
      <c r="D21" s="91">
        <v>0.02</v>
      </c>
    </row>
    <row r="22" spans="1:4">
      <c r="A22" s="10" t="s">
        <v>13</v>
      </c>
      <c r="B22" s="70" t="s">
        <v>25</v>
      </c>
      <c r="C22" s="91">
        <v>3638.9484235999998</v>
      </c>
      <c r="D22" s="91">
        <v>0.28000000000000003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v>0</v>
      </c>
    </row>
    <row r="25" spans="1:4">
      <c r="A25" s="10" t="s">
        <v>13</v>
      </c>
      <c r="B25" s="70" t="s">
        <v>28</v>
      </c>
      <c r="C25" s="91">
        <v>3630.3677896999998</v>
      </c>
      <c r="D25" s="91">
        <v>0.28000000000000003</v>
      </c>
    </row>
    <row r="26" spans="1:4">
      <c r="A26" s="10" t="s">
        <v>13</v>
      </c>
      <c r="B26" s="70" t="s">
        <v>18</v>
      </c>
      <c r="C26" s="91">
        <v>2894.1705988613985</v>
      </c>
      <c r="D26" s="91">
        <v>0.22</v>
      </c>
    </row>
    <row r="27" spans="1:4">
      <c r="A27" s="10" t="s">
        <v>13</v>
      </c>
      <c r="B27" s="70" t="s">
        <v>29</v>
      </c>
      <c r="C27" s="91">
        <v>1857.6315461428601</v>
      </c>
      <c r="D27" s="91">
        <v>0.14000000000000001</v>
      </c>
    </row>
    <row r="28" spans="1:4">
      <c r="A28" s="10" t="s">
        <v>13</v>
      </c>
      <c r="B28" s="70" t="s">
        <v>30</v>
      </c>
      <c r="C28" s="91">
        <v>5211.4858546982596</v>
      </c>
      <c r="D28" s="91">
        <v>0.4</v>
      </c>
    </row>
    <row r="29" spans="1:4">
      <c r="A29" s="10" t="s">
        <v>13</v>
      </c>
      <c r="B29" s="70" t="s">
        <v>31</v>
      </c>
      <c r="C29" s="91">
        <v>309.74378893627102</v>
      </c>
      <c r="D29" s="91">
        <v>0.02</v>
      </c>
    </row>
    <row r="30" spans="1:4">
      <c r="A30" s="10" t="s">
        <v>13</v>
      </c>
      <c r="B30" s="70" t="s">
        <v>32</v>
      </c>
      <c r="C30" s="91">
        <v>0</v>
      </c>
      <c r="D30" s="91">
        <v>0</v>
      </c>
    </row>
    <row r="31" spans="1:4">
      <c r="A31" s="10" t="s">
        <v>13</v>
      </c>
      <c r="B31" s="70" t="s">
        <v>33</v>
      </c>
      <c r="C31" s="91">
        <v>15209.228592519472</v>
      </c>
      <c r="D31" s="91">
        <v>1.18</v>
      </c>
    </row>
    <row r="32" spans="1:4">
      <c r="A32" s="10" t="s">
        <v>13</v>
      </c>
      <c r="B32" s="70" t="s">
        <v>34</v>
      </c>
      <c r="C32" s="91">
        <v>972.35856422970903</v>
      </c>
      <c r="D32" s="91">
        <v>0.08</v>
      </c>
    </row>
    <row r="33" spans="1:4">
      <c r="A33" s="10" t="s">
        <v>13</v>
      </c>
      <c r="B33" s="69" t="s">
        <v>35</v>
      </c>
      <c r="C33" s="91">
        <v>15075.583299303564</v>
      </c>
      <c r="D33" s="91">
        <v>1.17</v>
      </c>
    </row>
    <row r="34" spans="1:4">
      <c r="A34" s="10" t="s">
        <v>13</v>
      </c>
      <c r="B34" s="69" t="s">
        <v>36</v>
      </c>
      <c r="C34" s="91">
        <v>3030.9643290690301</v>
      </c>
      <c r="D34" s="91">
        <v>0.23</v>
      </c>
    </row>
    <row r="35" spans="1:4">
      <c r="A35" s="10" t="s">
        <v>13</v>
      </c>
      <c r="B35" s="69" t="s">
        <v>37</v>
      </c>
      <c r="C35" s="91">
        <v>0</v>
      </c>
      <c r="D35" s="91">
        <v>0</v>
      </c>
    </row>
    <row r="36" spans="1:4">
      <c r="A36" s="10" t="s">
        <v>13</v>
      </c>
      <c r="B36" s="69" t="s">
        <v>38</v>
      </c>
      <c r="C36" s="91">
        <v>0</v>
      </c>
      <c r="D36" s="91">
        <v>0</v>
      </c>
    </row>
    <row r="37" spans="1:4">
      <c r="A37" s="10" t="s">
        <v>13</v>
      </c>
      <c r="B37" s="69" t="s">
        <v>39</v>
      </c>
      <c r="C37" s="91">
        <v>-732.65867000000003</v>
      </c>
      <c r="D37" s="91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v>0</v>
      </c>
    </row>
    <row r="40" spans="1:4">
      <c r="A40" s="10" t="s">
        <v>13</v>
      </c>
      <c r="B40" s="72" t="s">
        <v>42</v>
      </c>
      <c r="C40" s="91">
        <v>0</v>
      </c>
      <c r="D40" s="91">
        <v>0</v>
      </c>
    </row>
    <row r="41" spans="1:4">
      <c r="A41" s="10" t="s">
        <v>13</v>
      </c>
      <c r="B41" s="72" t="s">
        <v>43</v>
      </c>
      <c r="C41" s="91">
        <v>0</v>
      </c>
      <c r="D41" s="91">
        <v>0</v>
      </c>
    </row>
    <row r="42" spans="1:4">
      <c r="B42" s="72" t="s">
        <v>44</v>
      </c>
      <c r="C42" s="91">
        <v>1293387.4326016603</v>
      </c>
      <c r="D42" s="91">
        <v>100</v>
      </c>
    </row>
    <row r="43" spans="1:4">
      <c r="A43" s="10" t="s">
        <v>13</v>
      </c>
      <c r="B43" s="73" t="s">
        <v>45</v>
      </c>
      <c r="C43" s="91">
        <v>24924.15</v>
      </c>
      <c r="D43" s="91">
        <v>1.93</v>
      </c>
    </row>
    <row r="44" spans="1:4">
      <c r="B44" s="11" t="s">
        <v>223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116</v>
      </c>
      <c r="D49">
        <v>4.7240000000000002</v>
      </c>
    </row>
    <row r="50" spans="3:4">
      <c r="C50" t="s">
        <v>123</v>
      </c>
      <c r="D50">
        <v>2.6025999999999998</v>
      </c>
    </row>
  </sheetData>
  <mergeCells count="1">
    <mergeCell ref="B6:D6"/>
  </mergeCell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218</v>
      </c>
    </row>
    <row r="2" spans="2:61">
      <c r="B2" s="2" t="s">
        <v>1</v>
      </c>
    </row>
    <row r="3" spans="2:61">
      <c r="B3" s="2" t="s">
        <v>2</v>
      </c>
      <c r="C3" t="s">
        <v>219</v>
      </c>
    </row>
    <row r="4" spans="2:61">
      <c r="B4" s="2" t="s">
        <v>3</v>
      </c>
      <c r="C4" t="s">
        <v>220</v>
      </c>
    </row>
    <row r="5" spans="2:61">
      <c r="B5" s="89" t="s">
        <v>221</v>
      </c>
      <c r="C5" t="s">
        <v>222</v>
      </c>
    </row>
    <row r="6" spans="2:61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8"/>
    </row>
    <row r="7" spans="2:61" ht="26.25" customHeight="1">
      <c r="B7" s="116" t="s">
        <v>101</v>
      </c>
      <c r="C7" s="117"/>
      <c r="D7" s="117"/>
      <c r="E7" s="117"/>
      <c r="F7" s="117"/>
      <c r="G7" s="117"/>
      <c r="H7" s="117"/>
      <c r="I7" s="117"/>
      <c r="J7" s="117"/>
      <c r="K7" s="117"/>
      <c r="L7" s="11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224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1171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236</v>
      </c>
      <c r="C14" t="s">
        <v>236</v>
      </c>
      <c r="D14" s="16"/>
      <c r="E14" t="s">
        <v>236</v>
      </c>
      <c r="F14" t="s">
        <v>236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1172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236</v>
      </c>
      <c r="C16" t="s">
        <v>236</v>
      </c>
      <c r="D16" s="16"/>
      <c r="E16" t="s">
        <v>236</v>
      </c>
      <c r="F16" t="s">
        <v>236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1173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236</v>
      </c>
      <c r="C18" t="s">
        <v>236</v>
      </c>
      <c r="D18" s="16"/>
      <c r="E18" t="s">
        <v>236</v>
      </c>
      <c r="F18" t="s">
        <v>236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481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236</v>
      </c>
      <c r="C20" t="s">
        <v>236</v>
      </c>
      <c r="D20" s="16"/>
      <c r="E20" t="s">
        <v>236</v>
      </c>
      <c r="F20" t="s">
        <v>236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267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1171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236</v>
      </c>
      <c r="C23" t="s">
        <v>236</v>
      </c>
      <c r="D23" s="16"/>
      <c r="E23" t="s">
        <v>236</v>
      </c>
      <c r="F23" t="s">
        <v>236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1174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236</v>
      </c>
      <c r="C25" t="s">
        <v>236</v>
      </c>
      <c r="D25" s="16"/>
      <c r="E25" t="s">
        <v>236</v>
      </c>
      <c r="F25" t="s">
        <v>236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1173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236</v>
      </c>
      <c r="C27" t="s">
        <v>236</v>
      </c>
      <c r="D27" s="16"/>
      <c r="E27" t="s">
        <v>236</v>
      </c>
      <c r="F27" t="s">
        <v>236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1175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236</v>
      </c>
      <c r="C29" t="s">
        <v>236</v>
      </c>
      <c r="D29" s="16"/>
      <c r="E29" t="s">
        <v>236</v>
      </c>
      <c r="F29" t="s">
        <v>236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481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236</v>
      </c>
      <c r="C31" t="s">
        <v>236</v>
      </c>
      <c r="D31" s="16"/>
      <c r="E31" t="s">
        <v>236</v>
      </c>
      <c r="F31" t="s">
        <v>236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269</v>
      </c>
      <c r="C32" s="16"/>
      <c r="D32" s="16"/>
      <c r="E32" s="16"/>
    </row>
    <row r="33" spans="2:5">
      <c r="B33" t="s">
        <v>359</v>
      </c>
      <c r="C33" s="16"/>
      <c r="D33" s="16"/>
      <c r="E33" s="16"/>
    </row>
    <row r="34" spans="2:5">
      <c r="B34" t="s">
        <v>360</v>
      </c>
      <c r="C34" s="16"/>
      <c r="D34" s="16"/>
      <c r="E34" s="16"/>
    </row>
    <row r="35" spans="2:5">
      <c r="B35" t="s">
        <v>361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218</v>
      </c>
    </row>
    <row r="2" spans="1:60">
      <c r="B2" s="2" t="s">
        <v>1</v>
      </c>
    </row>
    <row r="3" spans="1:60">
      <c r="B3" s="2" t="s">
        <v>2</v>
      </c>
      <c r="C3" t="s">
        <v>219</v>
      </c>
    </row>
    <row r="4" spans="1:60">
      <c r="B4" s="2" t="s">
        <v>3</v>
      </c>
      <c r="C4" t="s">
        <v>220</v>
      </c>
    </row>
    <row r="5" spans="1:60">
      <c r="B5" s="89" t="s">
        <v>221</v>
      </c>
      <c r="C5" t="s">
        <v>222</v>
      </c>
    </row>
    <row r="6" spans="1:60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8"/>
      <c r="BD6" s="16" t="s">
        <v>103</v>
      </c>
      <c r="BF6" s="16" t="s">
        <v>104</v>
      </c>
      <c r="BH6" s="19" t="s">
        <v>105</v>
      </c>
    </row>
    <row r="7" spans="1:60" ht="26.25" customHeight="1">
      <c r="B7" s="116" t="s">
        <v>106</v>
      </c>
      <c r="C7" s="117"/>
      <c r="D7" s="117"/>
      <c r="E7" s="117"/>
      <c r="F7" s="117"/>
      <c r="G7" s="117"/>
      <c r="H7" s="117"/>
      <c r="I7" s="117"/>
      <c r="J7" s="117"/>
      <c r="K7" s="11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-21</v>
      </c>
      <c r="H11" s="25"/>
      <c r="I11" s="90">
        <v>264.15804099999798</v>
      </c>
      <c r="J11" s="90">
        <v>100</v>
      </c>
      <c r="K11" s="90">
        <v>0.02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224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236</v>
      </c>
      <c r="C13" t="s">
        <v>236</v>
      </c>
      <c r="D13" s="19"/>
      <c r="E13" t="s">
        <v>236</v>
      </c>
      <c r="F13" t="s">
        <v>236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267</v>
      </c>
      <c r="C14" s="19"/>
      <c r="D14" s="19"/>
      <c r="E14" s="19"/>
      <c r="F14" s="19"/>
      <c r="G14" s="93">
        <v>-21</v>
      </c>
      <c r="H14" s="19"/>
      <c r="I14" s="93">
        <v>264.15804099999798</v>
      </c>
      <c r="J14" s="93">
        <v>100</v>
      </c>
      <c r="K14" s="93">
        <v>0.02</v>
      </c>
      <c r="BF14" s="16" t="s">
        <v>129</v>
      </c>
    </row>
    <row r="15" spans="1:60">
      <c r="B15" t="s">
        <v>1176</v>
      </c>
      <c r="C15" t="s">
        <v>1177</v>
      </c>
      <c r="D15" t="s">
        <v>126</v>
      </c>
      <c r="E15" t="s">
        <v>126</v>
      </c>
      <c r="F15" t="s">
        <v>113</v>
      </c>
      <c r="G15" s="91">
        <v>1</v>
      </c>
      <c r="H15" s="91">
        <v>942500</v>
      </c>
      <c r="I15" s="91">
        <v>39.730145</v>
      </c>
      <c r="J15" s="91">
        <v>15.04</v>
      </c>
      <c r="K15" s="91">
        <v>0</v>
      </c>
      <c r="BF15" s="16" t="s">
        <v>130</v>
      </c>
    </row>
    <row r="16" spans="1:60">
      <c r="B16" t="s">
        <v>1178</v>
      </c>
      <c r="C16" t="s">
        <v>1179</v>
      </c>
      <c r="D16" t="s">
        <v>126</v>
      </c>
      <c r="E16" t="s">
        <v>126</v>
      </c>
      <c r="F16" t="s">
        <v>113</v>
      </c>
      <c r="G16" s="91">
        <v>-22</v>
      </c>
      <c r="H16" s="91">
        <v>-241999.99999999785</v>
      </c>
      <c r="I16" s="91">
        <v>224.42789599999799</v>
      </c>
      <c r="J16" s="91">
        <v>84.96</v>
      </c>
      <c r="K16" s="91">
        <v>0.02</v>
      </c>
      <c r="BF16" s="16" t="s">
        <v>131</v>
      </c>
    </row>
    <row r="17" spans="2:58">
      <c r="B17" t="s">
        <v>269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359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360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361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218</v>
      </c>
    </row>
    <row r="2" spans="2:81">
      <c r="B2" s="2" t="s">
        <v>1</v>
      </c>
    </row>
    <row r="3" spans="2:81">
      <c r="B3" s="2" t="s">
        <v>2</v>
      </c>
      <c r="C3" t="s">
        <v>219</v>
      </c>
      <c r="E3" s="15"/>
    </row>
    <row r="4" spans="2:81">
      <c r="B4" s="2" t="s">
        <v>3</v>
      </c>
      <c r="C4" t="s">
        <v>220</v>
      </c>
    </row>
    <row r="5" spans="2:81">
      <c r="B5" s="89" t="s">
        <v>221</v>
      </c>
      <c r="C5" t="s">
        <v>222</v>
      </c>
    </row>
    <row r="6" spans="2:81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8"/>
    </row>
    <row r="7" spans="2:81" ht="26.25" customHeight="1">
      <c r="B7" s="116" t="s">
        <v>136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90">
        <v>4.0199999999999996</v>
      </c>
      <c r="I11" s="7"/>
      <c r="J11" s="7"/>
      <c r="K11" s="90">
        <v>0.35</v>
      </c>
      <c r="L11" s="90">
        <v>3541211</v>
      </c>
      <c r="M11" s="7"/>
      <c r="N11" s="90">
        <v>3638.9484235999998</v>
      </c>
      <c r="O11" s="7"/>
      <c r="P11" s="90">
        <v>100</v>
      </c>
      <c r="Q11" s="90">
        <v>0.28000000000000003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224</v>
      </c>
      <c r="H12" s="93">
        <v>4.0199999999999996</v>
      </c>
      <c r="K12" s="93">
        <v>0.35</v>
      </c>
      <c r="L12" s="93">
        <v>3541211</v>
      </c>
      <c r="N12" s="93">
        <v>3638.9484235999998</v>
      </c>
      <c r="P12" s="93">
        <v>100</v>
      </c>
      <c r="Q12" s="93">
        <v>0.28000000000000003</v>
      </c>
    </row>
    <row r="13" spans="2:81">
      <c r="B13" s="92" t="s">
        <v>1180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236</v>
      </c>
      <c r="C14" t="s">
        <v>236</v>
      </c>
      <c r="E14" t="s">
        <v>236</v>
      </c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1181</v>
      </c>
      <c r="H15" s="93">
        <v>4.0199999999999996</v>
      </c>
      <c r="K15" s="93">
        <v>0.35</v>
      </c>
      <c r="L15" s="93">
        <v>3541211</v>
      </c>
      <c r="N15" s="93">
        <v>3638.9484235999998</v>
      </c>
      <c r="P15" s="93">
        <v>100</v>
      </c>
      <c r="Q15" s="93">
        <v>0.28000000000000003</v>
      </c>
    </row>
    <row r="16" spans="2:81">
      <c r="B16" t="s">
        <v>1182</v>
      </c>
      <c r="C16" t="s">
        <v>1183</v>
      </c>
      <c r="D16" t="s">
        <v>1184</v>
      </c>
      <c r="E16" t="s">
        <v>228</v>
      </c>
      <c r="F16" t="s">
        <v>229</v>
      </c>
      <c r="G16" t="s">
        <v>1185</v>
      </c>
      <c r="H16" s="91">
        <v>4.0199999999999996</v>
      </c>
      <c r="I16" t="s">
        <v>105</v>
      </c>
      <c r="J16" s="91">
        <v>0.62</v>
      </c>
      <c r="K16" s="91">
        <v>0.35</v>
      </c>
      <c r="L16" s="91">
        <v>3541211</v>
      </c>
      <c r="M16" s="91">
        <v>102.76</v>
      </c>
      <c r="N16" s="91">
        <v>3638.9484235999998</v>
      </c>
      <c r="O16" s="91">
        <v>0.09</v>
      </c>
      <c r="P16" s="91">
        <v>100</v>
      </c>
      <c r="Q16" s="91">
        <v>0.28000000000000003</v>
      </c>
    </row>
    <row r="17" spans="2:17">
      <c r="B17" s="92" t="s">
        <v>1186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1187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236</v>
      </c>
      <c r="C19" t="s">
        <v>236</v>
      </c>
      <c r="E19" t="s">
        <v>236</v>
      </c>
      <c r="H19" s="91">
        <v>0</v>
      </c>
      <c r="I19" t="s">
        <v>236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1188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236</v>
      </c>
      <c r="C21" t="s">
        <v>236</v>
      </c>
      <c r="E21" t="s">
        <v>236</v>
      </c>
      <c r="H21" s="91">
        <v>0</v>
      </c>
      <c r="I21" t="s">
        <v>236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1189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236</v>
      </c>
      <c r="C23" t="s">
        <v>236</v>
      </c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1190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236</v>
      </c>
      <c r="C25" t="s">
        <v>236</v>
      </c>
      <c r="E25" t="s">
        <v>236</v>
      </c>
      <c r="H25" s="91">
        <v>0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267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1180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236</v>
      </c>
      <c r="C28" t="s">
        <v>236</v>
      </c>
      <c r="E28" t="s">
        <v>236</v>
      </c>
      <c r="H28" s="91">
        <v>0</v>
      </c>
      <c r="I28" t="s">
        <v>236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1181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236</v>
      </c>
      <c r="C30" t="s">
        <v>236</v>
      </c>
      <c r="E30" t="s">
        <v>236</v>
      </c>
      <c r="H30" s="91">
        <v>0</v>
      </c>
      <c r="I30" t="s">
        <v>236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1186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1187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236</v>
      </c>
      <c r="C33" t="s">
        <v>236</v>
      </c>
      <c r="E33" t="s">
        <v>236</v>
      </c>
      <c r="H33" s="91">
        <v>0</v>
      </c>
      <c r="I33" t="s">
        <v>236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1188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236</v>
      </c>
      <c r="C35" t="s">
        <v>236</v>
      </c>
      <c r="E35" t="s">
        <v>236</v>
      </c>
      <c r="H35" s="91">
        <v>0</v>
      </c>
      <c r="I35" t="s">
        <v>236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1189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236</v>
      </c>
      <c r="C37" t="s">
        <v>236</v>
      </c>
      <c r="E37" t="s">
        <v>236</v>
      </c>
      <c r="H37" s="91">
        <v>0</v>
      </c>
      <c r="I37" t="s">
        <v>236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1190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236</v>
      </c>
      <c r="C39" t="s">
        <v>236</v>
      </c>
      <c r="E39" t="s">
        <v>236</v>
      </c>
      <c r="H39" s="91">
        <v>0</v>
      </c>
      <c r="I39" t="s">
        <v>236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269</v>
      </c>
    </row>
    <row r="41" spans="2:17">
      <c r="B41" t="s">
        <v>359</v>
      </c>
    </row>
    <row r="42" spans="2:17">
      <c r="B42" t="s">
        <v>360</v>
      </c>
    </row>
    <row r="43" spans="2:17">
      <c r="B43" t="s">
        <v>361</v>
      </c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218</v>
      </c>
    </row>
    <row r="2" spans="2:72">
      <c r="B2" s="2" t="s">
        <v>1</v>
      </c>
    </row>
    <row r="3" spans="2:72">
      <c r="B3" s="2" t="s">
        <v>2</v>
      </c>
      <c r="C3" t="s">
        <v>219</v>
      </c>
    </row>
    <row r="4" spans="2:72">
      <c r="B4" s="2" t="s">
        <v>3</v>
      </c>
      <c r="C4" t="s">
        <v>220</v>
      </c>
    </row>
    <row r="5" spans="2:72">
      <c r="B5" s="89" t="s">
        <v>221</v>
      </c>
      <c r="C5" t="s">
        <v>222</v>
      </c>
    </row>
    <row r="6" spans="2:72" ht="26.25" customHeight="1">
      <c r="B6" s="116" t="s">
        <v>139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8"/>
    </row>
    <row r="7" spans="2:72" ht="26.25" customHeight="1">
      <c r="B7" s="116" t="s">
        <v>70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224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1191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236</v>
      </c>
      <c r="C14" t="s">
        <v>236</v>
      </c>
      <c r="D14" t="s">
        <v>236</v>
      </c>
      <c r="G14" s="91">
        <v>0</v>
      </c>
      <c r="H14" t="s">
        <v>236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1192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236</v>
      </c>
      <c r="C16" t="s">
        <v>236</v>
      </c>
      <c r="D16" t="s">
        <v>236</v>
      </c>
      <c r="G16" s="91">
        <v>0</v>
      </c>
      <c r="H16" t="s">
        <v>236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1193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236</v>
      </c>
      <c r="C18" t="s">
        <v>236</v>
      </c>
      <c r="D18" t="s">
        <v>236</v>
      </c>
      <c r="G18" s="91">
        <v>0</v>
      </c>
      <c r="H18" t="s">
        <v>236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1194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236</v>
      </c>
      <c r="C20" t="s">
        <v>236</v>
      </c>
      <c r="D20" t="s">
        <v>236</v>
      </c>
      <c r="G20" s="91">
        <v>0</v>
      </c>
      <c r="H20" t="s">
        <v>236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481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236</v>
      </c>
      <c r="C22" t="s">
        <v>236</v>
      </c>
      <c r="D22" t="s">
        <v>236</v>
      </c>
      <c r="G22" s="91">
        <v>0</v>
      </c>
      <c r="H22" t="s">
        <v>236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267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352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236</v>
      </c>
      <c r="C25" t="s">
        <v>236</v>
      </c>
      <c r="D25" t="s">
        <v>236</v>
      </c>
      <c r="G25" s="91">
        <v>0</v>
      </c>
      <c r="H25" t="s">
        <v>236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1195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236</v>
      </c>
      <c r="C27" t="s">
        <v>236</v>
      </c>
      <c r="D27" t="s">
        <v>236</v>
      </c>
      <c r="G27" s="91">
        <v>0</v>
      </c>
      <c r="H27" t="s">
        <v>236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359</v>
      </c>
    </row>
    <row r="29" spans="2:16">
      <c r="B29" t="s">
        <v>360</v>
      </c>
    </row>
    <row r="30" spans="2:16">
      <c r="B30" t="s">
        <v>361</v>
      </c>
    </row>
  </sheetData>
  <mergeCells count="2">
    <mergeCell ref="B6:P6"/>
    <mergeCell ref="B7:P7"/>
  </mergeCells>
  <dataValidations count="1">
    <dataValidation allowBlank="1" showInputMessage="1" showErrorMessage="1" sqref="A1:XFD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G16" sqref="G16:H1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218</v>
      </c>
    </row>
    <row r="2" spans="2:65">
      <c r="B2" s="2" t="s">
        <v>1</v>
      </c>
    </row>
    <row r="3" spans="2:65">
      <c r="B3" s="2" t="s">
        <v>2</v>
      </c>
      <c r="C3" t="s">
        <v>219</v>
      </c>
    </row>
    <row r="4" spans="2:65">
      <c r="B4" s="2" t="s">
        <v>3</v>
      </c>
      <c r="C4" t="s">
        <v>220</v>
      </c>
    </row>
    <row r="5" spans="2:65">
      <c r="B5" s="89" t="s">
        <v>221</v>
      </c>
      <c r="C5" t="s">
        <v>222</v>
      </c>
    </row>
    <row r="6" spans="2:65" ht="26.25" customHeight="1">
      <c r="B6" s="116" t="s">
        <v>139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8"/>
    </row>
    <row r="7" spans="2:65" ht="26.25" customHeight="1">
      <c r="B7" s="116" t="s">
        <v>83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90">
        <v>0.13</v>
      </c>
      <c r="K11" s="7"/>
      <c r="L11" s="7"/>
      <c r="M11" s="90">
        <v>1.19</v>
      </c>
      <c r="N11" s="90">
        <v>3622433</v>
      </c>
      <c r="O11" s="7"/>
      <c r="P11" s="90">
        <v>3630.3677896999998</v>
      </c>
      <c r="Q11" s="7"/>
      <c r="R11" s="90">
        <v>100</v>
      </c>
      <c r="S11" s="90">
        <v>0.28000000000000003</v>
      </c>
      <c r="T11" s="35"/>
      <c r="BJ11" s="16"/>
      <c r="BM11" s="16"/>
    </row>
    <row r="12" spans="2:65">
      <c r="B12" s="92" t="s">
        <v>224</v>
      </c>
      <c r="D12" s="16"/>
      <c r="E12" s="16"/>
      <c r="F12" s="16"/>
      <c r="J12" s="93">
        <v>0.13</v>
      </c>
      <c r="M12" s="93">
        <v>1.19</v>
      </c>
      <c r="N12" s="93">
        <v>3622433</v>
      </c>
      <c r="P12" s="93">
        <v>3630.3677896999998</v>
      </c>
      <c r="R12" s="93">
        <v>100</v>
      </c>
      <c r="S12" s="93">
        <v>0.28000000000000003</v>
      </c>
    </row>
    <row r="13" spans="2:65">
      <c r="B13" s="92" t="s">
        <v>1196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236</v>
      </c>
      <c r="C14" t="s">
        <v>236</v>
      </c>
      <c r="D14" s="16"/>
      <c r="E14" s="16"/>
      <c r="F14" t="s">
        <v>236</v>
      </c>
      <c r="G14" t="s">
        <v>236</v>
      </c>
      <c r="J14" s="91">
        <v>0</v>
      </c>
      <c r="K14" t="s">
        <v>236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1197</v>
      </c>
      <c r="D15" s="16"/>
      <c r="E15" s="16"/>
      <c r="F15" s="16"/>
      <c r="J15" s="93">
        <v>0.13</v>
      </c>
      <c r="M15" s="93">
        <v>1.19</v>
      </c>
      <c r="N15" s="93">
        <v>3622433</v>
      </c>
      <c r="P15" s="93">
        <v>3630.3677896999998</v>
      </c>
      <c r="R15" s="93">
        <v>100</v>
      </c>
      <c r="S15" s="93">
        <v>0.28000000000000003</v>
      </c>
    </row>
    <row r="16" spans="2:65">
      <c r="B16" t="s">
        <v>1198</v>
      </c>
      <c r="C16" t="s">
        <v>1199</v>
      </c>
      <c r="D16" t="s">
        <v>126</v>
      </c>
      <c r="E16" t="s">
        <v>574</v>
      </c>
      <c r="F16" t="s">
        <v>407</v>
      </c>
      <c r="G16" t="s">
        <v>1200</v>
      </c>
      <c r="H16" t="s">
        <v>1625</v>
      </c>
      <c r="I16" t="s">
        <v>1201</v>
      </c>
      <c r="J16" s="91">
        <v>0.04</v>
      </c>
      <c r="K16" t="s">
        <v>105</v>
      </c>
      <c r="L16" s="91">
        <v>0.4</v>
      </c>
      <c r="M16" s="91">
        <v>1.08</v>
      </c>
      <c r="N16" s="91">
        <v>2226000</v>
      </c>
      <c r="O16" s="91">
        <v>100.3</v>
      </c>
      <c r="P16" s="91">
        <v>2232.6779999999999</v>
      </c>
      <c r="Q16" s="91">
        <v>0</v>
      </c>
      <c r="R16" s="91">
        <v>61.5</v>
      </c>
      <c r="S16" s="91">
        <v>0.17</v>
      </c>
    </row>
    <row r="17" spans="2:19">
      <c r="B17" t="s">
        <v>1202</v>
      </c>
      <c r="C17" t="s">
        <v>1203</v>
      </c>
      <c r="D17" t="s">
        <v>126</v>
      </c>
      <c r="E17" t="s">
        <v>701</v>
      </c>
      <c r="F17" t="s">
        <v>407</v>
      </c>
      <c r="G17" t="s">
        <v>472</v>
      </c>
      <c r="H17" t="s">
        <v>1625</v>
      </c>
      <c r="I17" t="s">
        <v>1204</v>
      </c>
      <c r="J17" s="91">
        <v>0.27</v>
      </c>
      <c r="K17" t="s">
        <v>105</v>
      </c>
      <c r="L17" s="91">
        <v>1.25</v>
      </c>
      <c r="M17" s="91">
        <v>1.36</v>
      </c>
      <c r="N17" s="91">
        <v>1396433</v>
      </c>
      <c r="O17" s="91">
        <v>100.09</v>
      </c>
      <c r="P17" s="91">
        <v>1397.6897896999999</v>
      </c>
      <c r="Q17" s="91">
        <v>0</v>
      </c>
      <c r="R17" s="91">
        <v>38.5</v>
      </c>
      <c r="S17" s="91">
        <v>0.11</v>
      </c>
    </row>
    <row r="18" spans="2:19">
      <c r="B18" s="92" t="s">
        <v>364</v>
      </c>
      <c r="D18" s="16"/>
      <c r="E18" s="16"/>
      <c r="F18" s="16"/>
      <c r="J18" s="93">
        <v>0</v>
      </c>
      <c r="M18" s="93">
        <v>0</v>
      </c>
      <c r="N18" s="93">
        <v>0</v>
      </c>
      <c r="P18" s="93">
        <v>0</v>
      </c>
      <c r="R18" s="93">
        <v>0</v>
      </c>
      <c r="S18" s="93">
        <v>0</v>
      </c>
    </row>
    <row r="19" spans="2:19">
      <c r="B19" t="s">
        <v>236</v>
      </c>
      <c r="C19" t="s">
        <v>236</v>
      </c>
      <c r="D19" s="16"/>
      <c r="E19" s="16"/>
      <c r="F19" t="s">
        <v>236</v>
      </c>
      <c r="G19" t="s">
        <v>236</v>
      </c>
      <c r="J19" s="91">
        <v>0</v>
      </c>
      <c r="K19" t="s">
        <v>236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  <c r="R19" s="91">
        <v>0</v>
      </c>
      <c r="S19" s="91">
        <v>0</v>
      </c>
    </row>
    <row r="20" spans="2:19">
      <c r="B20" s="92" t="s">
        <v>481</v>
      </c>
      <c r="D20" s="16"/>
      <c r="E20" s="16"/>
      <c r="F20" s="16"/>
      <c r="J20" s="93">
        <v>0</v>
      </c>
      <c r="M20" s="93">
        <v>0</v>
      </c>
      <c r="N20" s="93">
        <v>0</v>
      </c>
      <c r="P20" s="93">
        <v>0</v>
      </c>
      <c r="R20" s="93">
        <v>0</v>
      </c>
      <c r="S20" s="93">
        <v>0</v>
      </c>
    </row>
    <row r="21" spans="2:19">
      <c r="B21" t="s">
        <v>236</v>
      </c>
      <c r="C21" t="s">
        <v>236</v>
      </c>
      <c r="D21" s="16"/>
      <c r="E21" s="16"/>
      <c r="F21" t="s">
        <v>236</v>
      </c>
      <c r="G21" t="s">
        <v>236</v>
      </c>
      <c r="J21" s="91">
        <v>0</v>
      </c>
      <c r="K21" t="s">
        <v>236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  <c r="R21" s="91">
        <v>0</v>
      </c>
      <c r="S21" s="91">
        <v>0</v>
      </c>
    </row>
    <row r="22" spans="2:19">
      <c r="B22" s="92" t="s">
        <v>267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s="92" t="s">
        <v>1205</v>
      </c>
      <c r="D23" s="16"/>
      <c r="E23" s="16"/>
      <c r="F23" s="16"/>
      <c r="J23" s="93">
        <v>0</v>
      </c>
      <c r="M23" s="93">
        <v>0</v>
      </c>
      <c r="N23" s="93">
        <v>0</v>
      </c>
      <c r="P23" s="93">
        <v>0</v>
      </c>
      <c r="R23" s="93">
        <v>0</v>
      </c>
      <c r="S23" s="93">
        <v>0</v>
      </c>
    </row>
    <row r="24" spans="2:19">
      <c r="B24" t="s">
        <v>236</v>
      </c>
      <c r="C24" t="s">
        <v>236</v>
      </c>
      <c r="D24" s="16"/>
      <c r="E24" s="16"/>
      <c r="F24" t="s">
        <v>236</v>
      </c>
      <c r="G24" t="s">
        <v>236</v>
      </c>
      <c r="J24" s="91">
        <v>0</v>
      </c>
      <c r="K24" t="s">
        <v>236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  <c r="R24" s="91">
        <v>0</v>
      </c>
      <c r="S24" s="91">
        <v>0</v>
      </c>
    </row>
    <row r="25" spans="2:19">
      <c r="B25" s="92" t="s">
        <v>1206</v>
      </c>
      <c r="D25" s="16"/>
      <c r="E25" s="16"/>
      <c r="F25" s="16"/>
      <c r="J25" s="93">
        <v>0</v>
      </c>
      <c r="M25" s="93">
        <v>0</v>
      </c>
      <c r="N25" s="93">
        <v>0</v>
      </c>
      <c r="P25" s="93">
        <v>0</v>
      </c>
      <c r="R25" s="93">
        <v>0</v>
      </c>
      <c r="S25" s="93">
        <v>0</v>
      </c>
    </row>
    <row r="26" spans="2:19">
      <c r="B26" t="s">
        <v>236</v>
      </c>
      <c r="C26" t="s">
        <v>236</v>
      </c>
      <c r="D26" s="16"/>
      <c r="E26" s="16"/>
      <c r="F26" t="s">
        <v>236</v>
      </c>
      <c r="G26" t="s">
        <v>236</v>
      </c>
      <c r="J26" s="91">
        <v>0</v>
      </c>
      <c r="K26" t="s">
        <v>236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  <c r="R26" s="91">
        <v>0</v>
      </c>
      <c r="S26" s="91">
        <v>0</v>
      </c>
    </row>
    <row r="27" spans="2:19">
      <c r="B27" t="s">
        <v>269</v>
      </c>
      <c r="D27" s="16"/>
      <c r="E27" s="16"/>
      <c r="F27" s="16"/>
    </row>
    <row r="28" spans="2:19">
      <c r="B28" t="s">
        <v>359</v>
      </c>
      <c r="D28" s="16"/>
      <c r="E28" s="16"/>
      <c r="F28" s="16"/>
    </row>
    <row r="29" spans="2:19">
      <c r="B29" t="s">
        <v>360</v>
      </c>
      <c r="D29" s="16"/>
      <c r="E29" s="16"/>
      <c r="F29" s="16"/>
    </row>
    <row r="30" spans="2:19">
      <c r="B30" t="s">
        <v>361</v>
      </c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218</v>
      </c>
    </row>
    <row r="2" spans="2:81">
      <c r="B2" s="2" t="s">
        <v>1</v>
      </c>
    </row>
    <row r="3" spans="2:81">
      <c r="B3" s="2" t="s">
        <v>2</v>
      </c>
      <c r="C3" t="s">
        <v>219</v>
      </c>
    </row>
    <row r="4" spans="2:81">
      <c r="B4" s="2" t="s">
        <v>3</v>
      </c>
      <c r="C4" t="s">
        <v>220</v>
      </c>
    </row>
    <row r="5" spans="2:81">
      <c r="B5" s="89" t="s">
        <v>221</v>
      </c>
      <c r="C5" t="s">
        <v>222</v>
      </c>
    </row>
    <row r="6" spans="2:81" ht="26.25" customHeight="1">
      <c r="B6" s="116" t="s">
        <v>139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8"/>
    </row>
    <row r="7" spans="2:81" ht="26.25" customHeight="1">
      <c r="B7" s="116" t="s">
        <v>90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90">
        <v>1.62</v>
      </c>
      <c r="K11" s="7"/>
      <c r="L11" s="7"/>
      <c r="M11" s="90">
        <v>3.12</v>
      </c>
      <c r="N11" s="90">
        <v>2964254.1</v>
      </c>
      <c r="O11" s="7"/>
      <c r="P11" s="90">
        <v>2894.1705988613985</v>
      </c>
      <c r="Q11" s="7"/>
      <c r="R11" s="90">
        <v>100</v>
      </c>
      <c r="S11" s="90">
        <v>0.22</v>
      </c>
      <c r="T11" s="35"/>
      <c r="BZ11" s="16"/>
      <c r="CC11" s="16"/>
    </row>
    <row r="12" spans="2:81">
      <c r="B12" s="92" t="s">
        <v>224</v>
      </c>
      <c r="C12" s="16"/>
      <c r="D12" s="16"/>
      <c r="E12" s="16"/>
      <c r="J12" s="93">
        <v>1.29</v>
      </c>
      <c r="M12" s="93">
        <v>2.5299999999999998</v>
      </c>
      <c r="N12" s="93">
        <v>2665822.1</v>
      </c>
      <c r="P12" s="93">
        <v>1800.3511863301987</v>
      </c>
      <c r="R12" s="93">
        <v>62.21</v>
      </c>
      <c r="S12" s="93">
        <v>0.14000000000000001</v>
      </c>
    </row>
    <row r="13" spans="2:81">
      <c r="B13" s="92" t="s">
        <v>1196</v>
      </c>
      <c r="C13" s="16"/>
      <c r="D13" s="16"/>
      <c r="E13" s="16"/>
      <c r="J13" s="93">
        <v>1.29</v>
      </c>
      <c r="M13" s="93">
        <v>2.2200000000000002</v>
      </c>
      <c r="N13" s="93">
        <v>1982665.96</v>
      </c>
      <c r="P13" s="93">
        <v>1651.1162158304628</v>
      </c>
      <c r="R13" s="93">
        <v>57.05</v>
      </c>
      <c r="S13" s="93">
        <v>0.13</v>
      </c>
    </row>
    <row r="14" spans="2:81">
      <c r="B14" t="s">
        <v>1207</v>
      </c>
      <c r="C14" t="s">
        <v>1208</v>
      </c>
      <c r="D14" t="s">
        <v>126</v>
      </c>
      <c r="E14" t="s">
        <v>1209</v>
      </c>
      <c r="F14" t="s">
        <v>130</v>
      </c>
      <c r="G14" t="s">
        <v>1200</v>
      </c>
      <c r="H14" t="s">
        <v>229</v>
      </c>
      <c r="I14" t="s">
        <v>1210</v>
      </c>
      <c r="J14" s="91">
        <v>1.1100000000000001</v>
      </c>
      <c r="K14" t="s">
        <v>105</v>
      </c>
      <c r="L14" s="91">
        <v>5.9</v>
      </c>
      <c r="M14" s="91">
        <v>-0.3</v>
      </c>
      <c r="N14" s="91">
        <v>42244.61</v>
      </c>
      <c r="O14" s="91">
        <v>131.09</v>
      </c>
      <c r="P14" s="91">
        <v>55.378459249000002</v>
      </c>
      <c r="Q14" s="91">
        <v>0.04</v>
      </c>
      <c r="R14" s="91">
        <v>1.91</v>
      </c>
      <c r="S14" s="91">
        <v>0</v>
      </c>
    </row>
    <row r="15" spans="2:81">
      <c r="B15" t="s">
        <v>1211</v>
      </c>
      <c r="C15" t="s">
        <v>1212</v>
      </c>
      <c r="D15" t="s">
        <v>126</v>
      </c>
      <c r="E15" t="s">
        <v>1213</v>
      </c>
      <c r="F15" t="s">
        <v>130</v>
      </c>
      <c r="G15" t="s">
        <v>1214</v>
      </c>
      <c r="H15" t="s">
        <v>153</v>
      </c>
      <c r="I15" t="s">
        <v>1215</v>
      </c>
      <c r="J15" s="91">
        <v>3.26</v>
      </c>
      <c r="K15" t="s">
        <v>105</v>
      </c>
      <c r="L15" s="91">
        <v>4.9000000000000004</v>
      </c>
      <c r="M15" s="91">
        <v>0.28000000000000003</v>
      </c>
      <c r="N15" s="91">
        <v>91840.12</v>
      </c>
      <c r="O15" s="91">
        <v>141.24</v>
      </c>
      <c r="P15" s="91">
        <v>129.714985488</v>
      </c>
      <c r="Q15" s="91">
        <v>0.03</v>
      </c>
      <c r="R15" s="91">
        <v>4.4800000000000004</v>
      </c>
      <c r="S15" s="91">
        <v>0.01</v>
      </c>
    </row>
    <row r="16" spans="2:81">
      <c r="B16" t="s">
        <v>1216</v>
      </c>
      <c r="C16" t="s">
        <v>1217</v>
      </c>
      <c r="D16" t="s">
        <v>126</v>
      </c>
      <c r="E16" t="s">
        <v>1218</v>
      </c>
      <c r="F16" t="s">
        <v>407</v>
      </c>
      <c r="G16" t="s">
        <v>387</v>
      </c>
      <c r="H16" t="s">
        <v>229</v>
      </c>
      <c r="I16" t="s">
        <v>1219</v>
      </c>
      <c r="J16" s="91">
        <v>1.21</v>
      </c>
      <c r="K16" t="s">
        <v>105</v>
      </c>
      <c r="L16" s="91">
        <v>6.7</v>
      </c>
      <c r="M16" s="91">
        <v>2.36</v>
      </c>
      <c r="N16" s="91">
        <v>304279.81</v>
      </c>
      <c r="O16" s="91">
        <v>132.96</v>
      </c>
      <c r="P16" s="91">
        <v>404.57043537599998</v>
      </c>
      <c r="Q16" s="91">
        <v>0.25</v>
      </c>
      <c r="R16" s="91">
        <v>13.98</v>
      </c>
      <c r="S16" s="91">
        <v>0.03</v>
      </c>
    </row>
    <row r="17" spans="2:19">
      <c r="B17" t="s">
        <v>1220</v>
      </c>
      <c r="C17" t="s">
        <v>1221</v>
      </c>
      <c r="D17" t="s">
        <v>126</v>
      </c>
      <c r="E17" t="s">
        <v>1218</v>
      </c>
      <c r="F17" t="s">
        <v>407</v>
      </c>
      <c r="G17" t="s">
        <v>387</v>
      </c>
      <c r="H17" t="s">
        <v>229</v>
      </c>
      <c r="I17" t="s">
        <v>1222</v>
      </c>
      <c r="J17" s="91">
        <v>1.34</v>
      </c>
      <c r="K17" t="s">
        <v>105</v>
      </c>
      <c r="L17" s="91">
        <v>6.7</v>
      </c>
      <c r="M17" s="91">
        <v>2.2000000000000002</v>
      </c>
      <c r="N17" s="91">
        <v>411295.55</v>
      </c>
      <c r="O17" s="91">
        <v>133.18</v>
      </c>
      <c r="P17" s="91">
        <v>547.76341348999995</v>
      </c>
      <c r="Q17" s="91">
        <v>0.78</v>
      </c>
      <c r="R17" s="91">
        <v>18.93</v>
      </c>
      <c r="S17" s="91">
        <v>0.04</v>
      </c>
    </row>
    <row r="18" spans="2:19">
      <c r="B18" t="s">
        <v>1223</v>
      </c>
      <c r="C18" t="s">
        <v>1224</v>
      </c>
      <c r="D18" t="s">
        <v>126</v>
      </c>
      <c r="E18" t="s">
        <v>1225</v>
      </c>
      <c r="F18" t="s">
        <v>397</v>
      </c>
      <c r="G18" t="s">
        <v>398</v>
      </c>
      <c r="H18" t="s">
        <v>229</v>
      </c>
      <c r="I18" t="s">
        <v>1226</v>
      </c>
      <c r="J18" s="91">
        <v>0.01</v>
      </c>
      <c r="K18" t="s">
        <v>105</v>
      </c>
      <c r="L18" s="91">
        <v>5.5</v>
      </c>
      <c r="M18" s="91">
        <v>0.01</v>
      </c>
      <c r="N18" s="91">
        <v>1457.2</v>
      </c>
      <c r="O18" s="91">
        <v>92.23</v>
      </c>
      <c r="P18" s="91">
        <v>1.3439755600000001</v>
      </c>
      <c r="Q18" s="91">
        <v>0</v>
      </c>
      <c r="R18" s="91">
        <v>0.05</v>
      </c>
      <c r="S18" s="91">
        <v>0</v>
      </c>
    </row>
    <row r="19" spans="2:19">
      <c r="B19" t="s">
        <v>1227</v>
      </c>
      <c r="C19" t="s">
        <v>1228</v>
      </c>
      <c r="D19" t="s">
        <v>126</v>
      </c>
      <c r="E19" t="s">
        <v>396</v>
      </c>
      <c r="F19" t="s">
        <v>397</v>
      </c>
      <c r="G19" t="s">
        <v>398</v>
      </c>
      <c r="H19" t="s">
        <v>229</v>
      </c>
      <c r="I19" t="s">
        <v>1229</v>
      </c>
      <c r="J19" s="91">
        <v>0.26</v>
      </c>
      <c r="K19" t="s">
        <v>105</v>
      </c>
      <c r="L19" s="91">
        <v>4.9000000000000004</v>
      </c>
      <c r="M19" s="91">
        <v>-0.79</v>
      </c>
      <c r="N19" s="91">
        <v>11605.23</v>
      </c>
      <c r="O19" s="91">
        <v>56.27</v>
      </c>
      <c r="P19" s="91">
        <v>6.5302629210000003</v>
      </c>
      <c r="Q19" s="91">
        <v>0</v>
      </c>
      <c r="R19" s="91">
        <v>0.23</v>
      </c>
      <c r="S19" s="91">
        <v>0</v>
      </c>
    </row>
    <row r="20" spans="2:19">
      <c r="B20" t="s">
        <v>1230</v>
      </c>
      <c r="C20" t="s">
        <v>1231</v>
      </c>
      <c r="D20" t="s">
        <v>126</v>
      </c>
      <c r="E20" t="s">
        <v>1232</v>
      </c>
      <c r="F20" t="s">
        <v>397</v>
      </c>
      <c r="G20" t="s">
        <v>236</v>
      </c>
      <c r="H20" t="s">
        <v>237</v>
      </c>
      <c r="I20" t="s">
        <v>1233</v>
      </c>
      <c r="J20" s="91">
        <v>2</v>
      </c>
      <c r="K20" t="s">
        <v>105</v>
      </c>
      <c r="L20" s="91">
        <v>5.6</v>
      </c>
      <c r="M20" s="91">
        <v>8.5299999999999994</v>
      </c>
      <c r="N20" s="91">
        <v>182632.69</v>
      </c>
      <c r="O20" s="91">
        <v>95.16</v>
      </c>
      <c r="P20" s="91">
        <v>173.79326780400001</v>
      </c>
      <c r="Q20" s="91">
        <v>0</v>
      </c>
      <c r="R20" s="91">
        <v>6</v>
      </c>
      <c r="S20" s="91">
        <v>0.01</v>
      </c>
    </row>
    <row r="21" spans="2:19">
      <c r="B21" t="s">
        <v>1234</v>
      </c>
      <c r="C21" t="s">
        <v>1235</v>
      </c>
      <c r="D21" t="s">
        <v>126</v>
      </c>
      <c r="E21" t="s">
        <v>1236</v>
      </c>
      <c r="F21" t="s">
        <v>407</v>
      </c>
      <c r="G21" t="s">
        <v>236</v>
      </c>
      <c r="H21" t="s">
        <v>237</v>
      </c>
      <c r="I21" t="s">
        <v>1237</v>
      </c>
      <c r="J21" s="91">
        <v>0.01</v>
      </c>
      <c r="K21" t="s">
        <v>105</v>
      </c>
      <c r="L21" s="91">
        <v>13.41</v>
      </c>
      <c r="M21" s="91">
        <v>0.01</v>
      </c>
      <c r="N21" s="91">
        <v>1975.64</v>
      </c>
      <c r="O21" s="91">
        <v>5</v>
      </c>
      <c r="P21" s="91">
        <v>9.8781999999999995E-2</v>
      </c>
      <c r="Q21" s="91">
        <v>0</v>
      </c>
      <c r="R21" s="91">
        <v>0</v>
      </c>
      <c r="S21" s="91">
        <v>0</v>
      </c>
    </row>
    <row r="22" spans="2:19">
      <c r="B22" t="s">
        <v>1238</v>
      </c>
      <c r="C22" t="s">
        <v>1239</v>
      </c>
      <c r="D22" t="s">
        <v>126</v>
      </c>
      <c r="E22" t="s">
        <v>1240</v>
      </c>
      <c r="F22" t="s">
        <v>407</v>
      </c>
      <c r="G22" t="s">
        <v>236</v>
      </c>
      <c r="H22" t="s">
        <v>237</v>
      </c>
      <c r="I22" t="s">
        <v>1241</v>
      </c>
      <c r="J22" s="91">
        <v>0.01</v>
      </c>
      <c r="K22" t="s">
        <v>105</v>
      </c>
      <c r="L22" s="91">
        <v>7.1</v>
      </c>
      <c r="M22" s="91">
        <v>0.01</v>
      </c>
      <c r="N22" s="91">
        <v>332372.12</v>
      </c>
      <c r="O22" s="91">
        <v>66.55</v>
      </c>
      <c r="P22" s="91">
        <v>221.19364586</v>
      </c>
      <c r="Q22" s="91">
        <v>0</v>
      </c>
      <c r="R22" s="91">
        <v>7.64</v>
      </c>
      <c r="S22" s="91">
        <v>0.02</v>
      </c>
    </row>
    <row r="23" spans="2:19">
      <c r="B23" t="s">
        <v>1242</v>
      </c>
      <c r="C23" t="s">
        <v>1243</v>
      </c>
      <c r="D23" t="s">
        <v>126</v>
      </c>
      <c r="E23" t="s">
        <v>1240</v>
      </c>
      <c r="F23" t="s">
        <v>407</v>
      </c>
      <c r="G23" t="s">
        <v>236</v>
      </c>
      <c r="H23" t="s">
        <v>237</v>
      </c>
      <c r="I23" t="s">
        <v>1244</v>
      </c>
      <c r="J23" s="91">
        <v>0.01</v>
      </c>
      <c r="K23" t="s">
        <v>105</v>
      </c>
      <c r="L23" s="91">
        <v>7.1</v>
      </c>
      <c r="M23" s="91">
        <v>0.01</v>
      </c>
      <c r="N23" s="91">
        <v>110790.64</v>
      </c>
      <c r="O23" s="91">
        <v>66.55</v>
      </c>
      <c r="P23" s="91">
        <v>73.731170919999997</v>
      </c>
      <c r="Q23" s="91">
        <v>0.13</v>
      </c>
      <c r="R23" s="91">
        <v>2.5499999999999998</v>
      </c>
      <c r="S23" s="91">
        <v>0.01</v>
      </c>
    </row>
    <row r="24" spans="2:19">
      <c r="B24" t="s">
        <v>1245</v>
      </c>
      <c r="C24" t="s">
        <v>1246</v>
      </c>
      <c r="D24" t="s">
        <v>126</v>
      </c>
      <c r="E24" t="s">
        <v>1247</v>
      </c>
      <c r="F24" t="s">
        <v>407</v>
      </c>
      <c r="G24" t="s">
        <v>236</v>
      </c>
      <c r="H24" t="s">
        <v>237</v>
      </c>
      <c r="I24" t="s">
        <v>1248</v>
      </c>
      <c r="J24" s="91">
        <v>4.1399999999999997</v>
      </c>
      <c r="K24" t="s">
        <v>105</v>
      </c>
      <c r="L24" s="91">
        <v>4.5</v>
      </c>
      <c r="M24" s="91">
        <v>0.01</v>
      </c>
      <c r="N24" s="91">
        <v>36442.61</v>
      </c>
      <c r="O24" s="91">
        <v>40.72</v>
      </c>
      <c r="P24" s="91">
        <v>14.839430792</v>
      </c>
      <c r="Q24" s="91">
        <v>0.05</v>
      </c>
      <c r="R24" s="91">
        <v>0.51</v>
      </c>
      <c r="S24" s="91">
        <v>0</v>
      </c>
    </row>
    <row r="25" spans="2:19">
      <c r="B25" t="s">
        <v>1249</v>
      </c>
      <c r="C25" t="s">
        <v>1250</v>
      </c>
      <c r="D25" t="s">
        <v>126</v>
      </c>
      <c r="E25" t="s">
        <v>1251</v>
      </c>
      <c r="F25" t="s">
        <v>407</v>
      </c>
      <c r="G25" t="s">
        <v>236</v>
      </c>
      <c r="H25" t="s">
        <v>237</v>
      </c>
      <c r="I25" t="s">
        <v>1252</v>
      </c>
      <c r="J25" s="91">
        <v>0.01</v>
      </c>
      <c r="K25" t="s">
        <v>105</v>
      </c>
      <c r="L25" s="91">
        <v>1.96</v>
      </c>
      <c r="M25" s="91">
        <v>0.01</v>
      </c>
      <c r="N25" s="91">
        <v>60000</v>
      </c>
      <c r="O25" s="91">
        <v>1.33</v>
      </c>
      <c r="P25" s="91">
        <v>0.79800000000000004</v>
      </c>
      <c r="Q25" s="91">
        <v>0.04</v>
      </c>
      <c r="R25" s="91">
        <v>0.03</v>
      </c>
      <c r="S25" s="91">
        <v>0</v>
      </c>
    </row>
    <row r="26" spans="2:19">
      <c r="B26" t="s">
        <v>1253</v>
      </c>
      <c r="C26" t="s">
        <v>1254</v>
      </c>
      <c r="D26" t="s">
        <v>126</v>
      </c>
      <c r="E26" t="s">
        <v>1255</v>
      </c>
      <c r="F26" t="s">
        <v>834</v>
      </c>
      <c r="G26" t="s">
        <v>236</v>
      </c>
      <c r="H26" t="s">
        <v>237</v>
      </c>
      <c r="I26" t="s">
        <v>1256</v>
      </c>
      <c r="J26" s="91">
        <v>3.9</v>
      </c>
      <c r="K26" t="s">
        <v>105</v>
      </c>
      <c r="L26" s="91">
        <v>1.84</v>
      </c>
      <c r="M26" s="91">
        <v>0.01</v>
      </c>
      <c r="N26" s="91">
        <v>53813.32</v>
      </c>
      <c r="O26" s="91">
        <v>5.7</v>
      </c>
      <c r="P26" s="91">
        <v>3.06735924</v>
      </c>
      <c r="Q26" s="91">
        <v>0.17</v>
      </c>
      <c r="R26" s="91">
        <v>0.11</v>
      </c>
      <c r="S26" s="91">
        <v>0</v>
      </c>
    </row>
    <row r="27" spans="2:19">
      <c r="B27" t="s">
        <v>1257</v>
      </c>
      <c r="C27" t="s">
        <v>1258</v>
      </c>
      <c r="D27" t="s">
        <v>126</v>
      </c>
      <c r="E27" t="s">
        <v>415</v>
      </c>
      <c r="F27" t="s">
        <v>416</v>
      </c>
      <c r="G27" t="s">
        <v>236</v>
      </c>
      <c r="H27" t="s">
        <v>237</v>
      </c>
      <c r="I27" t="s">
        <v>1259</v>
      </c>
      <c r="J27" s="91">
        <v>0.01</v>
      </c>
      <c r="K27" t="s">
        <v>105</v>
      </c>
      <c r="L27" s="91">
        <v>0</v>
      </c>
      <c r="M27" s="91">
        <v>0.01</v>
      </c>
      <c r="N27" s="91">
        <v>46370.15</v>
      </c>
      <c r="O27" s="91">
        <v>39.450000000000003</v>
      </c>
      <c r="P27" s="91">
        <v>18.293024174999999</v>
      </c>
      <c r="Q27" s="91">
        <v>0.1</v>
      </c>
      <c r="R27" s="91">
        <v>0.63</v>
      </c>
      <c r="S27" s="91">
        <v>0</v>
      </c>
    </row>
    <row r="28" spans="2:19">
      <c r="B28" t="s">
        <v>1260</v>
      </c>
      <c r="C28" t="s">
        <v>1261</v>
      </c>
      <c r="D28" t="s">
        <v>126</v>
      </c>
      <c r="E28" t="s">
        <v>415</v>
      </c>
      <c r="F28" t="s">
        <v>416</v>
      </c>
      <c r="G28" t="s">
        <v>236</v>
      </c>
      <c r="H28" t="s">
        <v>237</v>
      </c>
      <c r="I28" t="s">
        <v>1262</v>
      </c>
      <c r="J28" s="91">
        <v>0.01</v>
      </c>
      <c r="K28" t="s">
        <v>105</v>
      </c>
      <c r="L28" s="91">
        <v>0</v>
      </c>
      <c r="M28" s="91">
        <v>0.01</v>
      </c>
      <c r="N28" s="91">
        <v>295546.27</v>
      </c>
      <c r="O28" s="91">
        <v>9.9999999999999995E-7</v>
      </c>
      <c r="P28" s="91">
        <v>2.9554627000000001E-6</v>
      </c>
      <c r="Q28" s="91">
        <v>0.15</v>
      </c>
      <c r="R28" s="91">
        <v>0</v>
      </c>
      <c r="S28" s="91">
        <v>0</v>
      </c>
    </row>
    <row r="29" spans="2:19">
      <c r="B29" s="92" t="s">
        <v>1197</v>
      </c>
      <c r="C29" s="16"/>
      <c r="D29" s="16"/>
      <c r="E29" s="16"/>
      <c r="J29" s="93">
        <v>0.01</v>
      </c>
      <c r="M29" s="93">
        <v>0.01</v>
      </c>
      <c r="N29" s="93">
        <v>656413.06000000006</v>
      </c>
      <c r="P29" s="93">
        <v>93.701536754131993</v>
      </c>
      <c r="R29" s="93">
        <v>3.24</v>
      </c>
      <c r="S29" s="93">
        <v>0.01</v>
      </c>
    </row>
    <row r="30" spans="2:19">
      <c r="B30" t="s">
        <v>1263</v>
      </c>
      <c r="C30" t="s">
        <v>1264</v>
      </c>
      <c r="D30" t="s">
        <v>126</v>
      </c>
      <c r="E30" t="s">
        <v>1265</v>
      </c>
      <c r="F30" t="s">
        <v>131</v>
      </c>
      <c r="G30" t="s">
        <v>236</v>
      </c>
      <c r="H30" t="s">
        <v>237</v>
      </c>
      <c r="I30" t="s">
        <v>1266</v>
      </c>
      <c r="J30" s="91">
        <v>0.01</v>
      </c>
      <c r="K30" t="s">
        <v>105</v>
      </c>
      <c r="L30" s="91">
        <v>2.5</v>
      </c>
      <c r="M30" s="91">
        <v>0.01</v>
      </c>
      <c r="N30" s="91">
        <v>26696.03</v>
      </c>
      <c r="O30" s="91">
        <v>20.69</v>
      </c>
      <c r="P30" s="91">
        <v>5.5234086070000004</v>
      </c>
      <c r="Q30" s="91">
        <v>7.0000000000000007E-2</v>
      </c>
      <c r="R30" s="91">
        <v>0.19</v>
      </c>
      <c r="S30" s="91">
        <v>0</v>
      </c>
    </row>
    <row r="31" spans="2:19">
      <c r="B31" t="s">
        <v>1267</v>
      </c>
      <c r="C31" t="s">
        <v>1268</v>
      </c>
      <c r="D31" t="s">
        <v>126</v>
      </c>
      <c r="E31" t="s">
        <v>1269</v>
      </c>
      <c r="F31" t="s">
        <v>724</v>
      </c>
      <c r="G31" t="s">
        <v>236</v>
      </c>
      <c r="H31" t="s">
        <v>237</v>
      </c>
      <c r="I31" t="s">
        <v>1270</v>
      </c>
      <c r="J31" s="91">
        <v>0.01</v>
      </c>
      <c r="K31" t="s">
        <v>105</v>
      </c>
      <c r="L31" s="91">
        <v>6</v>
      </c>
      <c r="M31" s="91">
        <v>0.01</v>
      </c>
      <c r="N31" s="91">
        <v>292252.37</v>
      </c>
      <c r="O31" s="91">
        <v>22.63</v>
      </c>
      <c r="P31" s="91">
        <v>66.136711331000001</v>
      </c>
      <c r="Q31" s="91">
        <v>0.47</v>
      </c>
      <c r="R31" s="91">
        <v>2.29</v>
      </c>
      <c r="S31" s="91">
        <v>0.01</v>
      </c>
    </row>
    <row r="32" spans="2:19">
      <c r="B32" t="s">
        <v>1271</v>
      </c>
      <c r="C32" t="s">
        <v>1272</v>
      </c>
      <c r="D32" t="s">
        <v>126</v>
      </c>
      <c r="E32" t="s">
        <v>445</v>
      </c>
      <c r="F32" t="s">
        <v>446</v>
      </c>
      <c r="G32" t="s">
        <v>236</v>
      </c>
      <c r="H32" t="s">
        <v>237</v>
      </c>
      <c r="I32" t="s">
        <v>1273</v>
      </c>
      <c r="J32" s="91">
        <v>0.01</v>
      </c>
      <c r="K32" t="s">
        <v>105</v>
      </c>
      <c r="L32" s="91">
        <v>7.45</v>
      </c>
      <c r="M32" s="91">
        <v>0.01</v>
      </c>
      <c r="N32" s="91">
        <v>136380.16</v>
      </c>
      <c r="O32" s="91">
        <v>9.9999999999999995E-7</v>
      </c>
      <c r="P32" s="91">
        <v>1.3638016000000001E-6</v>
      </c>
      <c r="Q32" s="91">
        <v>0</v>
      </c>
      <c r="R32" s="91">
        <v>0</v>
      </c>
      <c r="S32" s="91">
        <v>0</v>
      </c>
    </row>
    <row r="33" spans="2:19">
      <c r="B33" t="s">
        <v>1274</v>
      </c>
      <c r="C33" t="s">
        <v>1275</v>
      </c>
      <c r="D33" t="s">
        <v>126</v>
      </c>
      <c r="E33" t="s">
        <v>1247</v>
      </c>
      <c r="F33" t="s">
        <v>407</v>
      </c>
      <c r="G33" t="s">
        <v>236</v>
      </c>
      <c r="H33" t="s">
        <v>237</v>
      </c>
      <c r="I33" t="s">
        <v>1276</v>
      </c>
      <c r="J33" s="91">
        <v>0.01</v>
      </c>
      <c r="K33" t="s">
        <v>105</v>
      </c>
      <c r="L33" s="91">
        <v>0</v>
      </c>
      <c r="M33" s="91">
        <v>0.01</v>
      </c>
      <c r="N33" s="91">
        <v>2033.04</v>
      </c>
      <c r="O33" s="91">
        <v>9.9999999999999995E-7</v>
      </c>
      <c r="P33" s="91">
        <v>2.0330399999999999E-8</v>
      </c>
      <c r="Q33" s="91">
        <v>0</v>
      </c>
      <c r="R33" s="91">
        <v>0</v>
      </c>
      <c r="S33" s="91">
        <v>0</v>
      </c>
    </row>
    <row r="34" spans="2:19">
      <c r="B34" t="s">
        <v>1277</v>
      </c>
      <c r="C34" t="s">
        <v>1278</v>
      </c>
      <c r="D34" t="s">
        <v>126</v>
      </c>
      <c r="E34" t="s">
        <v>1279</v>
      </c>
      <c r="F34" t="s">
        <v>407</v>
      </c>
      <c r="G34" t="s">
        <v>236</v>
      </c>
      <c r="H34" t="s">
        <v>237</v>
      </c>
      <c r="I34" t="s">
        <v>1280</v>
      </c>
      <c r="J34" s="91">
        <v>0.01</v>
      </c>
      <c r="K34" t="s">
        <v>105</v>
      </c>
      <c r="L34" s="91">
        <v>0.05</v>
      </c>
      <c r="M34" s="91">
        <v>0.01</v>
      </c>
      <c r="N34" s="91">
        <v>1236.54</v>
      </c>
      <c r="O34" s="91">
        <v>20</v>
      </c>
      <c r="P34" s="91">
        <v>0.247308</v>
      </c>
      <c r="Q34" s="91">
        <v>0.01</v>
      </c>
      <c r="R34" s="91">
        <v>0.01</v>
      </c>
      <c r="S34" s="91">
        <v>0</v>
      </c>
    </row>
    <row r="35" spans="2:19">
      <c r="B35" t="s">
        <v>1281</v>
      </c>
      <c r="C35" t="s">
        <v>1282</v>
      </c>
      <c r="D35" t="s">
        <v>126</v>
      </c>
      <c r="E35" t="s">
        <v>1279</v>
      </c>
      <c r="F35" t="s">
        <v>407</v>
      </c>
      <c r="G35" t="s">
        <v>236</v>
      </c>
      <c r="H35" t="s">
        <v>237</v>
      </c>
      <c r="I35" t="s">
        <v>1283</v>
      </c>
      <c r="J35" s="91">
        <v>0.01</v>
      </c>
      <c r="K35" t="s">
        <v>105</v>
      </c>
      <c r="L35" s="91">
        <v>3</v>
      </c>
      <c r="M35" s="91">
        <v>0.01</v>
      </c>
      <c r="N35" s="91">
        <v>247.46</v>
      </c>
      <c r="O35" s="91">
        <v>20</v>
      </c>
      <c r="P35" s="91">
        <v>4.9492000000000001E-2</v>
      </c>
      <c r="Q35" s="91">
        <v>0</v>
      </c>
      <c r="R35" s="91">
        <v>0</v>
      </c>
      <c r="S35" s="91">
        <v>0</v>
      </c>
    </row>
    <row r="36" spans="2:19">
      <c r="B36" t="s">
        <v>1284</v>
      </c>
      <c r="C36" t="s">
        <v>1285</v>
      </c>
      <c r="D36" t="s">
        <v>126</v>
      </c>
      <c r="E36" t="s">
        <v>1286</v>
      </c>
      <c r="F36" t="s">
        <v>907</v>
      </c>
      <c r="G36" t="s">
        <v>236</v>
      </c>
      <c r="H36" t="s">
        <v>237</v>
      </c>
      <c r="I36" t="s">
        <v>1287</v>
      </c>
      <c r="J36" s="91">
        <v>0.01</v>
      </c>
      <c r="K36" t="s">
        <v>105</v>
      </c>
      <c r="L36" s="91">
        <v>0.63</v>
      </c>
      <c r="M36" s="91">
        <v>0.01</v>
      </c>
      <c r="N36" s="91">
        <v>143700</v>
      </c>
      <c r="O36" s="91">
        <v>1.32</v>
      </c>
      <c r="P36" s="91">
        <v>1.8968400000000001</v>
      </c>
      <c r="Q36" s="91">
        <v>0.9</v>
      </c>
      <c r="R36" s="91">
        <v>7.0000000000000007E-2</v>
      </c>
      <c r="S36" s="91">
        <v>0</v>
      </c>
    </row>
    <row r="37" spans="2:19">
      <c r="B37" t="s">
        <v>1288</v>
      </c>
      <c r="C37" t="s">
        <v>1289</v>
      </c>
      <c r="D37" t="s">
        <v>126</v>
      </c>
      <c r="E37" t="s">
        <v>1290</v>
      </c>
      <c r="F37" t="s">
        <v>407</v>
      </c>
      <c r="G37" t="s">
        <v>236</v>
      </c>
      <c r="H37" t="s">
        <v>237</v>
      </c>
      <c r="I37" t="s">
        <v>1291</v>
      </c>
      <c r="J37" s="91">
        <v>0.01</v>
      </c>
      <c r="K37" t="s">
        <v>105</v>
      </c>
      <c r="L37" s="91">
        <v>2.5</v>
      </c>
      <c r="M37" s="91">
        <v>0.01</v>
      </c>
      <c r="N37" s="91">
        <v>3200</v>
      </c>
      <c r="O37" s="91">
        <v>4</v>
      </c>
      <c r="P37" s="91">
        <v>0.128</v>
      </c>
      <c r="Q37" s="91">
        <v>0.01</v>
      </c>
      <c r="R37" s="91">
        <v>0</v>
      </c>
      <c r="S37" s="91">
        <v>0</v>
      </c>
    </row>
    <row r="38" spans="2:19">
      <c r="B38" t="s">
        <v>1292</v>
      </c>
      <c r="C38" t="s">
        <v>1293</v>
      </c>
      <c r="D38" t="s">
        <v>126</v>
      </c>
      <c r="E38" t="s">
        <v>1294</v>
      </c>
      <c r="F38" t="s">
        <v>407</v>
      </c>
      <c r="G38" t="s">
        <v>236</v>
      </c>
      <c r="H38" t="s">
        <v>237</v>
      </c>
      <c r="I38" t="s">
        <v>1295</v>
      </c>
      <c r="J38" s="91">
        <v>0.01</v>
      </c>
      <c r="K38" t="s">
        <v>105</v>
      </c>
      <c r="L38" s="91">
        <v>4</v>
      </c>
      <c r="M38" s="91">
        <v>0.01</v>
      </c>
      <c r="N38" s="91">
        <v>50667.46</v>
      </c>
      <c r="O38" s="91">
        <v>38.92</v>
      </c>
      <c r="P38" s="91">
        <v>19.719775431999999</v>
      </c>
      <c r="Q38" s="91">
        <v>0</v>
      </c>
      <c r="R38" s="91">
        <v>0.68</v>
      </c>
      <c r="S38" s="91">
        <v>0</v>
      </c>
    </row>
    <row r="39" spans="2:19">
      <c r="B39" s="92" t="s">
        <v>364</v>
      </c>
      <c r="C39" s="16"/>
      <c r="D39" s="16"/>
      <c r="E39" s="16"/>
      <c r="J39" s="93">
        <v>3.41</v>
      </c>
      <c r="M39" s="93">
        <v>15.96</v>
      </c>
      <c r="N39" s="93">
        <v>26743.08</v>
      </c>
      <c r="P39" s="93">
        <v>55.533433745604</v>
      </c>
      <c r="R39" s="93">
        <v>1.92</v>
      </c>
      <c r="S39" s="93">
        <v>0</v>
      </c>
    </row>
    <row r="40" spans="2:19">
      <c r="B40" t="s">
        <v>1296</v>
      </c>
      <c r="C40" t="s">
        <v>1297</v>
      </c>
      <c r="D40" t="s">
        <v>126</v>
      </c>
      <c r="E40" t="s">
        <v>1298</v>
      </c>
      <c r="F40" t="s">
        <v>130</v>
      </c>
      <c r="G40" t="s">
        <v>236</v>
      </c>
      <c r="H40" t="s">
        <v>237</v>
      </c>
      <c r="I40" t="s">
        <v>1299</v>
      </c>
      <c r="J40" s="91">
        <v>1.64</v>
      </c>
      <c r="K40" t="s">
        <v>109</v>
      </c>
      <c r="L40" s="91">
        <v>4.26</v>
      </c>
      <c r="M40" s="91">
        <v>2.7</v>
      </c>
      <c r="N40" s="91">
        <v>4767.1099999999997</v>
      </c>
      <c r="O40" s="91">
        <v>103.65</v>
      </c>
      <c r="P40" s="91">
        <v>17.783053144484999</v>
      </c>
      <c r="Q40" s="91">
        <v>0.02</v>
      </c>
      <c r="R40" s="91">
        <v>0.61</v>
      </c>
      <c r="S40" s="91">
        <v>0</v>
      </c>
    </row>
    <row r="41" spans="2:19">
      <c r="B41" t="s">
        <v>1300</v>
      </c>
      <c r="C41" t="s">
        <v>1301</v>
      </c>
      <c r="D41" t="s">
        <v>126</v>
      </c>
      <c r="E41" t="s">
        <v>1298</v>
      </c>
      <c r="F41" t="s">
        <v>130</v>
      </c>
      <c r="G41" t="s">
        <v>236</v>
      </c>
      <c r="H41" t="s">
        <v>237</v>
      </c>
      <c r="I41" t="s">
        <v>1299</v>
      </c>
      <c r="J41" s="91">
        <v>4.24</v>
      </c>
      <c r="K41" t="s">
        <v>109</v>
      </c>
      <c r="L41" s="91">
        <v>3</v>
      </c>
      <c r="M41" s="91">
        <v>22.2</v>
      </c>
      <c r="N41" s="91">
        <v>21975.97</v>
      </c>
      <c r="O41" s="91">
        <v>47.73</v>
      </c>
      <c r="P41" s="91">
        <v>37.750380601118998</v>
      </c>
      <c r="Q41" s="91">
        <v>0.01</v>
      </c>
      <c r="R41" s="91">
        <v>1.3</v>
      </c>
      <c r="S41" s="91">
        <v>0</v>
      </c>
    </row>
    <row r="42" spans="2:19">
      <c r="B42" s="92" t="s">
        <v>481</v>
      </c>
      <c r="C42" s="16"/>
      <c r="D42" s="16"/>
      <c r="E42" s="16"/>
      <c r="J42" s="93">
        <v>0</v>
      </c>
      <c r="M42" s="93">
        <v>0</v>
      </c>
      <c r="N42" s="93">
        <v>0</v>
      </c>
      <c r="P42" s="93">
        <v>0</v>
      </c>
      <c r="R42" s="93">
        <v>0</v>
      </c>
      <c r="S42" s="93">
        <v>0</v>
      </c>
    </row>
    <row r="43" spans="2:19">
      <c r="B43" t="s">
        <v>236</v>
      </c>
      <c r="C43" t="s">
        <v>236</v>
      </c>
      <c r="D43" s="16"/>
      <c r="E43" s="16"/>
      <c r="F43" t="s">
        <v>236</v>
      </c>
      <c r="G43" t="s">
        <v>236</v>
      </c>
      <c r="J43" s="91">
        <v>0</v>
      </c>
      <c r="K43" t="s">
        <v>236</v>
      </c>
      <c r="L43" s="91">
        <v>0</v>
      </c>
      <c r="M43" s="91">
        <v>0</v>
      </c>
      <c r="N43" s="91">
        <v>0</v>
      </c>
      <c r="O43" s="91">
        <v>0</v>
      </c>
      <c r="P43" s="91">
        <v>0</v>
      </c>
      <c r="Q43" s="91">
        <v>0</v>
      </c>
      <c r="R43" s="91">
        <v>0</v>
      </c>
      <c r="S43" s="91">
        <v>0</v>
      </c>
    </row>
    <row r="44" spans="2:19">
      <c r="B44" s="92" t="s">
        <v>267</v>
      </c>
      <c r="C44" s="16"/>
      <c r="D44" s="16"/>
      <c r="E44" s="16"/>
      <c r="J44" s="93">
        <v>2.15</v>
      </c>
      <c r="M44" s="93">
        <v>4.1100000000000003</v>
      </c>
      <c r="N44" s="93">
        <v>298432</v>
      </c>
      <c r="P44" s="93">
        <v>1093.8194125312</v>
      </c>
      <c r="R44" s="93">
        <v>37.79</v>
      </c>
      <c r="S44" s="93">
        <v>0.08</v>
      </c>
    </row>
    <row r="45" spans="2:19">
      <c r="B45" s="92" t="s">
        <v>365</v>
      </c>
      <c r="C45" s="16"/>
      <c r="D45" s="16"/>
      <c r="E45" s="16"/>
      <c r="J45" s="93">
        <v>2.15</v>
      </c>
      <c r="M45" s="93">
        <v>4.1100000000000003</v>
      </c>
      <c r="N45" s="93">
        <v>298432</v>
      </c>
      <c r="P45" s="93">
        <v>1093.8194125312</v>
      </c>
      <c r="R45" s="93">
        <v>37.79</v>
      </c>
      <c r="S45" s="93">
        <v>0.08</v>
      </c>
    </row>
    <row r="46" spans="2:19">
      <c r="B46" t="s">
        <v>1302</v>
      </c>
      <c r="C46" t="s">
        <v>1303</v>
      </c>
      <c r="D46" t="s">
        <v>126</v>
      </c>
      <c r="E46" t="s">
        <v>1304</v>
      </c>
      <c r="F46" t="s">
        <v>386</v>
      </c>
      <c r="G46" t="s">
        <v>381</v>
      </c>
      <c r="H46" t="s">
        <v>229</v>
      </c>
      <c r="I46" t="s">
        <v>1305</v>
      </c>
      <c r="J46" s="91">
        <v>2.15</v>
      </c>
      <c r="K46" t="s">
        <v>109</v>
      </c>
      <c r="L46" s="91">
        <v>4.4400000000000004</v>
      </c>
      <c r="M46" s="91">
        <v>4.1100000000000003</v>
      </c>
      <c r="N46" s="91">
        <v>298432</v>
      </c>
      <c r="O46" s="91">
        <v>101.84</v>
      </c>
      <c r="P46" s="91">
        <v>1093.8194125312</v>
      </c>
      <c r="Q46" s="91">
        <v>7.0000000000000007E-2</v>
      </c>
      <c r="R46" s="91">
        <v>37.79</v>
      </c>
      <c r="S46" s="91">
        <v>0.08</v>
      </c>
    </row>
    <row r="47" spans="2:19">
      <c r="B47" s="92" t="s">
        <v>366</v>
      </c>
      <c r="C47" s="16"/>
      <c r="D47" s="16"/>
      <c r="E47" s="16"/>
      <c r="J47" s="93">
        <v>0</v>
      </c>
      <c r="M47" s="93">
        <v>0</v>
      </c>
      <c r="N47" s="93">
        <v>0</v>
      </c>
      <c r="P47" s="93">
        <v>0</v>
      </c>
      <c r="R47" s="93">
        <v>0</v>
      </c>
      <c r="S47" s="93">
        <v>0</v>
      </c>
    </row>
    <row r="48" spans="2:19">
      <c r="B48" t="s">
        <v>236</v>
      </c>
      <c r="C48" t="s">
        <v>236</v>
      </c>
      <c r="D48" s="16"/>
      <c r="E48" s="16"/>
      <c r="F48" t="s">
        <v>236</v>
      </c>
      <c r="G48" t="s">
        <v>236</v>
      </c>
      <c r="J48" s="91">
        <v>0</v>
      </c>
      <c r="K48" t="s">
        <v>236</v>
      </c>
      <c r="L48" s="91">
        <v>0</v>
      </c>
      <c r="M48" s="91">
        <v>0</v>
      </c>
      <c r="N48" s="91">
        <v>0</v>
      </c>
      <c r="O48" s="91">
        <v>0</v>
      </c>
      <c r="P48" s="91">
        <v>0</v>
      </c>
      <c r="Q48" s="91">
        <v>0</v>
      </c>
      <c r="R48" s="91">
        <v>0</v>
      </c>
      <c r="S48" s="91">
        <v>0</v>
      </c>
    </row>
    <row r="49" spans="2:5">
      <c r="B49" t="s">
        <v>269</v>
      </c>
      <c r="C49" s="16"/>
      <c r="D49" s="16"/>
      <c r="E49" s="16"/>
    </row>
    <row r="50" spans="2:5">
      <c r="B50" t="s">
        <v>359</v>
      </c>
      <c r="C50" s="16"/>
      <c r="D50" s="16"/>
      <c r="E50" s="16"/>
    </row>
    <row r="51" spans="2:5">
      <c r="B51" t="s">
        <v>360</v>
      </c>
      <c r="C51" s="16"/>
      <c r="D51" s="16"/>
      <c r="E51" s="16"/>
    </row>
    <row r="52" spans="2:5">
      <c r="B52" t="s">
        <v>361</v>
      </c>
      <c r="C52" s="16"/>
      <c r="D52" s="16"/>
      <c r="E52" s="16"/>
    </row>
    <row r="53" spans="2:5">
      <c r="C53" s="16"/>
      <c r="D53" s="16"/>
      <c r="E53" s="16"/>
    </row>
    <row r="54" spans="2:5">
      <c r="C54" s="16"/>
      <c r="D54" s="16"/>
      <c r="E54" s="16"/>
    </row>
    <row r="55" spans="2:5">
      <c r="C55" s="16"/>
      <c r="D55" s="16"/>
      <c r="E55" s="16"/>
    </row>
    <row r="56" spans="2:5">
      <c r="C56" s="16"/>
      <c r="D56" s="16"/>
      <c r="E56" s="16"/>
    </row>
    <row r="57" spans="2:5">
      <c r="C57" s="16"/>
      <c r="D57" s="16"/>
      <c r="E57" s="16"/>
    </row>
    <row r="58" spans="2:5">
      <c r="C58" s="16"/>
      <c r="D58" s="16"/>
      <c r="E58" s="16"/>
    </row>
    <row r="59" spans="2:5">
      <c r="C59" s="16"/>
      <c r="D59" s="16"/>
      <c r="E59" s="16"/>
    </row>
    <row r="60" spans="2:5">
      <c r="C60" s="16"/>
      <c r="D60" s="16"/>
      <c r="E60" s="16"/>
    </row>
    <row r="61" spans="2:5">
      <c r="C61" s="16"/>
      <c r="D61" s="16"/>
      <c r="E61" s="16"/>
    </row>
    <row r="62" spans="2:5">
      <c r="C62" s="16"/>
      <c r="D62" s="16"/>
      <c r="E62" s="16"/>
    </row>
    <row r="63" spans="2:5">
      <c r="C63" s="16"/>
      <c r="D63" s="16"/>
      <c r="E63" s="16"/>
    </row>
    <row r="64" spans="2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218</v>
      </c>
    </row>
    <row r="2" spans="2:98">
      <c r="B2" s="2" t="s">
        <v>1</v>
      </c>
    </row>
    <row r="3" spans="2:98">
      <c r="B3" s="2" t="s">
        <v>2</v>
      </c>
      <c r="C3" t="s">
        <v>219</v>
      </c>
    </row>
    <row r="4" spans="2:98">
      <c r="B4" s="2" t="s">
        <v>3</v>
      </c>
      <c r="C4" t="s">
        <v>220</v>
      </c>
    </row>
    <row r="5" spans="2:98">
      <c r="B5" s="89" t="s">
        <v>221</v>
      </c>
      <c r="C5" t="s">
        <v>222</v>
      </c>
    </row>
    <row r="6" spans="2:98" ht="26.25" customHeight="1">
      <c r="B6" s="116" t="s">
        <v>139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8"/>
    </row>
    <row r="7" spans="2:98" ht="26.25" customHeight="1">
      <c r="B7" s="116" t="s">
        <v>92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1491008.31</v>
      </c>
      <c r="I11" s="7"/>
      <c r="J11" s="90">
        <v>1857.6315461428601</v>
      </c>
      <c r="K11" s="7"/>
      <c r="L11" s="90">
        <v>100</v>
      </c>
      <c r="M11" s="90">
        <v>0.14000000000000001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224</v>
      </c>
      <c r="C12" s="16"/>
      <c r="D12" s="16"/>
      <c r="E12" s="16"/>
      <c r="H12" s="93">
        <v>291008.31</v>
      </c>
      <c r="J12" s="93">
        <v>1857.6272273428599</v>
      </c>
      <c r="L12" s="93">
        <v>100</v>
      </c>
      <c r="M12" s="93">
        <v>0.14000000000000001</v>
      </c>
    </row>
    <row r="13" spans="2:98">
      <c r="B13" t="s">
        <v>1306</v>
      </c>
      <c r="C13" t="s">
        <v>1307</v>
      </c>
      <c r="D13" t="s">
        <v>126</v>
      </c>
      <c r="E13" t="s">
        <v>1308</v>
      </c>
      <c r="F13" t="s">
        <v>1088</v>
      </c>
      <c r="G13" t="s">
        <v>109</v>
      </c>
      <c r="H13" s="91">
        <v>26907</v>
      </c>
      <c r="I13" s="91">
        <v>861.96640000000002</v>
      </c>
      <c r="J13" s="91">
        <v>834.71354799355197</v>
      </c>
      <c r="K13" s="91">
        <v>0</v>
      </c>
      <c r="L13" s="91">
        <v>44.93</v>
      </c>
      <c r="M13" s="91">
        <v>0.06</v>
      </c>
    </row>
    <row r="14" spans="2:98">
      <c r="B14" t="s">
        <v>1309</v>
      </c>
      <c r="C14" t="s">
        <v>1310</v>
      </c>
      <c r="D14" t="s">
        <v>126</v>
      </c>
      <c r="E14" t="s">
        <v>1311</v>
      </c>
      <c r="F14" t="s">
        <v>1088</v>
      </c>
      <c r="G14" t="s">
        <v>109</v>
      </c>
      <c r="H14" s="91">
        <v>16198</v>
      </c>
      <c r="I14" s="91">
        <v>1025.5454</v>
      </c>
      <c r="J14" s="91">
        <v>597.85812016730802</v>
      </c>
      <c r="K14" s="91">
        <v>0</v>
      </c>
      <c r="L14" s="91">
        <v>32.18</v>
      </c>
      <c r="M14" s="91">
        <v>0.05</v>
      </c>
    </row>
    <row r="15" spans="2:98">
      <c r="B15" t="s">
        <v>1312</v>
      </c>
      <c r="C15" t="s">
        <v>1313</v>
      </c>
      <c r="D15" t="s">
        <v>126</v>
      </c>
      <c r="E15" t="s">
        <v>1314</v>
      </c>
      <c r="F15" t="s">
        <v>416</v>
      </c>
      <c r="G15" t="s">
        <v>105</v>
      </c>
      <c r="H15" s="91">
        <v>214200</v>
      </c>
      <c r="I15" s="91">
        <v>9.9999999999999995E-7</v>
      </c>
      <c r="J15" s="91">
        <v>2.142E-6</v>
      </c>
      <c r="K15" s="91">
        <v>1.1599999999999999</v>
      </c>
      <c r="L15" s="91">
        <v>0</v>
      </c>
      <c r="M15" s="91">
        <v>0</v>
      </c>
    </row>
    <row r="16" spans="2:98">
      <c r="B16" t="s">
        <v>1315</v>
      </c>
      <c r="C16" t="s">
        <v>1316</v>
      </c>
      <c r="D16" t="s">
        <v>126</v>
      </c>
      <c r="E16" t="s">
        <v>1317</v>
      </c>
      <c r="F16" t="s">
        <v>714</v>
      </c>
      <c r="G16" t="s">
        <v>105</v>
      </c>
      <c r="H16" s="91">
        <v>2085</v>
      </c>
      <c r="I16" s="91">
        <v>17093</v>
      </c>
      <c r="J16" s="91">
        <v>356.38905</v>
      </c>
      <c r="K16" s="91">
        <v>0.18</v>
      </c>
      <c r="L16" s="91">
        <v>19.190000000000001</v>
      </c>
      <c r="M16" s="91">
        <v>0.03</v>
      </c>
    </row>
    <row r="17" spans="2:13">
      <c r="B17" t="s">
        <v>1318</v>
      </c>
      <c r="C17" t="s">
        <v>1319</v>
      </c>
      <c r="D17" t="s">
        <v>126</v>
      </c>
      <c r="E17" t="s">
        <v>1320</v>
      </c>
      <c r="F17" t="s">
        <v>714</v>
      </c>
      <c r="G17" t="s">
        <v>105</v>
      </c>
      <c r="H17" s="91">
        <v>31282</v>
      </c>
      <c r="I17" s="91">
        <v>157.6</v>
      </c>
      <c r="J17" s="91">
        <v>49.300432000000001</v>
      </c>
      <c r="K17" s="91">
        <v>0.17</v>
      </c>
      <c r="L17" s="91">
        <v>2.65</v>
      </c>
      <c r="M17" s="91">
        <v>0</v>
      </c>
    </row>
    <row r="18" spans="2:13">
      <c r="B18" t="s">
        <v>1321</v>
      </c>
      <c r="C18" t="s">
        <v>1322</v>
      </c>
      <c r="D18" t="s">
        <v>126</v>
      </c>
      <c r="E18" t="s">
        <v>1298</v>
      </c>
      <c r="F18" t="s">
        <v>130</v>
      </c>
      <c r="G18" t="s">
        <v>109</v>
      </c>
      <c r="H18" s="91">
        <v>336.31</v>
      </c>
      <c r="I18" s="91">
        <v>1600</v>
      </c>
      <c r="J18" s="91">
        <v>19.366075039999998</v>
      </c>
      <c r="K18" s="91">
        <v>0</v>
      </c>
      <c r="L18" s="91">
        <v>1.04</v>
      </c>
      <c r="M18" s="91">
        <v>0</v>
      </c>
    </row>
    <row r="19" spans="2:13">
      <c r="B19" s="92" t="s">
        <v>267</v>
      </c>
      <c r="C19" s="16"/>
      <c r="D19" s="16"/>
      <c r="E19" s="16"/>
      <c r="H19" s="93">
        <v>1200000</v>
      </c>
      <c r="J19" s="93">
        <v>4.3188000000000002E-3</v>
      </c>
      <c r="L19" s="93">
        <v>0</v>
      </c>
      <c r="M19" s="93">
        <v>0</v>
      </c>
    </row>
    <row r="20" spans="2:13">
      <c r="B20" s="92" t="s">
        <v>365</v>
      </c>
      <c r="C20" s="16"/>
      <c r="D20" s="16"/>
      <c r="E20" s="16"/>
      <c r="H20" s="93">
        <v>1200000</v>
      </c>
      <c r="J20" s="93">
        <v>4.3188000000000002E-3</v>
      </c>
      <c r="L20" s="93">
        <v>0</v>
      </c>
      <c r="M20" s="93">
        <v>0</v>
      </c>
    </row>
    <row r="21" spans="2:13">
      <c r="B21" t="s">
        <v>1323</v>
      </c>
      <c r="C21" t="s">
        <v>1324</v>
      </c>
      <c r="D21" t="s">
        <v>126</v>
      </c>
      <c r="E21" t="s">
        <v>1325</v>
      </c>
      <c r="F21" t="s">
        <v>1104</v>
      </c>
      <c r="G21" t="s">
        <v>109</v>
      </c>
      <c r="H21" s="91">
        <v>1200000</v>
      </c>
      <c r="I21" s="91">
        <v>1E-4</v>
      </c>
      <c r="J21" s="91">
        <v>4.3188000000000002E-3</v>
      </c>
      <c r="K21" s="91">
        <v>0.66</v>
      </c>
      <c r="L21" s="91">
        <v>0</v>
      </c>
      <c r="M21" s="91">
        <v>0</v>
      </c>
    </row>
    <row r="22" spans="2:13">
      <c r="B22" s="92" t="s">
        <v>366</v>
      </c>
      <c r="C22" s="16"/>
      <c r="D22" s="16"/>
      <c r="E22" s="16"/>
      <c r="H22" s="93">
        <v>0</v>
      </c>
      <c r="J22" s="93">
        <v>0</v>
      </c>
      <c r="L22" s="93">
        <v>0</v>
      </c>
      <c r="M22" s="93">
        <v>0</v>
      </c>
    </row>
    <row r="23" spans="2:13">
      <c r="B23" t="s">
        <v>236</v>
      </c>
      <c r="C23" t="s">
        <v>236</v>
      </c>
      <c r="D23" s="16"/>
      <c r="E23" s="16"/>
      <c r="F23" t="s">
        <v>236</v>
      </c>
      <c r="G23" t="s">
        <v>236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  <c r="M23" s="91">
        <v>0</v>
      </c>
    </row>
    <row r="24" spans="2:13">
      <c r="B24" t="s">
        <v>269</v>
      </c>
      <c r="C24" s="16"/>
      <c r="D24" s="16"/>
      <c r="E24" s="16"/>
    </row>
    <row r="25" spans="2:13">
      <c r="B25" t="s">
        <v>359</v>
      </c>
      <c r="C25" s="16"/>
      <c r="D25" s="16"/>
      <c r="E25" s="16"/>
    </row>
    <row r="26" spans="2:13">
      <c r="B26" t="s">
        <v>360</v>
      </c>
      <c r="C26" s="16"/>
      <c r="D26" s="16"/>
      <c r="E26" s="16"/>
    </row>
    <row r="27" spans="2:13">
      <c r="B27" t="s">
        <v>361</v>
      </c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218</v>
      </c>
    </row>
    <row r="2" spans="2:55">
      <c r="B2" s="2" t="s">
        <v>1</v>
      </c>
    </row>
    <row r="3" spans="2:55">
      <c r="B3" s="2" t="s">
        <v>2</v>
      </c>
      <c r="C3" t="s">
        <v>219</v>
      </c>
    </row>
    <row r="4" spans="2:55">
      <c r="B4" s="2" t="s">
        <v>3</v>
      </c>
      <c r="C4" t="s">
        <v>220</v>
      </c>
    </row>
    <row r="5" spans="2:55">
      <c r="B5" s="89" t="s">
        <v>221</v>
      </c>
      <c r="C5" t="s">
        <v>222</v>
      </c>
    </row>
    <row r="6" spans="2:55" ht="26.25" customHeight="1">
      <c r="B6" s="116" t="s">
        <v>139</v>
      </c>
      <c r="C6" s="117"/>
      <c r="D6" s="117"/>
      <c r="E6" s="117"/>
      <c r="F6" s="117"/>
      <c r="G6" s="117"/>
      <c r="H6" s="117"/>
      <c r="I6" s="117"/>
      <c r="J6" s="117"/>
      <c r="K6" s="118"/>
    </row>
    <row r="7" spans="2:55" ht="26.25" customHeight="1">
      <c r="B7" s="116" t="s">
        <v>142</v>
      </c>
      <c r="C7" s="117"/>
      <c r="D7" s="117"/>
      <c r="E7" s="117"/>
      <c r="F7" s="117"/>
      <c r="G7" s="117"/>
      <c r="H7" s="117"/>
      <c r="I7" s="117"/>
      <c r="J7" s="117"/>
      <c r="K7" s="11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3079269.6</v>
      </c>
      <c r="G11" s="7"/>
      <c r="H11" s="90">
        <v>5211.4858546982596</v>
      </c>
      <c r="I11" s="7"/>
      <c r="J11" s="90">
        <v>100</v>
      </c>
      <c r="K11" s="90">
        <v>0.4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224</v>
      </c>
      <c r="C12" s="16"/>
      <c r="F12" s="93">
        <v>2828117</v>
      </c>
      <c r="H12" s="93">
        <v>3636.682649054037</v>
      </c>
      <c r="J12" s="93">
        <v>69.78</v>
      </c>
      <c r="K12" s="93">
        <v>0.28000000000000003</v>
      </c>
    </row>
    <row r="13" spans="2:55">
      <c r="B13" s="92" t="s">
        <v>1326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236</v>
      </c>
      <c r="C14" t="s">
        <v>236</v>
      </c>
      <c r="D14" t="s">
        <v>236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1327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236</v>
      </c>
      <c r="C16" t="s">
        <v>236</v>
      </c>
      <c r="D16" t="s">
        <v>236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1328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236</v>
      </c>
      <c r="C18" t="s">
        <v>236</v>
      </c>
      <c r="D18" t="s">
        <v>236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1329</v>
      </c>
      <c r="C19" s="16"/>
      <c r="F19" s="93">
        <v>2828117</v>
      </c>
      <c r="H19" s="93">
        <v>3636.682649054037</v>
      </c>
      <c r="J19" s="93">
        <v>69.78</v>
      </c>
      <c r="K19" s="93">
        <v>0.28000000000000003</v>
      </c>
    </row>
    <row r="20" spans="2:11">
      <c r="B20" t="s">
        <v>1330</v>
      </c>
      <c r="C20" t="s">
        <v>1331</v>
      </c>
      <c r="D20" t="s">
        <v>109</v>
      </c>
      <c r="E20" t="s">
        <v>1332</v>
      </c>
      <c r="F20" s="91">
        <v>95190</v>
      </c>
      <c r="G20" s="91">
        <v>100</v>
      </c>
      <c r="H20" s="91">
        <v>342.58881000000002</v>
      </c>
      <c r="I20" s="91">
        <v>0.8</v>
      </c>
      <c r="J20" s="91">
        <v>6.57</v>
      </c>
      <c r="K20" s="91">
        <v>0.03</v>
      </c>
    </row>
    <row r="21" spans="2:11">
      <c r="B21" t="s">
        <v>1333</v>
      </c>
      <c r="C21" t="s">
        <v>1334</v>
      </c>
      <c r="D21" t="s">
        <v>105</v>
      </c>
      <c r="E21" t="s">
        <v>1335</v>
      </c>
      <c r="F21" s="91">
        <v>302881</v>
      </c>
      <c r="G21" s="91">
        <v>94.930740999999998</v>
      </c>
      <c r="H21" s="91">
        <v>287.52717764821</v>
      </c>
      <c r="I21" s="91">
        <v>7.0000000000000007E-2</v>
      </c>
      <c r="J21" s="91">
        <v>5.52</v>
      </c>
      <c r="K21" s="91">
        <v>0.02</v>
      </c>
    </row>
    <row r="22" spans="2:11">
      <c r="B22" t="s">
        <v>1336</v>
      </c>
      <c r="C22" t="s">
        <v>1337</v>
      </c>
      <c r="D22" t="s">
        <v>109</v>
      </c>
      <c r="E22" t="s">
        <v>1338</v>
      </c>
      <c r="F22" s="91">
        <v>165600</v>
      </c>
      <c r="G22" s="91">
        <v>98.918289999999999</v>
      </c>
      <c r="H22" s="91">
        <v>589.54746897576001</v>
      </c>
      <c r="I22" s="91">
        <v>0.96</v>
      </c>
      <c r="J22" s="91">
        <v>11.31</v>
      </c>
      <c r="K22" s="91">
        <v>0.05</v>
      </c>
    </row>
    <row r="23" spans="2:11">
      <c r="B23" t="s">
        <v>1339</v>
      </c>
      <c r="C23" t="s">
        <v>1340</v>
      </c>
      <c r="D23" t="s">
        <v>105</v>
      </c>
      <c r="E23" t="s">
        <v>1341</v>
      </c>
      <c r="F23" s="91">
        <v>126431.85</v>
      </c>
      <c r="G23" s="91">
        <v>95.326440000000005</v>
      </c>
      <c r="H23" s="91">
        <v>120.52298163114</v>
      </c>
      <c r="I23" s="91">
        <v>1.1499999999999999</v>
      </c>
      <c r="J23" s="91">
        <v>2.31</v>
      </c>
      <c r="K23" s="91">
        <v>0.01</v>
      </c>
    </row>
    <row r="24" spans="2:11">
      <c r="B24" t="s">
        <v>1342</v>
      </c>
      <c r="C24" t="s">
        <v>1343</v>
      </c>
      <c r="D24" t="s">
        <v>105</v>
      </c>
      <c r="E24" t="s">
        <v>1344</v>
      </c>
      <c r="F24" s="91">
        <v>1684334</v>
      </c>
      <c r="G24" s="91">
        <v>106.790138</v>
      </c>
      <c r="H24" s="91">
        <v>1798.7026029809199</v>
      </c>
      <c r="I24" s="91">
        <v>1.01</v>
      </c>
      <c r="J24" s="91">
        <v>34.51</v>
      </c>
      <c r="K24" s="91">
        <v>0.14000000000000001</v>
      </c>
    </row>
    <row r="25" spans="2:11">
      <c r="B25" t="s">
        <v>1345</v>
      </c>
      <c r="C25" t="s">
        <v>1346</v>
      </c>
      <c r="D25" t="s">
        <v>105</v>
      </c>
      <c r="E25" t="s">
        <v>1347</v>
      </c>
      <c r="F25" s="91">
        <v>453680.15</v>
      </c>
      <c r="G25" s="91">
        <v>109.72347100000012</v>
      </c>
      <c r="H25" s="91">
        <v>497.79360781800699</v>
      </c>
      <c r="I25" s="91">
        <v>0.23</v>
      </c>
      <c r="J25" s="91">
        <v>9.5500000000000007</v>
      </c>
      <c r="K25" s="91">
        <v>0.04</v>
      </c>
    </row>
    <row r="26" spans="2:11">
      <c r="B26" s="92" t="s">
        <v>267</v>
      </c>
      <c r="C26" s="16"/>
      <c r="F26" s="93">
        <v>251152.6</v>
      </c>
      <c r="H26" s="93">
        <v>1574.8032056442228</v>
      </c>
      <c r="J26" s="93">
        <v>30.22</v>
      </c>
      <c r="K26" s="93">
        <v>0.12</v>
      </c>
    </row>
    <row r="27" spans="2:11">
      <c r="B27" s="92" t="s">
        <v>1348</v>
      </c>
      <c r="C27" s="16"/>
      <c r="F27" s="93">
        <v>0</v>
      </c>
      <c r="H27" s="93">
        <v>0</v>
      </c>
      <c r="J27" s="93">
        <v>0</v>
      </c>
      <c r="K27" s="93">
        <v>0</v>
      </c>
    </row>
    <row r="28" spans="2:11">
      <c r="B28" t="s">
        <v>236</v>
      </c>
      <c r="C28" t="s">
        <v>236</v>
      </c>
      <c r="D28" t="s">
        <v>236</v>
      </c>
      <c r="F28" s="91">
        <v>0</v>
      </c>
      <c r="G28" s="91">
        <v>0</v>
      </c>
      <c r="H28" s="91">
        <v>0</v>
      </c>
      <c r="I28" s="91">
        <v>0</v>
      </c>
      <c r="J28" s="91">
        <v>0</v>
      </c>
      <c r="K28" s="91">
        <v>0</v>
      </c>
    </row>
    <row r="29" spans="2:11">
      <c r="B29" s="92" t="s">
        <v>1349</v>
      </c>
      <c r="C29" s="16"/>
      <c r="F29" s="93">
        <v>173.81</v>
      </c>
      <c r="H29" s="93">
        <v>774.44903657034604</v>
      </c>
      <c r="J29" s="93">
        <v>14.86</v>
      </c>
      <c r="K29" s="93">
        <v>0.06</v>
      </c>
    </row>
    <row r="30" spans="2:11">
      <c r="B30" t="s">
        <v>1350</v>
      </c>
      <c r="C30" t="s">
        <v>1351</v>
      </c>
      <c r="D30" t="s">
        <v>109</v>
      </c>
      <c r="E30" t="s">
        <v>309</v>
      </c>
      <c r="F30" s="91">
        <v>173.81</v>
      </c>
      <c r="G30" s="91">
        <v>123804.44500000008</v>
      </c>
      <c r="H30" s="91">
        <v>774.44903657034604</v>
      </c>
      <c r="I30" s="91">
        <v>0.34</v>
      </c>
      <c r="J30" s="91">
        <v>14.86</v>
      </c>
      <c r="K30" s="91">
        <v>0.06</v>
      </c>
    </row>
    <row r="31" spans="2:11">
      <c r="B31" s="92" t="s">
        <v>1352</v>
      </c>
      <c r="C31" s="16"/>
      <c r="F31" s="93">
        <v>0</v>
      </c>
      <c r="H31" s="93">
        <v>0</v>
      </c>
      <c r="J31" s="93">
        <v>0</v>
      </c>
      <c r="K31" s="93">
        <v>0</v>
      </c>
    </row>
    <row r="32" spans="2:11">
      <c r="B32" t="s">
        <v>236</v>
      </c>
      <c r="C32" t="s">
        <v>236</v>
      </c>
      <c r="D32" t="s">
        <v>236</v>
      </c>
      <c r="F32" s="91">
        <v>0</v>
      </c>
      <c r="G32" s="91">
        <v>0</v>
      </c>
      <c r="H32" s="91">
        <v>0</v>
      </c>
      <c r="I32" s="91">
        <v>0</v>
      </c>
      <c r="J32" s="91">
        <v>0</v>
      </c>
      <c r="K32" s="91">
        <v>0</v>
      </c>
    </row>
    <row r="33" spans="2:11">
      <c r="B33" s="92" t="s">
        <v>1353</v>
      </c>
      <c r="C33" s="16"/>
      <c r="F33" s="93">
        <v>250978.79</v>
      </c>
      <c r="H33" s="93">
        <v>800.35416907387673</v>
      </c>
      <c r="J33" s="93">
        <v>15.36</v>
      </c>
      <c r="K33" s="93">
        <v>0.06</v>
      </c>
    </row>
    <row r="34" spans="2:11">
      <c r="B34" t="s">
        <v>1354</v>
      </c>
      <c r="C34" t="s">
        <v>1355</v>
      </c>
      <c r="D34" t="s">
        <v>109</v>
      </c>
      <c r="E34" t="s">
        <v>442</v>
      </c>
      <c r="F34" s="91">
        <v>133024</v>
      </c>
      <c r="G34" s="91">
        <v>78.89117799999994</v>
      </c>
      <c r="H34" s="91">
        <v>377.69417804116898</v>
      </c>
      <c r="I34" s="91">
        <v>0.24</v>
      </c>
      <c r="J34" s="91">
        <v>7.25</v>
      </c>
      <c r="K34" s="91">
        <v>0.03</v>
      </c>
    </row>
    <row r="35" spans="2:11">
      <c r="B35" t="s">
        <v>1356</v>
      </c>
      <c r="C35" t="s">
        <v>1357</v>
      </c>
      <c r="D35" t="s">
        <v>109</v>
      </c>
      <c r="E35" t="s">
        <v>1358</v>
      </c>
      <c r="F35" s="91">
        <v>87493.16</v>
      </c>
      <c r="G35" s="91">
        <v>104.92837899999995</v>
      </c>
      <c r="H35" s="91">
        <v>330.40675113143101</v>
      </c>
      <c r="I35" s="91">
        <v>0.81</v>
      </c>
      <c r="J35" s="91">
        <v>6.34</v>
      </c>
      <c r="K35" s="91">
        <v>0.03</v>
      </c>
    </row>
    <row r="36" spans="2:11">
      <c r="B36" t="s">
        <v>1359</v>
      </c>
      <c r="C36" t="s">
        <v>1360</v>
      </c>
      <c r="D36" t="s">
        <v>109</v>
      </c>
      <c r="E36" t="s">
        <v>303</v>
      </c>
      <c r="F36" s="91">
        <v>30461.63</v>
      </c>
      <c r="G36" s="91">
        <v>84.148550999999998</v>
      </c>
      <c r="H36" s="91">
        <v>92.2532399012767</v>
      </c>
      <c r="I36" s="91">
        <v>1.41</v>
      </c>
      <c r="J36" s="91">
        <v>1.77</v>
      </c>
      <c r="K36" s="91">
        <v>0.01</v>
      </c>
    </row>
    <row r="37" spans="2:11">
      <c r="B37" t="s">
        <v>269</v>
      </c>
      <c r="C37" s="16"/>
    </row>
    <row r="38" spans="2:11">
      <c r="B38" t="s">
        <v>359</v>
      </c>
      <c r="C38" s="16"/>
    </row>
    <row r="39" spans="2:11">
      <c r="B39" t="s">
        <v>360</v>
      </c>
      <c r="C39" s="16"/>
    </row>
    <row r="40" spans="2:11">
      <c r="B40" t="s">
        <v>361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218</v>
      </c>
    </row>
    <row r="2" spans="2:59">
      <c r="B2" s="2" t="s">
        <v>1</v>
      </c>
    </row>
    <row r="3" spans="2:59">
      <c r="B3" s="2" t="s">
        <v>2</v>
      </c>
      <c r="C3" t="s">
        <v>219</v>
      </c>
    </row>
    <row r="4" spans="2:59">
      <c r="B4" s="2" t="s">
        <v>3</v>
      </c>
      <c r="C4" t="s">
        <v>220</v>
      </c>
    </row>
    <row r="5" spans="2:59">
      <c r="B5" s="89" t="s">
        <v>221</v>
      </c>
      <c r="C5" t="s">
        <v>222</v>
      </c>
    </row>
    <row r="6" spans="2:59" ht="26.25" customHeight="1">
      <c r="B6" s="116" t="s">
        <v>139</v>
      </c>
      <c r="C6" s="117"/>
      <c r="D6" s="117"/>
      <c r="E6" s="117"/>
      <c r="F6" s="117"/>
      <c r="G6" s="117"/>
      <c r="H6" s="117"/>
      <c r="I6" s="117"/>
      <c r="J6" s="117"/>
      <c r="K6" s="117"/>
      <c r="L6" s="118"/>
    </row>
    <row r="7" spans="2:59" ht="26.25" customHeight="1">
      <c r="B7" s="116" t="s">
        <v>144</v>
      </c>
      <c r="C7" s="117"/>
      <c r="D7" s="117"/>
      <c r="E7" s="117"/>
      <c r="F7" s="117"/>
      <c r="G7" s="117"/>
      <c r="H7" s="117"/>
      <c r="I7" s="117"/>
      <c r="J7" s="117"/>
      <c r="K7" s="117"/>
      <c r="L7" s="11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212218</v>
      </c>
      <c r="H11" s="7"/>
      <c r="I11" s="90">
        <v>309.74378893627102</v>
      </c>
      <c r="J11" s="7"/>
      <c r="K11" s="90">
        <v>100</v>
      </c>
      <c r="L11" s="90">
        <v>0.02</v>
      </c>
      <c r="M11" s="16"/>
      <c r="N11" s="16"/>
      <c r="O11" s="16"/>
      <c r="P11" s="16"/>
      <c r="BG11" s="16"/>
    </row>
    <row r="12" spans="2:59">
      <c r="B12" s="92" t="s">
        <v>1361</v>
      </c>
      <c r="C12" s="16"/>
      <c r="D12" s="16"/>
      <c r="G12" s="93">
        <v>117653</v>
      </c>
      <c r="I12" s="93">
        <v>288.88319312028102</v>
      </c>
      <c r="K12" s="93">
        <v>93.27</v>
      </c>
      <c r="L12" s="93">
        <v>0.02</v>
      </c>
    </row>
    <row r="13" spans="2:59">
      <c r="B13" t="s">
        <v>1362</v>
      </c>
      <c r="C13" t="s">
        <v>1363</v>
      </c>
      <c r="D13" t="s">
        <v>1088</v>
      </c>
      <c r="E13" t="s">
        <v>109</v>
      </c>
      <c r="F13" t="s">
        <v>1364</v>
      </c>
      <c r="G13" s="91">
        <v>13453</v>
      </c>
      <c r="H13" s="91">
        <v>132.69159999999999</v>
      </c>
      <c r="I13" s="91">
        <v>64.245752411851996</v>
      </c>
      <c r="J13" s="91">
        <v>0</v>
      </c>
      <c r="K13" s="91">
        <v>20.74</v>
      </c>
      <c r="L13" s="91">
        <v>0</v>
      </c>
    </row>
    <row r="14" spans="2:59">
      <c r="B14" t="s">
        <v>1365</v>
      </c>
      <c r="C14" t="s">
        <v>1366</v>
      </c>
      <c r="D14" t="s">
        <v>1088</v>
      </c>
      <c r="E14" t="s">
        <v>109</v>
      </c>
      <c r="F14" t="s">
        <v>1367</v>
      </c>
      <c r="G14" s="91">
        <v>13039</v>
      </c>
      <c r="H14" s="91">
        <v>470.86689999999999</v>
      </c>
      <c r="I14" s="91">
        <v>220.965409992509</v>
      </c>
      <c r="J14" s="91">
        <v>0</v>
      </c>
      <c r="K14" s="91">
        <v>71.34</v>
      </c>
      <c r="L14" s="91">
        <v>0.02</v>
      </c>
    </row>
    <row r="15" spans="2:59">
      <c r="B15" t="s">
        <v>1368</v>
      </c>
      <c r="C15" t="s">
        <v>1369</v>
      </c>
      <c r="D15" t="s">
        <v>446</v>
      </c>
      <c r="E15" t="s">
        <v>105</v>
      </c>
      <c r="F15" t="s">
        <v>1370</v>
      </c>
      <c r="G15" s="91">
        <v>91161</v>
      </c>
      <c r="H15" s="91">
        <v>4.0280719999999999</v>
      </c>
      <c r="I15" s="91">
        <v>3.6720307159200001</v>
      </c>
      <c r="J15" s="91">
        <v>0</v>
      </c>
      <c r="K15" s="91">
        <v>1.19</v>
      </c>
      <c r="L15" s="91">
        <v>0</v>
      </c>
    </row>
    <row r="16" spans="2:59">
      <c r="B16" s="92" t="s">
        <v>1170</v>
      </c>
      <c r="C16" s="16"/>
      <c r="D16" s="16"/>
      <c r="G16" s="93">
        <v>94565</v>
      </c>
      <c r="I16" s="93">
        <v>20.860595815989999</v>
      </c>
      <c r="K16" s="93">
        <v>6.73</v>
      </c>
      <c r="L16" s="93">
        <v>0</v>
      </c>
    </row>
    <row r="17" spans="2:12">
      <c r="B17" t="s">
        <v>1371</v>
      </c>
      <c r="C17" t="s">
        <v>1372</v>
      </c>
      <c r="D17" t="s">
        <v>1088</v>
      </c>
      <c r="E17" t="s">
        <v>109</v>
      </c>
      <c r="F17" t="s">
        <v>1373</v>
      </c>
      <c r="G17" s="91">
        <v>83400</v>
      </c>
      <c r="H17" s="91">
        <v>1.1067</v>
      </c>
      <c r="I17" s="91">
        <v>3.3218330921999999</v>
      </c>
      <c r="J17" s="91">
        <v>0</v>
      </c>
      <c r="K17" s="91">
        <v>1.07</v>
      </c>
      <c r="L17" s="91">
        <v>0</v>
      </c>
    </row>
    <row r="18" spans="2:12">
      <c r="B18" t="s">
        <v>1374</v>
      </c>
      <c r="C18" t="s">
        <v>1375</v>
      </c>
      <c r="D18" t="s">
        <v>1088</v>
      </c>
      <c r="E18" t="s">
        <v>109</v>
      </c>
      <c r="F18" t="s">
        <v>1376</v>
      </c>
      <c r="G18" s="91">
        <v>11165</v>
      </c>
      <c r="H18" s="91">
        <v>43.647399999999998</v>
      </c>
      <c r="I18" s="91">
        <v>17.538762723790001</v>
      </c>
      <c r="J18" s="91">
        <v>0</v>
      </c>
      <c r="K18" s="91">
        <v>5.66</v>
      </c>
      <c r="L18" s="91">
        <v>0</v>
      </c>
    </row>
    <row r="19" spans="2:12">
      <c r="B19" t="s">
        <v>269</v>
      </c>
      <c r="C19" s="16"/>
      <c r="D19" s="16"/>
    </row>
    <row r="20" spans="2:12">
      <c r="B20" t="s">
        <v>359</v>
      </c>
      <c r="C20" s="16"/>
      <c r="D20" s="16"/>
    </row>
    <row r="21" spans="2:12">
      <c r="B21" t="s">
        <v>360</v>
      </c>
      <c r="C21" s="16"/>
      <c r="D21" s="16"/>
    </row>
    <row r="22" spans="2:12">
      <c r="B22" t="s">
        <v>361</v>
      </c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218</v>
      </c>
    </row>
    <row r="2" spans="2:52">
      <c r="B2" s="2" t="s">
        <v>1</v>
      </c>
    </row>
    <row r="3" spans="2:52">
      <c r="B3" s="2" t="s">
        <v>2</v>
      </c>
      <c r="C3" t="s">
        <v>219</v>
      </c>
    </row>
    <row r="4" spans="2:52">
      <c r="B4" s="2" t="s">
        <v>3</v>
      </c>
      <c r="C4" t="s">
        <v>220</v>
      </c>
    </row>
    <row r="5" spans="2:52">
      <c r="B5" s="89" t="s">
        <v>221</v>
      </c>
      <c r="C5" t="s">
        <v>222</v>
      </c>
    </row>
    <row r="6" spans="2:52" ht="26.25" customHeight="1">
      <c r="B6" s="116" t="s">
        <v>139</v>
      </c>
      <c r="C6" s="117"/>
      <c r="D6" s="117"/>
      <c r="E6" s="117"/>
      <c r="F6" s="117"/>
      <c r="G6" s="117"/>
      <c r="H6" s="117"/>
      <c r="I6" s="117"/>
      <c r="J6" s="117"/>
      <c r="K6" s="117"/>
      <c r="L6" s="118"/>
    </row>
    <row r="7" spans="2:52" ht="26.25" customHeight="1">
      <c r="B7" s="116" t="s">
        <v>145</v>
      </c>
      <c r="C7" s="117"/>
      <c r="D7" s="117"/>
      <c r="E7" s="117"/>
      <c r="F7" s="117"/>
      <c r="G7" s="117"/>
      <c r="H7" s="117"/>
      <c r="I7" s="117"/>
      <c r="J7" s="117"/>
      <c r="K7" s="117"/>
      <c r="L7" s="11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224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1171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236</v>
      </c>
      <c r="C14" t="s">
        <v>236</v>
      </c>
      <c r="D14" t="s">
        <v>236</v>
      </c>
      <c r="E14" t="s">
        <v>236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1172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236</v>
      </c>
      <c r="C16" t="s">
        <v>236</v>
      </c>
      <c r="D16" t="s">
        <v>236</v>
      </c>
      <c r="E16" t="s">
        <v>236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1377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236</v>
      </c>
      <c r="C18" t="s">
        <v>236</v>
      </c>
      <c r="D18" t="s">
        <v>236</v>
      </c>
      <c r="E18" t="s">
        <v>236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1173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236</v>
      </c>
      <c r="C20" t="s">
        <v>236</v>
      </c>
      <c r="D20" t="s">
        <v>236</v>
      </c>
      <c r="E20" t="s">
        <v>236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481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236</v>
      </c>
      <c r="C22" t="s">
        <v>236</v>
      </c>
      <c r="D22" t="s">
        <v>236</v>
      </c>
      <c r="E22" t="s">
        <v>236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267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1171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236</v>
      </c>
      <c r="C25" t="s">
        <v>236</v>
      </c>
      <c r="D25" t="s">
        <v>236</v>
      </c>
      <c r="E25" t="s">
        <v>236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1174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236</v>
      </c>
      <c r="C27" t="s">
        <v>236</v>
      </c>
      <c r="D27" t="s">
        <v>236</v>
      </c>
      <c r="E27" t="s">
        <v>236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1173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236</v>
      </c>
      <c r="C29" t="s">
        <v>236</v>
      </c>
      <c r="D29" t="s">
        <v>236</v>
      </c>
      <c r="E29" t="s">
        <v>236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1175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236</v>
      </c>
      <c r="C31" t="s">
        <v>236</v>
      </c>
      <c r="D31" t="s">
        <v>236</v>
      </c>
      <c r="E31" t="s">
        <v>236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481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236</v>
      </c>
      <c r="C33" t="s">
        <v>236</v>
      </c>
      <c r="D33" t="s">
        <v>236</v>
      </c>
      <c r="E33" t="s">
        <v>236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269</v>
      </c>
      <c r="C34" s="16"/>
      <c r="D34" s="16"/>
    </row>
    <row r="35" spans="2:12">
      <c r="B35" t="s">
        <v>359</v>
      </c>
      <c r="C35" s="16"/>
      <c r="D35" s="16"/>
    </row>
    <row r="36" spans="2:12">
      <c r="B36" t="s">
        <v>360</v>
      </c>
      <c r="C36" s="16"/>
      <c r="D36" s="16"/>
    </row>
    <row r="37" spans="2:12">
      <c r="B37" t="s">
        <v>361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26.42578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218</v>
      </c>
    </row>
    <row r="2" spans="2:13">
      <c r="B2" s="2" t="s">
        <v>1</v>
      </c>
    </row>
    <row r="3" spans="2:13">
      <c r="B3" s="2" t="s">
        <v>2</v>
      </c>
      <c r="C3" t="s">
        <v>219</v>
      </c>
    </row>
    <row r="4" spans="2:13">
      <c r="B4" s="2" t="s">
        <v>3</v>
      </c>
      <c r="C4" t="s">
        <v>220</v>
      </c>
    </row>
    <row r="5" spans="2:13">
      <c r="B5" s="89" t="s">
        <v>221</v>
      </c>
      <c r="C5" t="s">
        <v>222</v>
      </c>
    </row>
    <row r="7" spans="2:13" ht="26.25" customHeight="1">
      <c r="B7" s="106" t="s">
        <v>48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0">
        <v>0.13</v>
      </c>
      <c r="J11" s="90">
        <v>285611.49096528022</v>
      </c>
      <c r="K11" s="90">
        <v>100</v>
      </c>
      <c r="L11" s="90">
        <v>22.08</v>
      </c>
    </row>
    <row r="12" spans="2:13">
      <c r="B12" s="92" t="s">
        <v>224</v>
      </c>
      <c r="C12" s="26"/>
      <c r="D12" s="27"/>
      <c r="E12" s="27"/>
      <c r="F12" s="27"/>
      <c r="G12" s="27"/>
      <c r="H12" s="27"/>
      <c r="I12" s="93">
        <v>0.13</v>
      </c>
      <c r="J12" s="93">
        <v>285611.49096528022</v>
      </c>
      <c r="K12" s="93">
        <v>100</v>
      </c>
      <c r="L12" s="93">
        <v>22.08</v>
      </c>
    </row>
    <row r="13" spans="2:13">
      <c r="B13" s="92" t="s">
        <v>225</v>
      </c>
      <c r="C13" s="26"/>
      <c r="D13" s="27"/>
      <c r="E13" s="27"/>
      <c r="F13" s="27"/>
      <c r="G13" s="27"/>
      <c r="H13" s="27"/>
      <c r="I13" s="93">
        <v>0</v>
      </c>
      <c r="J13" s="93">
        <v>192856.36846</v>
      </c>
      <c r="K13" s="93">
        <v>67.52</v>
      </c>
      <c r="L13" s="93">
        <v>14.91</v>
      </c>
    </row>
    <row r="14" spans="2:13">
      <c r="B14" t="s">
        <v>226</v>
      </c>
      <c r="C14" t="s">
        <v>1608</v>
      </c>
      <c r="D14" t="s">
        <v>227</v>
      </c>
      <c r="E14" t="s">
        <v>228</v>
      </c>
      <c r="F14" t="s">
        <v>229</v>
      </c>
      <c r="G14" t="s">
        <v>105</v>
      </c>
      <c r="H14" s="91">
        <v>0</v>
      </c>
      <c r="I14" s="91">
        <v>0</v>
      </c>
      <c r="J14" s="91">
        <v>7.5106900000000003</v>
      </c>
      <c r="K14" s="91">
        <v>0</v>
      </c>
      <c r="L14" s="91">
        <v>0</v>
      </c>
    </row>
    <row r="15" spans="2:13">
      <c r="B15" t="s">
        <v>230</v>
      </c>
      <c r="C15" t="s">
        <v>1613</v>
      </c>
      <c r="D15" t="s">
        <v>231</v>
      </c>
      <c r="E15" t="s">
        <v>228</v>
      </c>
      <c r="F15" t="s">
        <v>229</v>
      </c>
      <c r="G15" t="s">
        <v>105</v>
      </c>
      <c r="H15" s="91">
        <v>0</v>
      </c>
      <c r="I15" s="91">
        <v>0</v>
      </c>
      <c r="J15" s="91">
        <v>71.83117</v>
      </c>
      <c r="K15" s="91">
        <v>0.03</v>
      </c>
      <c r="L15" s="91">
        <v>0.01</v>
      </c>
    </row>
    <row r="16" spans="2:13">
      <c r="B16" t="s">
        <v>232</v>
      </c>
      <c r="C16" t="s">
        <v>1599</v>
      </c>
      <c r="D16" t="s">
        <v>233</v>
      </c>
      <c r="E16" t="s">
        <v>228</v>
      </c>
      <c r="F16" t="s">
        <v>229</v>
      </c>
      <c r="G16" t="s">
        <v>105</v>
      </c>
      <c r="H16" s="91">
        <v>0</v>
      </c>
      <c r="I16" s="91">
        <v>0</v>
      </c>
      <c r="J16" s="91">
        <v>192799.79217</v>
      </c>
      <c r="K16" s="91">
        <v>67.5</v>
      </c>
      <c r="L16" s="91">
        <v>14.91</v>
      </c>
    </row>
    <row r="17" spans="2:12">
      <c r="B17" t="s">
        <v>234</v>
      </c>
      <c r="C17" t="s">
        <v>1620</v>
      </c>
      <c r="D17" t="s">
        <v>235</v>
      </c>
      <c r="E17" t="s">
        <v>236</v>
      </c>
      <c r="F17" t="s">
        <v>237</v>
      </c>
      <c r="G17" t="s">
        <v>105</v>
      </c>
      <c r="H17" s="91">
        <v>0</v>
      </c>
      <c r="I17" s="91">
        <v>0</v>
      </c>
      <c r="J17" s="91">
        <v>2.2092000000000001</v>
      </c>
      <c r="K17" s="91">
        <v>0</v>
      </c>
      <c r="L17" s="91">
        <v>0</v>
      </c>
    </row>
    <row r="18" spans="2:12">
      <c r="B18" t="s">
        <v>238</v>
      </c>
      <c r="C18" t="s">
        <v>1599</v>
      </c>
      <c r="D18" t="s">
        <v>233</v>
      </c>
      <c r="E18" t="s">
        <v>228</v>
      </c>
      <c r="F18" t="s">
        <v>229</v>
      </c>
      <c r="G18" t="s">
        <v>105</v>
      </c>
      <c r="H18" s="91">
        <v>0</v>
      </c>
      <c r="I18" s="91">
        <v>0</v>
      </c>
      <c r="J18" s="91">
        <v>51.975450000000002</v>
      </c>
      <c r="K18" s="91">
        <v>0.02</v>
      </c>
      <c r="L18" s="91">
        <v>0</v>
      </c>
    </row>
    <row r="19" spans="2:12">
      <c r="B19" t="s">
        <v>239</v>
      </c>
      <c r="C19" t="s">
        <v>1599</v>
      </c>
      <c r="D19" t="s">
        <v>233</v>
      </c>
      <c r="E19" t="s">
        <v>228</v>
      </c>
      <c r="F19" t="s">
        <v>229</v>
      </c>
      <c r="G19" t="s">
        <v>105</v>
      </c>
      <c r="H19" s="91">
        <v>0</v>
      </c>
      <c r="I19" s="91">
        <v>0</v>
      </c>
      <c r="J19" s="91">
        <v>-76.950220000000002</v>
      </c>
      <c r="K19" s="91">
        <v>-0.03</v>
      </c>
      <c r="L19" s="91">
        <v>-0.01</v>
      </c>
    </row>
    <row r="20" spans="2:12">
      <c r="B20" s="92" t="s">
        <v>240</v>
      </c>
      <c r="D20" s="16"/>
      <c r="I20" s="93">
        <v>0</v>
      </c>
      <c r="J20" s="93">
        <v>5487.0203589080002</v>
      </c>
      <c r="K20" s="93">
        <v>1.92</v>
      </c>
      <c r="L20" s="93">
        <v>0.42</v>
      </c>
    </row>
    <row r="21" spans="2:12">
      <c r="B21" s="99" t="s">
        <v>241</v>
      </c>
      <c r="C21" t="s">
        <v>1600</v>
      </c>
      <c r="D21" t="s">
        <v>233</v>
      </c>
      <c r="E21" t="s">
        <v>228</v>
      </c>
      <c r="F21" t="s">
        <v>229</v>
      </c>
      <c r="G21" t="s">
        <v>123</v>
      </c>
      <c r="H21" s="91">
        <v>0</v>
      </c>
      <c r="I21" s="91">
        <v>0</v>
      </c>
      <c r="J21" s="91">
        <v>2150.4939996540002</v>
      </c>
      <c r="K21" s="91">
        <v>0.75</v>
      </c>
      <c r="L21" s="91">
        <v>0.17</v>
      </c>
    </row>
    <row r="22" spans="2:12">
      <c r="B22" t="s">
        <v>242</v>
      </c>
      <c r="C22" t="s">
        <v>1609</v>
      </c>
      <c r="D22" t="s">
        <v>227</v>
      </c>
      <c r="E22" t="s">
        <v>228</v>
      </c>
      <c r="F22" t="s">
        <v>229</v>
      </c>
      <c r="G22" t="s">
        <v>109</v>
      </c>
      <c r="H22" s="91">
        <v>0</v>
      </c>
      <c r="I22" s="91">
        <v>0</v>
      </c>
      <c r="J22" s="91">
        <v>6.5717739999999997E-2</v>
      </c>
      <c r="K22" s="91">
        <v>0</v>
      </c>
      <c r="L22" s="91">
        <v>0</v>
      </c>
    </row>
    <row r="23" spans="2:12">
      <c r="B23" t="s">
        <v>243</v>
      </c>
      <c r="C23" t="s">
        <v>1614</v>
      </c>
      <c r="D23" t="s">
        <v>231</v>
      </c>
      <c r="E23" t="s">
        <v>228</v>
      </c>
      <c r="F23" t="s">
        <v>229</v>
      </c>
      <c r="G23" t="s">
        <v>109</v>
      </c>
      <c r="H23" s="91">
        <v>0</v>
      </c>
      <c r="I23" s="91">
        <v>0</v>
      </c>
      <c r="J23" s="91">
        <v>0.72275118000000005</v>
      </c>
      <c r="K23" s="91">
        <v>0</v>
      </c>
      <c r="L23" s="91">
        <v>0</v>
      </c>
    </row>
    <row r="24" spans="2:12">
      <c r="B24" t="s">
        <v>244</v>
      </c>
      <c r="C24" t="s">
        <v>1601</v>
      </c>
      <c r="D24" t="s">
        <v>233</v>
      </c>
      <c r="E24" t="s">
        <v>228</v>
      </c>
      <c r="F24" t="s">
        <v>229</v>
      </c>
      <c r="G24" t="s">
        <v>109</v>
      </c>
      <c r="H24" s="91">
        <v>0</v>
      </c>
      <c r="I24" s="91">
        <v>0</v>
      </c>
      <c r="J24" s="91">
        <v>1326.1968056400001</v>
      </c>
      <c r="K24" s="91">
        <v>0.46</v>
      </c>
      <c r="L24" s="91">
        <v>0.1</v>
      </c>
    </row>
    <row r="25" spans="2:12">
      <c r="B25" t="s">
        <v>245</v>
      </c>
      <c r="C25" t="s">
        <v>1602</v>
      </c>
      <c r="D25" t="s">
        <v>233</v>
      </c>
      <c r="E25" t="s">
        <v>228</v>
      </c>
      <c r="F25" t="s">
        <v>229</v>
      </c>
      <c r="G25" t="s">
        <v>113</v>
      </c>
      <c r="H25" s="91">
        <v>0</v>
      </c>
      <c r="I25" s="91">
        <v>0</v>
      </c>
      <c r="J25" s="91">
        <v>44.744405454000002</v>
      </c>
      <c r="K25" s="91">
        <v>0.02</v>
      </c>
      <c r="L25" s="91">
        <v>0</v>
      </c>
    </row>
    <row r="26" spans="2:12">
      <c r="B26" t="s">
        <v>246</v>
      </c>
      <c r="C26" t="s">
        <v>1610</v>
      </c>
      <c r="D26" t="s">
        <v>227</v>
      </c>
      <c r="E26" t="s">
        <v>228</v>
      </c>
      <c r="F26" t="s">
        <v>229</v>
      </c>
      <c r="G26" t="s">
        <v>116</v>
      </c>
      <c r="H26" s="91">
        <v>0</v>
      </c>
      <c r="I26" s="91">
        <v>0</v>
      </c>
      <c r="J26" s="91">
        <v>2.1824880000000001E-2</v>
      </c>
      <c r="K26" s="91">
        <v>0</v>
      </c>
      <c r="L26" s="91">
        <v>0</v>
      </c>
    </row>
    <row r="27" spans="2:12">
      <c r="B27" t="s">
        <v>247</v>
      </c>
      <c r="C27" t="s">
        <v>1611</v>
      </c>
      <c r="D27" t="s">
        <v>231</v>
      </c>
      <c r="E27" t="s">
        <v>228</v>
      </c>
      <c r="F27" t="s">
        <v>229</v>
      </c>
      <c r="G27" t="s">
        <v>116</v>
      </c>
      <c r="H27" s="91">
        <v>0</v>
      </c>
      <c r="I27" s="91">
        <v>0</v>
      </c>
      <c r="J27" s="91">
        <v>4.5350399999999997E-3</v>
      </c>
      <c r="K27" s="91">
        <v>0</v>
      </c>
      <c r="L27" s="91">
        <v>0</v>
      </c>
    </row>
    <row r="28" spans="2:12">
      <c r="B28" t="s">
        <v>248</v>
      </c>
      <c r="C28" t="s">
        <v>1603</v>
      </c>
      <c r="D28" t="s">
        <v>233</v>
      </c>
      <c r="E28" t="s">
        <v>228</v>
      </c>
      <c r="F28" t="s">
        <v>229</v>
      </c>
      <c r="G28" t="s">
        <v>116</v>
      </c>
      <c r="H28" s="91">
        <v>0</v>
      </c>
      <c r="I28" s="91">
        <v>0</v>
      </c>
      <c r="J28" s="91">
        <v>1964.77031932</v>
      </c>
      <c r="K28" s="91">
        <v>0.69</v>
      </c>
      <c r="L28" s="91">
        <v>0.15</v>
      </c>
    </row>
    <row r="29" spans="2:12">
      <c r="B29" s="92" t="s">
        <v>249</v>
      </c>
      <c r="D29" s="16"/>
      <c r="I29" s="93">
        <v>0</v>
      </c>
      <c r="J29" s="93">
        <v>840</v>
      </c>
      <c r="K29" s="93">
        <v>0.28999999999999998</v>
      </c>
      <c r="L29" s="93">
        <v>0.06</v>
      </c>
    </row>
    <row r="30" spans="2:12">
      <c r="B30" t="s">
        <v>250</v>
      </c>
      <c r="C30" t="s">
        <v>1612</v>
      </c>
      <c r="D30" t="s">
        <v>231</v>
      </c>
      <c r="E30" t="s">
        <v>228</v>
      </c>
      <c r="F30" t="s">
        <v>229</v>
      </c>
      <c r="G30" t="s">
        <v>105</v>
      </c>
      <c r="H30" s="91">
        <v>0</v>
      </c>
      <c r="I30" s="91">
        <v>0</v>
      </c>
      <c r="J30" s="91">
        <v>840</v>
      </c>
      <c r="K30" s="91">
        <v>0.28999999999999998</v>
      </c>
      <c r="L30" s="91">
        <v>0.06</v>
      </c>
    </row>
    <row r="31" spans="2:12">
      <c r="B31" s="92" t="s">
        <v>251</v>
      </c>
      <c r="D31" s="16"/>
      <c r="I31" s="93">
        <v>0.17</v>
      </c>
      <c r="J31" s="93">
        <v>75508.357143600006</v>
      </c>
      <c r="K31" s="93">
        <v>26.44</v>
      </c>
      <c r="L31" s="93">
        <v>5.84</v>
      </c>
    </row>
    <row r="32" spans="2:12">
      <c r="B32" t="s">
        <v>252</v>
      </c>
      <c r="C32" t="s">
        <v>1621</v>
      </c>
      <c r="D32" t="s">
        <v>235</v>
      </c>
      <c r="E32" t="s">
        <v>236</v>
      </c>
      <c r="F32" t="s">
        <v>237</v>
      </c>
      <c r="G32" t="s">
        <v>105</v>
      </c>
      <c r="H32" s="91">
        <v>0.25</v>
      </c>
      <c r="I32" s="91">
        <v>0.27</v>
      </c>
      <c r="J32" s="91">
        <v>2200.3164384000002</v>
      </c>
      <c r="K32" s="91">
        <v>0.77</v>
      </c>
      <c r="L32" s="91">
        <v>0.17</v>
      </c>
    </row>
    <row r="33" spans="2:12">
      <c r="B33" t="s">
        <v>253</v>
      </c>
      <c r="C33" t="s">
        <v>1622</v>
      </c>
      <c r="D33" t="s">
        <v>235</v>
      </c>
      <c r="E33" t="s">
        <v>236</v>
      </c>
      <c r="F33" t="s">
        <v>237</v>
      </c>
      <c r="G33" t="s">
        <v>105</v>
      </c>
      <c r="H33" s="91">
        <v>0.25</v>
      </c>
      <c r="I33" s="91">
        <v>0.08</v>
      </c>
      <c r="J33" s="91">
        <v>12860.051758</v>
      </c>
      <c r="K33" s="91">
        <v>4.5</v>
      </c>
      <c r="L33" s="91">
        <v>0.99</v>
      </c>
    </row>
    <row r="34" spans="2:12">
      <c r="B34" t="s">
        <v>254</v>
      </c>
      <c r="C34" t="s">
        <v>1623</v>
      </c>
      <c r="D34" t="s">
        <v>235</v>
      </c>
      <c r="E34" t="s">
        <v>236</v>
      </c>
      <c r="F34" t="s">
        <v>237</v>
      </c>
      <c r="G34" t="s">
        <v>105</v>
      </c>
      <c r="H34" s="91">
        <v>0.25</v>
      </c>
      <c r="I34" s="91">
        <v>0.06</v>
      </c>
      <c r="J34" s="91">
        <v>6009.6468005999996</v>
      </c>
      <c r="K34" s="91">
        <v>2.1</v>
      </c>
      <c r="L34" s="91">
        <v>0.46</v>
      </c>
    </row>
    <row r="35" spans="2:12">
      <c r="B35" t="s">
        <v>255</v>
      </c>
      <c r="C35" t="s">
        <v>1604</v>
      </c>
      <c r="D35" t="s">
        <v>233</v>
      </c>
      <c r="E35" t="s">
        <v>228</v>
      </c>
      <c r="F35" t="s">
        <v>229</v>
      </c>
      <c r="G35" t="s">
        <v>105</v>
      </c>
      <c r="H35" s="91">
        <v>0.18</v>
      </c>
      <c r="I35" s="91">
        <v>0.17</v>
      </c>
      <c r="J35" s="91">
        <v>2971.2197725999999</v>
      </c>
      <c r="K35" s="91">
        <v>1.04</v>
      </c>
      <c r="L35" s="91">
        <v>0.23</v>
      </c>
    </row>
    <row r="36" spans="2:12">
      <c r="B36" t="s">
        <v>256</v>
      </c>
      <c r="C36" t="s">
        <v>1605</v>
      </c>
      <c r="D36" t="s">
        <v>233</v>
      </c>
      <c r="E36" t="s">
        <v>228</v>
      </c>
      <c r="F36" t="s">
        <v>229</v>
      </c>
      <c r="G36" t="s">
        <v>105</v>
      </c>
      <c r="H36" s="91">
        <v>0.18</v>
      </c>
      <c r="I36" s="91">
        <v>0.12</v>
      </c>
      <c r="J36" s="91">
        <v>5085.1031584000002</v>
      </c>
      <c r="K36" s="91">
        <v>1.78</v>
      </c>
      <c r="L36" s="91">
        <v>0.39</v>
      </c>
    </row>
    <row r="37" spans="2:12">
      <c r="B37" t="s">
        <v>257</v>
      </c>
      <c r="C37" t="s">
        <v>1606</v>
      </c>
      <c r="D37" t="s">
        <v>233</v>
      </c>
      <c r="E37" t="s">
        <v>228</v>
      </c>
      <c r="F37" t="s">
        <v>229</v>
      </c>
      <c r="G37" t="s">
        <v>105</v>
      </c>
      <c r="H37" s="91">
        <v>0.18</v>
      </c>
      <c r="I37" s="91">
        <v>0.11</v>
      </c>
      <c r="J37" s="91">
        <v>703.1352071</v>
      </c>
      <c r="K37" s="91">
        <v>0.25</v>
      </c>
      <c r="L37" s="91">
        <v>0.05</v>
      </c>
    </row>
    <row r="38" spans="2:12">
      <c r="B38" t="s">
        <v>258</v>
      </c>
      <c r="C38" t="s">
        <v>1615</v>
      </c>
      <c r="D38" t="s">
        <v>231</v>
      </c>
      <c r="E38" t="s">
        <v>228</v>
      </c>
      <c r="F38" t="s">
        <v>229</v>
      </c>
      <c r="G38" t="s">
        <v>105</v>
      </c>
      <c r="H38" s="91">
        <v>0.18</v>
      </c>
      <c r="I38" s="91">
        <v>0.17</v>
      </c>
      <c r="J38" s="91">
        <v>14887.1011562</v>
      </c>
      <c r="K38" s="91">
        <v>5.21</v>
      </c>
      <c r="L38" s="91">
        <v>1.1499999999999999</v>
      </c>
    </row>
    <row r="39" spans="2:12">
      <c r="B39" t="s">
        <v>259</v>
      </c>
      <c r="C39" t="s">
        <v>1616</v>
      </c>
      <c r="D39" t="s">
        <v>231</v>
      </c>
      <c r="E39" t="s">
        <v>228</v>
      </c>
      <c r="F39" t="s">
        <v>229</v>
      </c>
      <c r="G39" t="s">
        <v>105</v>
      </c>
      <c r="H39" s="91">
        <v>0.18</v>
      </c>
      <c r="I39" s="91">
        <v>0.16</v>
      </c>
      <c r="J39" s="91">
        <v>16440.053897500002</v>
      </c>
      <c r="K39" s="91">
        <v>5.76</v>
      </c>
      <c r="L39" s="91">
        <v>1.27</v>
      </c>
    </row>
    <row r="40" spans="2:12">
      <c r="B40" t="s">
        <v>260</v>
      </c>
      <c r="C40" t="s">
        <v>1617</v>
      </c>
      <c r="D40" t="s">
        <v>231</v>
      </c>
      <c r="E40" t="s">
        <v>228</v>
      </c>
      <c r="F40" t="s">
        <v>229</v>
      </c>
      <c r="G40" t="s">
        <v>105</v>
      </c>
      <c r="H40" s="91">
        <v>7.0000000000000007E-2</v>
      </c>
      <c r="I40" s="91">
        <v>0.32</v>
      </c>
      <c r="J40" s="91">
        <v>5563.6201987000004</v>
      </c>
      <c r="K40" s="91">
        <v>1.95</v>
      </c>
      <c r="L40" s="91">
        <v>0.43</v>
      </c>
    </row>
    <row r="41" spans="2:12">
      <c r="B41" t="s">
        <v>261</v>
      </c>
      <c r="C41" t="s">
        <v>1618</v>
      </c>
      <c r="D41" t="s">
        <v>231</v>
      </c>
      <c r="E41" t="s">
        <v>228</v>
      </c>
      <c r="F41" t="s">
        <v>229</v>
      </c>
      <c r="G41" t="s">
        <v>105</v>
      </c>
      <c r="H41" s="91">
        <v>7.0000000000000007E-2</v>
      </c>
      <c r="I41" s="91">
        <v>0.33</v>
      </c>
      <c r="J41" s="91">
        <v>8126.6305333999999</v>
      </c>
      <c r="K41" s="91">
        <v>2.85</v>
      </c>
      <c r="L41" s="91">
        <v>0.63</v>
      </c>
    </row>
    <row r="42" spans="2:12">
      <c r="B42" t="s">
        <v>262</v>
      </c>
      <c r="C42" t="s">
        <v>1619</v>
      </c>
      <c r="D42" t="s">
        <v>231</v>
      </c>
      <c r="E42" t="s">
        <v>228</v>
      </c>
      <c r="F42" t="s">
        <v>229</v>
      </c>
      <c r="G42" t="s">
        <v>105</v>
      </c>
      <c r="H42" s="91">
        <v>7.0000000000000007E-2</v>
      </c>
      <c r="I42" s="91">
        <v>0.41</v>
      </c>
      <c r="J42" s="91">
        <v>661.47822269999995</v>
      </c>
      <c r="K42" s="91">
        <v>0.23</v>
      </c>
      <c r="L42" s="91">
        <v>0.05</v>
      </c>
    </row>
    <row r="43" spans="2:12">
      <c r="B43" s="92" t="s">
        <v>263</v>
      </c>
      <c r="D43" s="16"/>
      <c r="I43" s="93">
        <v>0</v>
      </c>
      <c r="J43" s="93">
        <v>0</v>
      </c>
      <c r="K43" s="93">
        <v>0</v>
      </c>
      <c r="L43" s="93">
        <v>0</v>
      </c>
    </row>
    <row r="44" spans="2:12">
      <c r="B44" t="s">
        <v>236</v>
      </c>
      <c r="C44" t="s">
        <v>236</v>
      </c>
      <c r="D44" s="16"/>
      <c r="E44" t="s">
        <v>236</v>
      </c>
      <c r="G44" t="s">
        <v>236</v>
      </c>
      <c r="H44" s="91">
        <v>0</v>
      </c>
      <c r="I44" s="91">
        <v>0</v>
      </c>
      <c r="J44" s="91">
        <v>0</v>
      </c>
      <c r="K44" s="91">
        <v>0</v>
      </c>
      <c r="L44" s="91">
        <v>0</v>
      </c>
    </row>
    <row r="45" spans="2:12">
      <c r="B45" s="92" t="s">
        <v>264</v>
      </c>
      <c r="D45" s="16"/>
      <c r="I45" s="93">
        <v>0</v>
      </c>
      <c r="J45" s="93">
        <v>0</v>
      </c>
      <c r="K45" s="93">
        <v>0</v>
      </c>
      <c r="L45" s="93">
        <v>0</v>
      </c>
    </row>
    <row r="46" spans="2:12">
      <c r="B46" t="s">
        <v>236</v>
      </c>
      <c r="C46" t="s">
        <v>236</v>
      </c>
      <c r="D46" s="16"/>
      <c r="E46" t="s">
        <v>236</v>
      </c>
      <c r="G46" t="s">
        <v>236</v>
      </c>
      <c r="H46" s="91">
        <v>0</v>
      </c>
      <c r="I46" s="91">
        <v>0</v>
      </c>
      <c r="J46" s="91">
        <v>0</v>
      </c>
      <c r="K46" s="91">
        <v>0</v>
      </c>
      <c r="L46" s="91">
        <v>0</v>
      </c>
    </row>
    <row r="47" spans="2:12">
      <c r="B47" s="92" t="s">
        <v>265</v>
      </c>
      <c r="D47" s="16"/>
      <c r="I47" s="93">
        <v>2.2999999999999998</v>
      </c>
      <c r="J47" s="93">
        <v>10919.745002772201</v>
      </c>
      <c r="K47" s="93">
        <v>3.82</v>
      </c>
      <c r="L47" s="93">
        <v>0.84</v>
      </c>
    </row>
    <row r="48" spans="2:12">
      <c r="B48" t="s">
        <v>266</v>
      </c>
      <c r="C48" t="s">
        <v>1607</v>
      </c>
      <c r="D48" t="s">
        <v>233</v>
      </c>
      <c r="E48" t="s">
        <v>228</v>
      </c>
      <c r="F48" t="s">
        <v>229</v>
      </c>
      <c r="G48" t="s">
        <v>109</v>
      </c>
      <c r="H48" s="91">
        <v>2.4700000000000002</v>
      </c>
      <c r="I48" s="91">
        <v>2.2999999999999998</v>
      </c>
      <c r="J48" s="91">
        <v>10919.745002772201</v>
      </c>
      <c r="K48" s="91">
        <v>3.82</v>
      </c>
      <c r="L48" s="91">
        <v>0.84</v>
      </c>
    </row>
    <row r="49" spans="2:12">
      <c r="B49" s="92" t="s">
        <v>267</v>
      </c>
      <c r="D49" s="16"/>
      <c r="I49" s="93">
        <v>0</v>
      </c>
      <c r="J49" s="93">
        <v>0</v>
      </c>
      <c r="K49" s="93">
        <v>0</v>
      </c>
      <c r="L49" s="93">
        <v>0</v>
      </c>
    </row>
    <row r="50" spans="2:12">
      <c r="B50" s="92" t="s">
        <v>268</v>
      </c>
      <c r="D50" s="16"/>
      <c r="I50" s="93">
        <v>0</v>
      </c>
      <c r="J50" s="93">
        <v>0</v>
      </c>
      <c r="K50" s="93">
        <v>0</v>
      </c>
      <c r="L50" s="93">
        <v>0</v>
      </c>
    </row>
    <row r="51" spans="2:12">
      <c r="B51" t="s">
        <v>236</v>
      </c>
      <c r="C51" t="s">
        <v>236</v>
      </c>
      <c r="D51" s="16"/>
      <c r="E51" t="s">
        <v>236</v>
      </c>
      <c r="G51" t="s">
        <v>236</v>
      </c>
      <c r="H51" s="91">
        <v>0</v>
      </c>
      <c r="I51" s="91">
        <v>0</v>
      </c>
      <c r="J51" s="91">
        <v>0</v>
      </c>
      <c r="K51" s="91">
        <v>0</v>
      </c>
      <c r="L51" s="91">
        <v>0</v>
      </c>
    </row>
    <row r="52" spans="2:12">
      <c r="B52" s="92" t="s">
        <v>265</v>
      </c>
      <c r="D52" s="16"/>
      <c r="I52" s="93">
        <v>0</v>
      </c>
      <c r="J52" s="93">
        <v>0</v>
      </c>
      <c r="K52" s="93">
        <v>0</v>
      </c>
      <c r="L52" s="93">
        <v>0</v>
      </c>
    </row>
    <row r="53" spans="2:12">
      <c r="B53" t="s">
        <v>236</v>
      </c>
      <c r="C53" t="s">
        <v>236</v>
      </c>
      <c r="D53" s="16"/>
      <c r="E53" t="s">
        <v>236</v>
      </c>
      <c r="G53" t="s">
        <v>236</v>
      </c>
      <c r="H53" s="91">
        <v>0</v>
      </c>
      <c r="I53" s="91">
        <v>0</v>
      </c>
      <c r="J53" s="91">
        <v>0</v>
      </c>
      <c r="K53" s="91">
        <v>0</v>
      </c>
      <c r="L53" s="91">
        <v>0</v>
      </c>
    </row>
    <row r="54" spans="2:12">
      <c r="B54" t="s">
        <v>269</v>
      </c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 xr:uid="{00000000-0002-0000-0100-000000000000}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218</v>
      </c>
    </row>
    <row r="2" spans="2:49">
      <c r="B2" s="2" t="s">
        <v>1</v>
      </c>
    </row>
    <row r="3" spans="2:49">
      <c r="B3" s="2" t="s">
        <v>2</v>
      </c>
      <c r="C3" t="s">
        <v>219</v>
      </c>
    </row>
    <row r="4" spans="2:49">
      <c r="B4" s="2" t="s">
        <v>3</v>
      </c>
      <c r="C4" t="s">
        <v>220</v>
      </c>
    </row>
    <row r="5" spans="2:49">
      <c r="B5" s="89" t="s">
        <v>221</v>
      </c>
      <c r="C5" t="s">
        <v>222</v>
      </c>
    </row>
    <row r="6" spans="2:49" ht="26.25" customHeight="1">
      <c r="B6" s="116" t="s">
        <v>139</v>
      </c>
      <c r="C6" s="117"/>
      <c r="D6" s="117"/>
      <c r="E6" s="117"/>
      <c r="F6" s="117"/>
      <c r="G6" s="117"/>
      <c r="H6" s="117"/>
      <c r="I6" s="117"/>
      <c r="J6" s="117"/>
      <c r="K6" s="118"/>
    </row>
    <row r="7" spans="2:49" ht="26.25" customHeight="1">
      <c r="B7" s="116" t="s">
        <v>146</v>
      </c>
      <c r="C7" s="117"/>
      <c r="D7" s="117"/>
      <c r="E7" s="117"/>
      <c r="F7" s="117"/>
      <c r="G7" s="117"/>
      <c r="H7" s="117"/>
      <c r="I7" s="117"/>
      <c r="J7" s="117"/>
      <c r="K7" s="11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57848500</v>
      </c>
      <c r="H11" s="7"/>
      <c r="I11" s="90">
        <v>15209.228592519472</v>
      </c>
      <c r="J11" s="90">
        <v>100</v>
      </c>
      <c r="K11" s="90">
        <v>1.18</v>
      </c>
      <c r="AW11" s="16"/>
    </row>
    <row r="12" spans="2:49">
      <c r="B12" s="92" t="s">
        <v>224</v>
      </c>
      <c r="C12" s="16"/>
      <c r="D12" s="16"/>
      <c r="G12" s="93">
        <v>57848500</v>
      </c>
      <c r="I12" s="93">
        <v>269.08156062835207</v>
      </c>
      <c r="J12" s="93">
        <v>1.77</v>
      </c>
      <c r="K12" s="93">
        <v>0.02</v>
      </c>
    </row>
    <row r="13" spans="2:49">
      <c r="B13" s="92" t="s">
        <v>1171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236</v>
      </c>
      <c r="C14" t="s">
        <v>236</v>
      </c>
      <c r="D14" t="s">
        <v>236</v>
      </c>
      <c r="E14" t="s">
        <v>236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1172</v>
      </c>
      <c r="C15" s="16"/>
      <c r="D15" s="16"/>
      <c r="G15" s="93">
        <v>55750200</v>
      </c>
      <c r="I15" s="93">
        <v>591.36017831596337</v>
      </c>
      <c r="J15" s="93">
        <v>3.89</v>
      </c>
      <c r="K15" s="93">
        <v>0.05</v>
      </c>
    </row>
    <row r="16" spans="2:49">
      <c r="B16" t="s">
        <v>1378</v>
      </c>
      <c r="C16" t="s">
        <v>1379</v>
      </c>
      <c r="D16" t="s">
        <v>126</v>
      </c>
      <c r="E16" t="s">
        <v>109</v>
      </c>
      <c r="F16" t="s">
        <v>1380</v>
      </c>
      <c r="G16" s="91">
        <v>2575200</v>
      </c>
      <c r="H16" s="91">
        <v>-12.719647999999999</v>
      </c>
      <c r="I16" s="91">
        <v>-327.556375296</v>
      </c>
      <c r="J16" s="91">
        <v>-2.15</v>
      </c>
      <c r="K16" s="91">
        <v>-0.03</v>
      </c>
    </row>
    <row r="17" spans="2:11">
      <c r="B17" t="s">
        <v>1381</v>
      </c>
      <c r="C17" t="s">
        <v>1382</v>
      </c>
      <c r="D17" t="s">
        <v>126</v>
      </c>
      <c r="E17" t="s">
        <v>109</v>
      </c>
      <c r="F17" t="s">
        <v>1383</v>
      </c>
      <c r="G17" s="91">
        <v>16000</v>
      </c>
      <c r="H17" s="91">
        <v>-16.010479</v>
      </c>
      <c r="I17" s="91">
        <v>-2.5616766399999999</v>
      </c>
      <c r="J17" s="91">
        <v>-0.02</v>
      </c>
      <c r="K17" s="91">
        <v>0</v>
      </c>
    </row>
    <row r="18" spans="2:11">
      <c r="B18" t="s">
        <v>1384</v>
      </c>
      <c r="C18" t="s">
        <v>1385</v>
      </c>
      <c r="D18" t="s">
        <v>126</v>
      </c>
      <c r="E18" t="s">
        <v>109</v>
      </c>
      <c r="F18" t="s">
        <v>1386</v>
      </c>
      <c r="G18" s="91">
        <v>2479000</v>
      </c>
      <c r="H18" s="91">
        <v>-15.498699999999999</v>
      </c>
      <c r="I18" s="91">
        <v>-384.21277300000003</v>
      </c>
      <c r="J18" s="91">
        <v>-2.5299999999999998</v>
      </c>
      <c r="K18" s="91">
        <v>-0.03</v>
      </c>
    </row>
    <row r="19" spans="2:11">
      <c r="B19" t="s">
        <v>1387</v>
      </c>
      <c r="C19" t="s">
        <v>1388</v>
      </c>
      <c r="D19" t="s">
        <v>126</v>
      </c>
      <c r="E19" t="s">
        <v>109</v>
      </c>
      <c r="F19" t="s">
        <v>1389</v>
      </c>
      <c r="G19" s="91">
        <v>4222000</v>
      </c>
      <c r="H19" s="91">
        <v>-16.010479</v>
      </c>
      <c r="I19" s="91">
        <v>-675.96242338000002</v>
      </c>
      <c r="J19" s="91">
        <v>-4.4400000000000004</v>
      </c>
      <c r="K19" s="91">
        <v>-0.05</v>
      </c>
    </row>
    <row r="20" spans="2:11">
      <c r="B20" t="s">
        <v>1390</v>
      </c>
      <c r="C20" t="s">
        <v>1391</v>
      </c>
      <c r="D20" t="s">
        <v>126</v>
      </c>
      <c r="E20" t="s">
        <v>109</v>
      </c>
      <c r="F20" t="s">
        <v>1392</v>
      </c>
      <c r="G20" s="91">
        <v>11418000</v>
      </c>
      <c r="H20" s="91">
        <v>3.9433486238532143</v>
      </c>
      <c r="I20" s="91">
        <v>450.25154587155998</v>
      </c>
      <c r="J20" s="91">
        <v>2.96</v>
      </c>
      <c r="K20" s="91">
        <v>0.03</v>
      </c>
    </row>
    <row r="21" spans="2:11">
      <c r="B21" t="s">
        <v>1393</v>
      </c>
      <c r="C21" t="s">
        <v>1394</v>
      </c>
      <c r="D21" t="s">
        <v>126</v>
      </c>
      <c r="E21" t="s">
        <v>109</v>
      </c>
      <c r="F21" t="s">
        <v>1395</v>
      </c>
      <c r="G21" s="91">
        <v>13118100</v>
      </c>
      <c r="H21" s="91">
        <v>6.8916221374045783</v>
      </c>
      <c r="I21" s="91">
        <v>904.04988360687003</v>
      </c>
      <c r="J21" s="91">
        <v>5.94</v>
      </c>
      <c r="K21" s="91">
        <v>7.0000000000000007E-2</v>
      </c>
    </row>
    <row r="22" spans="2:11">
      <c r="B22" t="s">
        <v>1396</v>
      </c>
      <c r="C22" t="s">
        <v>1397</v>
      </c>
      <c r="D22" t="s">
        <v>126</v>
      </c>
      <c r="E22" t="s">
        <v>109</v>
      </c>
      <c r="F22" t="s">
        <v>1398</v>
      </c>
      <c r="G22" s="91">
        <v>4874600</v>
      </c>
      <c r="H22" s="91">
        <v>6.5610909090908995</v>
      </c>
      <c r="I22" s="91">
        <v>319.82693745454498</v>
      </c>
      <c r="J22" s="91">
        <v>2.1</v>
      </c>
      <c r="K22" s="91">
        <v>0.02</v>
      </c>
    </row>
    <row r="23" spans="2:11">
      <c r="B23" t="s">
        <v>1399</v>
      </c>
      <c r="C23" t="s">
        <v>1400</v>
      </c>
      <c r="D23" t="s">
        <v>126</v>
      </c>
      <c r="E23" t="s">
        <v>109</v>
      </c>
      <c r="F23" t="s">
        <v>1344</v>
      </c>
      <c r="G23" s="91">
        <v>1802700</v>
      </c>
      <c r="H23" s="91">
        <v>-2.776148193508881</v>
      </c>
      <c r="I23" s="91">
        <v>-50.045623484384599</v>
      </c>
      <c r="J23" s="91">
        <v>-0.33</v>
      </c>
      <c r="K23" s="91">
        <v>0</v>
      </c>
    </row>
    <row r="24" spans="2:11">
      <c r="B24" t="s">
        <v>1401</v>
      </c>
      <c r="C24" t="s">
        <v>1402</v>
      </c>
      <c r="D24" t="s">
        <v>126</v>
      </c>
      <c r="E24" t="s">
        <v>109</v>
      </c>
      <c r="F24" t="s">
        <v>403</v>
      </c>
      <c r="G24" s="91">
        <v>1189600</v>
      </c>
      <c r="H24" s="91">
        <v>-2.7829999999999999</v>
      </c>
      <c r="I24" s="91">
        <v>-33.106568000000003</v>
      </c>
      <c r="J24" s="91">
        <v>-0.22</v>
      </c>
      <c r="K24" s="91">
        <v>0</v>
      </c>
    </row>
    <row r="25" spans="2:11">
      <c r="B25" t="s">
        <v>1403</v>
      </c>
      <c r="C25" t="s">
        <v>1404</v>
      </c>
      <c r="D25" t="s">
        <v>126</v>
      </c>
      <c r="E25" t="s">
        <v>109</v>
      </c>
      <c r="F25" t="s">
        <v>1405</v>
      </c>
      <c r="G25" s="91">
        <v>3665000</v>
      </c>
      <c r="H25" s="91">
        <v>-1.9174742268041201</v>
      </c>
      <c r="I25" s="91">
        <v>-70.275430412370994</v>
      </c>
      <c r="J25" s="91">
        <v>-0.46</v>
      </c>
      <c r="K25" s="91">
        <v>-0.01</v>
      </c>
    </row>
    <row r="26" spans="2:11">
      <c r="B26" t="s">
        <v>1406</v>
      </c>
      <c r="C26" t="s">
        <v>1407</v>
      </c>
      <c r="D26" t="s">
        <v>126</v>
      </c>
      <c r="E26" t="s">
        <v>109</v>
      </c>
      <c r="F26" t="s">
        <v>1408</v>
      </c>
      <c r="G26" s="91">
        <v>10390000</v>
      </c>
      <c r="H26" s="91">
        <v>4.4365031914893551</v>
      </c>
      <c r="I26" s="91">
        <v>460.95268159574402</v>
      </c>
      <c r="J26" s="91">
        <v>3.03</v>
      </c>
      <c r="K26" s="91">
        <v>0.04</v>
      </c>
    </row>
    <row r="27" spans="2:11">
      <c r="B27" s="92" t="s">
        <v>1377</v>
      </c>
      <c r="C27" s="16"/>
      <c r="D27" s="16"/>
      <c r="G27" s="93">
        <v>4723300</v>
      </c>
      <c r="I27" s="93">
        <v>-285.76952529523123</v>
      </c>
      <c r="J27" s="93">
        <v>-1.88</v>
      </c>
      <c r="K27" s="93">
        <v>-0.02</v>
      </c>
    </row>
    <row r="28" spans="2:11">
      <c r="B28" t="s">
        <v>1409</v>
      </c>
      <c r="C28" t="s">
        <v>1410</v>
      </c>
      <c r="D28" t="s">
        <v>126</v>
      </c>
      <c r="E28" t="s">
        <v>113</v>
      </c>
      <c r="F28" t="s">
        <v>1411</v>
      </c>
      <c r="G28" s="91">
        <v>-430000</v>
      </c>
      <c r="H28" s="91">
        <v>-1.0488454808987884</v>
      </c>
      <c r="I28" s="91">
        <v>4.5100355678647901</v>
      </c>
      <c r="J28" s="91">
        <v>0.03</v>
      </c>
      <c r="K28" s="91">
        <v>0</v>
      </c>
    </row>
    <row r="29" spans="2:11">
      <c r="B29" t="s">
        <v>1412</v>
      </c>
      <c r="C29" t="s">
        <v>1413</v>
      </c>
      <c r="D29" t="s">
        <v>126</v>
      </c>
      <c r="E29" t="s">
        <v>123</v>
      </c>
      <c r="F29" t="s">
        <v>1414</v>
      </c>
      <c r="G29" s="91">
        <v>5153300</v>
      </c>
      <c r="H29" s="91">
        <v>-5.6328869047619197</v>
      </c>
      <c r="I29" s="91">
        <v>-290.27956086309598</v>
      </c>
      <c r="J29" s="91">
        <v>-1.91</v>
      </c>
      <c r="K29" s="91">
        <v>-0.02</v>
      </c>
    </row>
    <row r="30" spans="2:11">
      <c r="B30" s="92" t="s">
        <v>1173</v>
      </c>
      <c r="C30" s="16"/>
      <c r="D30" s="16"/>
      <c r="G30" s="93">
        <v>-2625000</v>
      </c>
      <c r="I30" s="93">
        <v>-36.509092392380154</v>
      </c>
      <c r="J30" s="93">
        <v>-0.24</v>
      </c>
      <c r="K30" s="93">
        <v>0</v>
      </c>
    </row>
    <row r="31" spans="2:11">
      <c r="B31" t="s">
        <v>1415</v>
      </c>
      <c r="C31" t="s">
        <v>1416</v>
      </c>
      <c r="D31" t="s">
        <v>126</v>
      </c>
      <c r="E31" t="s">
        <v>109</v>
      </c>
      <c r="F31" t="s">
        <v>278</v>
      </c>
      <c r="G31" s="91">
        <v>-887000</v>
      </c>
      <c r="H31" s="91">
        <v>-0.17661499999999999</v>
      </c>
      <c r="I31" s="91">
        <v>5.6381036049500004</v>
      </c>
      <c r="J31" s="91">
        <v>0.04</v>
      </c>
      <c r="K31" s="91">
        <v>0</v>
      </c>
    </row>
    <row r="32" spans="2:11">
      <c r="B32" t="s">
        <v>1417</v>
      </c>
      <c r="C32" t="s">
        <v>1418</v>
      </c>
      <c r="D32" t="s">
        <v>126</v>
      </c>
      <c r="E32" t="s">
        <v>109</v>
      </c>
      <c r="F32" t="s">
        <v>278</v>
      </c>
      <c r="G32" s="91">
        <v>-399000</v>
      </c>
      <c r="H32" s="91">
        <v>-0.202567</v>
      </c>
      <c r="I32" s="91">
        <v>2.90886414567</v>
      </c>
      <c r="J32" s="91">
        <v>0.02</v>
      </c>
      <c r="K32" s="91">
        <v>0</v>
      </c>
    </row>
    <row r="33" spans="2:11">
      <c r="B33" t="s">
        <v>1419</v>
      </c>
      <c r="C33" t="s">
        <v>1420</v>
      </c>
      <c r="D33" t="s">
        <v>126</v>
      </c>
      <c r="E33" t="s">
        <v>109</v>
      </c>
      <c r="F33" t="s">
        <v>1421</v>
      </c>
      <c r="G33" s="91">
        <v>-276000</v>
      </c>
      <c r="H33" s="91">
        <v>0.51178514272913878</v>
      </c>
      <c r="I33" s="91">
        <v>-5.0836846511627902</v>
      </c>
      <c r="J33" s="91">
        <v>-0.03</v>
      </c>
      <c r="K33" s="91">
        <v>0</v>
      </c>
    </row>
    <row r="34" spans="2:11">
      <c r="B34" t="s">
        <v>1422</v>
      </c>
      <c r="C34" t="s">
        <v>1423</v>
      </c>
      <c r="D34" t="s">
        <v>126</v>
      </c>
      <c r="E34" t="s">
        <v>105</v>
      </c>
      <c r="F34" t="s">
        <v>1424</v>
      </c>
      <c r="G34" s="91">
        <v>2674000</v>
      </c>
      <c r="H34" s="91">
        <v>-1.5800585203153403</v>
      </c>
      <c r="I34" s="91">
        <v>-42.250764833232203</v>
      </c>
      <c r="J34" s="91">
        <v>-0.28000000000000003</v>
      </c>
      <c r="K34" s="91">
        <v>0</v>
      </c>
    </row>
    <row r="35" spans="2:11">
      <c r="B35" t="s">
        <v>1425</v>
      </c>
      <c r="C35" t="s">
        <v>1426</v>
      </c>
      <c r="D35" t="s">
        <v>126</v>
      </c>
      <c r="E35" t="s">
        <v>109</v>
      </c>
      <c r="F35" t="s">
        <v>1427</v>
      </c>
      <c r="G35" s="91">
        <v>-3060000</v>
      </c>
      <c r="H35" s="91">
        <v>-0.26017539802307016</v>
      </c>
      <c r="I35" s="91">
        <v>28.652960479041901</v>
      </c>
      <c r="J35" s="91">
        <v>0.19</v>
      </c>
      <c r="K35" s="91">
        <v>0</v>
      </c>
    </row>
    <row r="36" spans="2:11">
      <c r="B36" t="s">
        <v>1428</v>
      </c>
      <c r="C36" t="s">
        <v>1429</v>
      </c>
      <c r="D36" t="s">
        <v>126</v>
      </c>
      <c r="E36" t="s">
        <v>109</v>
      </c>
      <c r="F36" t="s">
        <v>1430</v>
      </c>
      <c r="G36" s="91">
        <v>-612000</v>
      </c>
      <c r="H36" s="91">
        <v>-0.40834872431884672</v>
      </c>
      <c r="I36" s="91">
        <v>8.9942399999999996</v>
      </c>
      <c r="J36" s="91">
        <v>0.06</v>
      </c>
      <c r="K36" s="91">
        <v>0</v>
      </c>
    </row>
    <row r="37" spans="2:11">
      <c r="B37" t="s">
        <v>1431</v>
      </c>
      <c r="C37" t="s">
        <v>1432</v>
      </c>
      <c r="D37" t="s">
        <v>126</v>
      </c>
      <c r="E37" t="s">
        <v>109</v>
      </c>
      <c r="F37" t="s">
        <v>1433</v>
      </c>
      <c r="G37" s="91">
        <v>-923000</v>
      </c>
      <c r="H37" s="91">
        <v>7.8521811614337314E-2</v>
      </c>
      <c r="I37" s="91">
        <v>-2.6083980000000002</v>
      </c>
      <c r="J37" s="91">
        <v>-0.02</v>
      </c>
      <c r="K37" s="91">
        <v>0</v>
      </c>
    </row>
    <row r="38" spans="2:11">
      <c r="B38" t="s">
        <v>1434</v>
      </c>
      <c r="C38" t="s">
        <v>1435</v>
      </c>
      <c r="D38" t="s">
        <v>126</v>
      </c>
      <c r="E38" t="s">
        <v>109</v>
      </c>
      <c r="F38" t="s">
        <v>1436</v>
      </c>
      <c r="G38" s="91">
        <v>-308000</v>
      </c>
      <c r="H38" s="91">
        <v>-4.7088243466322358E-2</v>
      </c>
      <c r="I38" s="91">
        <v>0.52196941176470601</v>
      </c>
      <c r="J38" s="91">
        <v>0</v>
      </c>
      <c r="K38" s="91">
        <v>0</v>
      </c>
    </row>
    <row r="39" spans="2:11">
      <c r="B39" t="s">
        <v>1437</v>
      </c>
      <c r="C39" t="s">
        <v>1438</v>
      </c>
      <c r="D39" t="s">
        <v>126</v>
      </c>
      <c r="E39" t="s">
        <v>109</v>
      </c>
      <c r="F39" t="s">
        <v>1439</v>
      </c>
      <c r="G39" s="91">
        <v>-309000</v>
      </c>
      <c r="H39" s="91">
        <v>-0.17382279391334163</v>
      </c>
      <c r="I39" s="91">
        <v>1.9330676470588199</v>
      </c>
      <c r="J39" s="91">
        <v>0.01</v>
      </c>
      <c r="K39" s="91">
        <v>0</v>
      </c>
    </row>
    <row r="40" spans="2:11">
      <c r="B40" t="s">
        <v>1440</v>
      </c>
      <c r="C40" t="s">
        <v>1441</v>
      </c>
      <c r="D40" t="s">
        <v>126</v>
      </c>
      <c r="E40" t="s">
        <v>109</v>
      </c>
      <c r="F40" t="s">
        <v>1430</v>
      </c>
      <c r="G40" s="91">
        <v>-612000</v>
      </c>
      <c r="H40" s="91">
        <v>-0.55195070526126544</v>
      </c>
      <c r="I40" s="91">
        <v>12.1572</v>
      </c>
      <c r="J40" s="91">
        <v>0.08</v>
      </c>
      <c r="K40" s="91">
        <v>0</v>
      </c>
    </row>
    <row r="41" spans="2:11">
      <c r="B41" t="s">
        <v>1442</v>
      </c>
      <c r="C41" t="s">
        <v>1443</v>
      </c>
      <c r="D41" t="s">
        <v>126</v>
      </c>
      <c r="E41" t="s">
        <v>109</v>
      </c>
      <c r="F41" t="s">
        <v>1444</v>
      </c>
      <c r="G41" s="91">
        <v>-307000</v>
      </c>
      <c r="H41" s="91">
        <v>-7.7472500531193334E-3</v>
      </c>
      <c r="I41" s="91">
        <v>8.5598823529411797E-2</v>
      </c>
      <c r="J41" s="91">
        <v>0</v>
      </c>
      <c r="K41" s="91">
        <v>0</v>
      </c>
    </row>
    <row r="42" spans="2:11">
      <c r="B42" t="s">
        <v>1445</v>
      </c>
      <c r="C42" t="s">
        <v>1446</v>
      </c>
      <c r="D42" t="s">
        <v>126</v>
      </c>
      <c r="E42" t="s">
        <v>109</v>
      </c>
      <c r="F42" t="s">
        <v>1447</v>
      </c>
      <c r="G42" s="91">
        <v>-280000</v>
      </c>
      <c r="H42" s="91">
        <v>0.8078111975548764</v>
      </c>
      <c r="I42" s="91">
        <v>-8.1404750000000003</v>
      </c>
      <c r="J42" s="91">
        <v>-0.05</v>
      </c>
      <c r="K42" s="91">
        <v>0</v>
      </c>
    </row>
    <row r="43" spans="2:11">
      <c r="B43" t="s">
        <v>1448</v>
      </c>
      <c r="C43" t="s">
        <v>1449</v>
      </c>
      <c r="D43" t="s">
        <v>126</v>
      </c>
      <c r="E43" t="s">
        <v>105</v>
      </c>
      <c r="F43" t="s">
        <v>1450</v>
      </c>
      <c r="G43" s="91">
        <v>2674000</v>
      </c>
      <c r="H43" s="91">
        <v>-1.4703729999999999</v>
      </c>
      <c r="I43" s="91">
        <v>-39.317774020000002</v>
      </c>
      <c r="J43" s="91">
        <v>-0.26</v>
      </c>
      <c r="K43" s="91">
        <v>0</v>
      </c>
    </row>
    <row r="44" spans="2:11">
      <c r="B44" s="92" t="s">
        <v>481</v>
      </c>
      <c r="C44" s="16"/>
      <c r="D44" s="16"/>
      <c r="G44" s="93">
        <v>0</v>
      </c>
      <c r="I44" s="93">
        <v>0</v>
      </c>
      <c r="J44" s="93">
        <v>0</v>
      </c>
      <c r="K44" s="93">
        <v>0</v>
      </c>
    </row>
    <row r="45" spans="2:11">
      <c r="B45" t="s">
        <v>236</v>
      </c>
      <c r="C45" t="s">
        <v>236</v>
      </c>
      <c r="D45" t="s">
        <v>236</v>
      </c>
      <c r="E45" t="s">
        <v>236</v>
      </c>
      <c r="G45" s="91">
        <v>0</v>
      </c>
      <c r="H45" s="91">
        <v>0</v>
      </c>
      <c r="I45" s="91">
        <v>0</v>
      </c>
      <c r="J45" s="91">
        <v>0</v>
      </c>
      <c r="K45" s="91">
        <v>0</v>
      </c>
    </row>
    <row r="46" spans="2:11">
      <c r="B46" s="92" t="s">
        <v>267</v>
      </c>
      <c r="C46" s="16"/>
      <c r="D46" s="16"/>
      <c r="G46" s="93">
        <v>0</v>
      </c>
      <c r="I46" s="93">
        <v>14940.14703189112</v>
      </c>
      <c r="J46" s="93">
        <v>98.23</v>
      </c>
      <c r="K46" s="93">
        <v>1.1599999999999999</v>
      </c>
    </row>
    <row r="47" spans="2:11">
      <c r="B47" s="92" t="s">
        <v>1171</v>
      </c>
      <c r="C47" s="16"/>
      <c r="D47" s="16"/>
      <c r="G47" s="93">
        <v>0</v>
      </c>
      <c r="I47" s="93">
        <v>14940.14703189112</v>
      </c>
      <c r="J47" s="93">
        <v>98.23</v>
      </c>
      <c r="K47" s="93">
        <v>1.1599999999999999</v>
      </c>
    </row>
    <row r="48" spans="2:11">
      <c r="B48" t="s">
        <v>1451</v>
      </c>
      <c r="C48" t="s">
        <v>1452</v>
      </c>
      <c r="D48" t="s">
        <v>1161</v>
      </c>
      <c r="E48" t="s">
        <v>123</v>
      </c>
      <c r="F48" t="s">
        <v>1453</v>
      </c>
      <c r="G48" s="91">
        <v>3146884.54</v>
      </c>
      <c r="H48" s="91">
        <v>107.29651700000002</v>
      </c>
      <c r="I48" s="91">
        <v>8787.6724076359496</v>
      </c>
      <c r="J48" s="91">
        <v>57.78</v>
      </c>
      <c r="K48" s="91">
        <v>0.68</v>
      </c>
    </row>
    <row r="49" spans="2:11">
      <c r="B49" t="s">
        <v>1454</v>
      </c>
      <c r="C49" t="s">
        <v>1455</v>
      </c>
      <c r="D49" t="s">
        <v>1161</v>
      </c>
      <c r="E49" t="s">
        <v>123</v>
      </c>
      <c r="F49" t="s">
        <v>1456</v>
      </c>
      <c r="G49" s="91">
        <v>2343417.96</v>
      </c>
      <c r="H49" s="91">
        <v>106.02430099999998</v>
      </c>
      <c r="I49" s="91">
        <v>6466.4004706861497</v>
      </c>
      <c r="J49" s="91">
        <v>42.52</v>
      </c>
      <c r="K49" s="91">
        <v>0.5</v>
      </c>
    </row>
    <row r="50" spans="2:11">
      <c r="B50" t="s">
        <v>1457</v>
      </c>
      <c r="C50" t="s">
        <v>1458</v>
      </c>
      <c r="D50" t="s">
        <v>1161</v>
      </c>
      <c r="E50" t="s">
        <v>123</v>
      </c>
      <c r="F50" t="s">
        <v>1459</v>
      </c>
      <c r="G50" s="91">
        <v>9600767.2400000002</v>
      </c>
      <c r="H50" s="91">
        <v>100.19858100000005</v>
      </c>
      <c r="I50" s="91">
        <v>25036.576167544401</v>
      </c>
      <c r="J50" s="91">
        <v>164.61</v>
      </c>
      <c r="K50" s="91">
        <v>1.94</v>
      </c>
    </row>
    <row r="51" spans="2:11">
      <c r="B51" t="s">
        <v>1460</v>
      </c>
      <c r="C51" t="s">
        <v>1461</v>
      </c>
      <c r="D51" t="s">
        <v>1161</v>
      </c>
      <c r="E51" t="s">
        <v>113</v>
      </c>
      <c r="F51" t="s">
        <v>1462</v>
      </c>
      <c r="G51" s="91">
        <v>26604846.760000002</v>
      </c>
      <c r="H51" s="91">
        <v>101.61671999999979</v>
      </c>
      <c r="I51" s="91">
        <v>113963.223660494</v>
      </c>
      <c r="J51" s="91">
        <v>749.3</v>
      </c>
      <c r="K51" s="91">
        <v>8.81</v>
      </c>
    </row>
    <row r="52" spans="2:11">
      <c r="B52" t="s">
        <v>1463</v>
      </c>
      <c r="C52" t="s">
        <v>1464</v>
      </c>
      <c r="D52" t="s">
        <v>1161</v>
      </c>
      <c r="E52" t="s">
        <v>109</v>
      </c>
      <c r="F52" t="s">
        <v>1465</v>
      </c>
      <c r="G52" s="91">
        <v>7344075.7800000003</v>
      </c>
      <c r="H52" s="91">
        <v>101.85734200000005</v>
      </c>
      <c r="I52" s="91">
        <v>26922.248901921601</v>
      </c>
      <c r="J52" s="91">
        <v>177.01</v>
      </c>
      <c r="K52" s="91">
        <v>2.08</v>
      </c>
    </row>
    <row r="53" spans="2:11">
      <c r="B53" t="s">
        <v>1466</v>
      </c>
      <c r="C53" t="s">
        <v>1467</v>
      </c>
      <c r="D53" t="s">
        <v>1161</v>
      </c>
      <c r="E53" t="s">
        <v>109</v>
      </c>
      <c r="F53" t="s">
        <v>1468</v>
      </c>
      <c r="G53" s="91">
        <v>26933973.07</v>
      </c>
      <c r="H53" s="91">
        <v>105.14773700000038</v>
      </c>
      <c r="I53" s="91">
        <v>101925.346939093</v>
      </c>
      <c r="J53" s="91">
        <v>670.15</v>
      </c>
      <c r="K53" s="91">
        <v>7.88</v>
      </c>
    </row>
    <row r="54" spans="2:11">
      <c r="B54" t="s">
        <v>1469</v>
      </c>
      <c r="C54" t="s">
        <v>1470</v>
      </c>
      <c r="D54" t="s">
        <v>1161</v>
      </c>
      <c r="E54" t="s">
        <v>109</v>
      </c>
      <c r="F54" t="s">
        <v>1459</v>
      </c>
      <c r="G54" s="91">
        <v>23475736.960000001</v>
      </c>
      <c r="H54" s="91">
        <v>100.94831400000002</v>
      </c>
      <c r="I54" s="91">
        <v>85290.400016041298</v>
      </c>
      <c r="J54" s="91">
        <v>560.78</v>
      </c>
      <c r="K54" s="91">
        <v>6.59</v>
      </c>
    </row>
    <row r="55" spans="2:11">
      <c r="B55" t="s">
        <v>1471</v>
      </c>
      <c r="C55" t="s">
        <v>1472</v>
      </c>
      <c r="D55" t="s">
        <v>1161</v>
      </c>
      <c r="E55" t="s">
        <v>116</v>
      </c>
      <c r="F55" t="s">
        <v>1338</v>
      </c>
      <c r="G55" s="91">
        <v>5000398.9000000004</v>
      </c>
      <c r="H55" s="91">
        <v>99.105465999999993</v>
      </c>
      <c r="I55" s="91">
        <v>23410.578616169099</v>
      </c>
      <c r="J55" s="91">
        <v>153.91999999999999</v>
      </c>
      <c r="K55" s="91">
        <v>1.81</v>
      </c>
    </row>
    <row r="56" spans="2:11">
      <c r="B56" t="s">
        <v>1473</v>
      </c>
      <c r="C56" t="s">
        <v>1474</v>
      </c>
      <c r="D56" t="s">
        <v>1161</v>
      </c>
      <c r="E56" t="s">
        <v>116</v>
      </c>
      <c r="F56" t="s">
        <v>1338</v>
      </c>
      <c r="G56" s="91">
        <v>-5000398.9000000004</v>
      </c>
      <c r="H56" s="91">
        <v>100.26282999942265</v>
      </c>
      <c r="I56" s="91">
        <v>-23683.969802241601</v>
      </c>
      <c r="J56" s="91">
        <v>-155.72</v>
      </c>
      <c r="K56" s="91">
        <v>-1.83</v>
      </c>
    </row>
    <row r="57" spans="2:11">
      <c r="B57" t="s">
        <v>1475</v>
      </c>
      <c r="C57" t="s">
        <v>1476</v>
      </c>
      <c r="D57" t="s">
        <v>1161</v>
      </c>
      <c r="E57" t="s">
        <v>109</v>
      </c>
      <c r="F57" t="s">
        <v>1338</v>
      </c>
      <c r="G57" s="91">
        <v>15682911.119999999</v>
      </c>
      <c r="H57" s="91">
        <v>106.968355</v>
      </c>
      <c r="I57" s="91">
        <v>60375.931596192699</v>
      </c>
      <c r="J57" s="91">
        <v>396.97</v>
      </c>
      <c r="K57" s="91">
        <v>4.67</v>
      </c>
    </row>
    <row r="58" spans="2:11">
      <c r="B58" t="s">
        <v>1477</v>
      </c>
      <c r="C58" t="s">
        <v>1478</v>
      </c>
      <c r="D58" t="s">
        <v>1161</v>
      </c>
      <c r="E58" t="s">
        <v>109</v>
      </c>
      <c r="F58" t="s">
        <v>1479</v>
      </c>
      <c r="G58" s="91">
        <v>-18336054.18</v>
      </c>
      <c r="H58" s="91">
        <v>101.71891999994079</v>
      </c>
      <c r="I58" s="91">
        <v>-67125.799380717493</v>
      </c>
      <c r="J58" s="91">
        <v>-441.35</v>
      </c>
      <c r="K58" s="91">
        <v>-5.19</v>
      </c>
    </row>
    <row r="59" spans="2:11">
      <c r="B59" t="s">
        <v>1480</v>
      </c>
      <c r="C59" t="s">
        <v>1481</v>
      </c>
      <c r="D59" t="s">
        <v>1161</v>
      </c>
      <c r="E59" t="s">
        <v>109</v>
      </c>
      <c r="F59" t="s">
        <v>1459</v>
      </c>
      <c r="G59" s="91">
        <v>-23475736.960000001</v>
      </c>
      <c r="H59" s="91">
        <v>100.09069305571228</v>
      </c>
      <c r="I59" s="91">
        <v>-84565.803135696799</v>
      </c>
      <c r="J59" s="91">
        <v>-556.02</v>
      </c>
      <c r="K59" s="91">
        <v>-6.54</v>
      </c>
    </row>
    <row r="60" spans="2:11">
      <c r="B60" t="s">
        <v>1482</v>
      </c>
      <c r="C60" t="s">
        <v>1483</v>
      </c>
      <c r="D60" t="s">
        <v>1161</v>
      </c>
      <c r="E60" t="s">
        <v>109</v>
      </c>
      <c r="F60" t="s">
        <v>1484</v>
      </c>
      <c r="G60" s="91">
        <v>-664314.88</v>
      </c>
      <c r="H60" s="91">
        <v>101.82428361381879</v>
      </c>
      <c r="I60" s="91">
        <v>-2434.4854891324999</v>
      </c>
      <c r="J60" s="91">
        <v>-16.010000000000002</v>
      </c>
      <c r="K60" s="91">
        <v>-0.19</v>
      </c>
    </row>
    <row r="61" spans="2:11">
      <c r="B61" t="s">
        <v>1485</v>
      </c>
      <c r="C61" t="s">
        <v>1486</v>
      </c>
      <c r="D61" t="s">
        <v>1161</v>
      </c>
      <c r="E61" t="s">
        <v>113</v>
      </c>
      <c r="F61" t="s">
        <v>1462</v>
      </c>
      <c r="G61" s="91">
        <v>-26604846.760000002</v>
      </c>
      <c r="H61" s="91">
        <v>99.963166666629064</v>
      </c>
      <c r="I61" s="91">
        <v>-112108.76242256501</v>
      </c>
      <c r="J61" s="91">
        <v>-737.11</v>
      </c>
      <c r="K61" s="91">
        <v>-8.67</v>
      </c>
    </row>
    <row r="62" spans="2:11">
      <c r="B62" t="s">
        <v>1487</v>
      </c>
      <c r="C62" t="s">
        <v>1488</v>
      </c>
      <c r="D62" t="s">
        <v>1161</v>
      </c>
      <c r="E62" t="s">
        <v>109</v>
      </c>
      <c r="F62" t="s">
        <v>1338</v>
      </c>
      <c r="G62" s="91">
        <v>-15682911.119999999</v>
      </c>
      <c r="H62" s="91">
        <v>100.82314000004357</v>
      </c>
      <c r="I62" s="91">
        <v>-56907.400361125401</v>
      </c>
      <c r="J62" s="91">
        <v>-374.16</v>
      </c>
      <c r="K62" s="91">
        <v>-4.4000000000000004</v>
      </c>
    </row>
    <row r="63" spans="2:11">
      <c r="B63" t="s">
        <v>1489</v>
      </c>
      <c r="C63" t="s">
        <v>1490</v>
      </c>
      <c r="D63" t="s">
        <v>1161</v>
      </c>
      <c r="E63" t="s">
        <v>123</v>
      </c>
      <c r="F63" t="s">
        <v>1459</v>
      </c>
      <c r="G63" s="91">
        <v>-9600767.2400000002</v>
      </c>
      <c r="H63" s="91">
        <v>100.0797808217669</v>
      </c>
      <c r="I63" s="91">
        <v>-25006.8916183086</v>
      </c>
      <c r="J63" s="91">
        <v>-164.42</v>
      </c>
      <c r="K63" s="91">
        <v>-1.93</v>
      </c>
    </row>
    <row r="64" spans="2:11">
      <c r="B64" t="s">
        <v>1491</v>
      </c>
      <c r="C64" t="s">
        <v>1492</v>
      </c>
      <c r="D64" t="s">
        <v>1161</v>
      </c>
      <c r="E64" t="s">
        <v>123</v>
      </c>
      <c r="F64" t="s">
        <v>1453</v>
      </c>
      <c r="G64" s="91">
        <v>-3146884.54</v>
      </c>
      <c r="H64" s="91">
        <v>101.61095890413571</v>
      </c>
      <c r="I64" s="91">
        <v>-8322.0205542674194</v>
      </c>
      <c r="J64" s="91">
        <v>-54.72</v>
      </c>
      <c r="K64" s="91">
        <v>-0.64</v>
      </c>
    </row>
    <row r="65" spans="2:11">
      <c r="B65" t="s">
        <v>1493</v>
      </c>
      <c r="C65" t="s">
        <v>1494</v>
      </c>
      <c r="D65" t="s">
        <v>1161</v>
      </c>
      <c r="E65" t="s">
        <v>123</v>
      </c>
      <c r="F65" t="s">
        <v>1456</v>
      </c>
      <c r="G65" s="91">
        <v>-2343417.96</v>
      </c>
      <c r="H65" s="91">
        <v>101.12832876812125</v>
      </c>
      <c r="I65" s="91">
        <v>-6167.7961238894004</v>
      </c>
      <c r="J65" s="91">
        <v>-40.549999999999997</v>
      </c>
      <c r="K65" s="91">
        <v>-0.48</v>
      </c>
    </row>
    <row r="66" spans="2:11">
      <c r="B66" t="s">
        <v>1495</v>
      </c>
      <c r="C66" t="s">
        <v>1496</v>
      </c>
      <c r="D66" t="s">
        <v>1161</v>
      </c>
      <c r="E66" t="s">
        <v>109</v>
      </c>
      <c r="F66" t="s">
        <v>1465</v>
      </c>
      <c r="G66" s="91">
        <v>-7344075.7800000003</v>
      </c>
      <c r="H66" s="91">
        <v>100.13426666602288</v>
      </c>
      <c r="I66" s="91">
        <v>-26466.8171960943</v>
      </c>
      <c r="J66" s="91">
        <v>-174.02</v>
      </c>
      <c r="K66" s="91">
        <v>-2.0499999999999998</v>
      </c>
    </row>
    <row r="67" spans="2:11">
      <c r="B67" t="s">
        <v>1497</v>
      </c>
      <c r="C67" t="s">
        <v>1498</v>
      </c>
      <c r="D67" t="s">
        <v>1161</v>
      </c>
      <c r="E67" t="s">
        <v>109</v>
      </c>
      <c r="F67" t="s">
        <v>1468</v>
      </c>
      <c r="G67" s="91">
        <v>-26933973.07</v>
      </c>
      <c r="H67" s="91">
        <v>100.80564166651556</v>
      </c>
      <c r="I67" s="91">
        <v>-97716.320801820504</v>
      </c>
      <c r="J67" s="91">
        <v>-642.48</v>
      </c>
      <c r="K67" s="91">
        <v>-7.56</v>
      </c>
    </row>
    <row r="68" spans="2:11">
      <c r="B68" t="s">
        <v>1499</v>
      </c>
      <c r="C68" t="s">
        <v>1500</v>
      </c>
      <c r="D68" t="s">
        <v>1161</v>
      </c>
      <c r="E68" t="s">
        <v>123</v>
      </c>
      <c r="F68" t="s">
        <v>1468</v>
      </c>
      <c r="G68" s="91">
        <v>4341759.34</v>
      </c>
      <c r="H68" s="91">
        <v>104.17971499999977</v>
      </c>
      <c r="I68" s="91">
        <v>11772.164921151099</v>
      </c>
      <c r="J68" s="91">
        <v>77.400000000000006</v>
      </c>
      <c r="K68" s="91">
        <v>0.91</v>
      </c>
    </row>
    <row r="69" spans="2:11">
      <c r="B69" t="s">
        <v>1501</v>
      </c>
      <c r="C69" t="s">
        <v>1502</v>
      </c>
      <c r="D69" t="s">
        <v>1161</v>
      </c>
      <c r="E69" t="s">
        <v>123</v>
      </c>
      <c r="F69" t="s">
        <v>1468</v>
      </c>
      <c r="G69" s="91">
        <v>-4341759.34</v>
      </c>
      <c r="H69" s="91">
        <v>100.62400000042396</v>
      </c>
      <c r="I69" s="91">
        <v>-11370.3740025676</v>
      </c>
      <c r="J69" s="91">
        <v>-74.760000000000005</v>
      </c>
      <c r="K69" s="91">
        <v>-0.88</v>
      </c>
    </row>
    <row r="70" spans="2:11">
      <c r="B70" t="s">
        <v>1503</v>
      </c>
      <c r="C70" t="s">
        <v>1504</v>
      </c>
      <c r="D70" t="s">
        <v>126</v>
      </c>
      <c r="E70" t="s">
        <v>109</v>
      </c>
      <c r="F70" t="s">
        <v>1484</v>
      </c>
      <c r="G70" s="91">
        <v>664314.88</v>
      </c>
      <c r="H70" s="91">
        <v>111.04555699999983</v>
      </c>
      <c r="I70" s="91">
        <v>2654.9540792688399</v>
      </c>
      <c r="J70" s="91">
        <v>17.46</v>
      </c>
      <c r="K70" s="91">
        <v>0.21</v>
      </c>
    </row>
    <row r="71" spans="2:11">
      <c r="B71" t="s">
        <v>1505</v>
      </c>
      <c r="C71" t="s">
        <v>1506</v>
      </c>
      <c r="D71" t="s">
        <v>126</v>
      </c>
      <c r="E71" t="s">
        <v>109</v>
      </c>
      <c r="F71" t="s">
        <v>1479</v>
      </c>
      <c r="G71" s="91">
        <v>18336054.18</v>
      </c>
      <c r="H71" s="91">
        <v>106.39420800000006</v>
      </c>
      <c r="I71" s="91">
        <v>70211.090144119604</v>
      </c>
      <c r="J71" s="91">
        <v>461.63</v>
      </c>
      <c r="K71" s="91">
        <v>5.43</v>
      </c>
    </row>
    <row r="72" spans="2:11">
      <c r="B72" s="92" t="s">
        <v>1174</v>
      </c>
      <c r="C72" s="16"/>
      <c r="D72" s="16"/>
      <c r="G72" s="93">
        <v>0</v>
      </c>
      <c r="I72" s="93">
        <v>0</v>
      </c>
      <c r="J72" s="93">
        <v>0</v>
      </c>
      <c r="K72" s="93">
        <v>0</v>
      </c>
    </row>
    <row r="73" spans="2:11">
      <c r="B73" t="s">
        <v>236</v>
      </c>
      <c r="C73" t="s">
        <v>236</v>
      </c>
      <c r="D73" t="s">
        <v>236</v>
      </c>
      <c r="E73" t="s">
        <v>236</v>
      </c>
      <c r="G73" s="91">
        <v>0</v>
      </c>
      <c r="H73" s="91">
        <v>0</v>
      </c>
      <c r="I73" s="91">
        <v>0</v>
      </c>
      <c r="J73" s="91">
        <v>0</v>
      </c>
      <c r="K73" s="91">
        <v>0</v>
      </c>
    </row>
    <row r="74" spans="2:11">
      <c r="B74" s="92" t="s">
        <v>1173</v>
      </c>
      <c r="C74" s="16"/>
      <c r="D74" s="16"/>
      <c r="G74" s="93">
        <v>0</v>
      </c>
      <c r="I74" s="93">
        <v>0</v>
      </c>
      <c r="J74" s="93">
        <v>0</v>
      </c>
      <c r="K74" s="93">
        <v>0</v>
      </c>
    </row>
    <row r="75" spans="2:11">
      <c r="B75" t="s">
        <v>236</v>
      </c>
      <c r="C75" t="s">
        <v>236</v>
      </c>
      <c r="D75" t="s">
        <v>236</v>
      </c>
      <c r="E75" t="s">
        <v>236</v>
      </c>
      <c r="G75" s="91">
        <v>0</v>
      </c>
      <c r="H75" s="91">
        <v>0</v>
      </c>
      <c r="I75" s="91">
        <v>0</v>
      </c>
      <c r="J75" s="91">
        <v>0</v>
      </c>
      <c r="K75" s="91">
        <v>0</v>
      </c>
    </row>
    <row r="76" spans="2:11">
      <c r="B76" s="92" t="s">
        <v>481</v>
      </c>
      <c r="C76" s="16"/>
      <c r="D76" s="16"/>
      <c r="G76" s="93">
        <v>0</v>
      </c>
      <c r="I76" s="93">
        <v>0</v>
      </c>
      <c r="J76" s="93">
        <v>0</v>
      </c>
      <c r="K76" s="93">
        <v>0</v>
      </c>
    </row>
    <row r="77" spans="2:11">
      <c r="B77" t="s">
        <v>236</v>
      </c>
      <c r="C77" t="s">
        <v>236</v>
      </c>
      <c r="D77" t="s">
        <v>236</v>
      </c>
      <c r="E77" t="s">
        <v>236</v>
      </c>
      <c r="G77" s="91">
        <v>0</v>
      </c>
      <c r="H77" s="91">
        <v>0</v>
      </c>
      <c r="I77" s="91">
        <v>0</v>
      </c>
      <c r="J77" s="91">
        <v>0</v>
      </c>
      <c r="K77" s="91">
        <v>0</v>
      </c>
    </row>
    <row r="78" spans="2:11">
      <c r="B78" t="s">
        <v>269</v>
      </c>
      <c r="C78" s="16"/>
      <c r="D78" s="16"/>
    </row>
    <row r="79" spans="2:11">
      <c r="B79" t="s">
        <v>359</v>
      </c>
      <c r="C79" s="16"/>
      <c r="D79" s="16"/>
    </row>
    <row r="80" spans="2:11">
      <c r="B80" t="s">
        <v>360</v>
      </c>
      <c r="C80" s="16"/>
      <c r="D80" s="16"/>
    </row>
    <row r="81" spans="2:4">
      <c r="B81" t="s">
        <v>361</v>
      </c>
      <c r="C81" s="16"/>
      <c r="D81" s="16"/>
    </row>
    <row r="82" spans="2:4">
      <c r="C82" s="16"/>
      <c r="D82" s="16"/>
    </row>
    <row r="83" spans="2:4">
      <c r="C83" s="16"/>
      <c r="D83" s="16"/>
    </row>
    <row r="84" spans="2:4">
      <c r="C84" s="16"/>
      <c r="D84" s="16"/>
    </row>
    <row r="85" spans="2:4">
      <c r="C85" s="16"/>
      <c r="D85" s="16"/>
    </row>
    <row r="86" spans="2:4">
      <c r="C86" s="16"/>
      <c r="D86" s="16"/>
    </row>
    <row r="87" spans="2:4">
      <c r="C87" s="16"/>
      <c r="D87" s="16"/>
    </row>
    <row r="88" spans="2:4">
      <c r="C88" s="16"/>
      <c r="D88" s="16"/>
    </row>
    <row r="89" spans="2:4">
      <c r="C89" s="16"/>
      <c r="D89" s="16"/>
    </row>
    <row r="90" spans="2:4">
      <c r="C90" s="16"/>
      <c r="D90" s="16"/>
    </row>
    <row r="91" spans="2:4">
      <c r="C91" s="16"/>
      <c r="D91" s="16"/>
    </row>
    <row r="92" spans="2:4">
      <c r="C92" s="16"/>
      <c r="D92" s="16"/>
    </row>
    <row r="93" spans="2:4">
      <c r="C93" s="16"/>
      <c r="D93" s="16"/>
    </row>
    <row r="94" spans="2:4">
      <c r="C94" s="16"/>
      <c r="D94" s="16"/>
    </row>
    <row r="95" spans="2:4">
      <c r="C95" s="16"/>
      <c r="D95" s="16"/>
    </row>
    <row r="96" spans="2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218</v>
      </c>
    </row>
    <row r="2" spans="2:78">
      <c r="B2" s="2" t="s">
        <v>1</v>
      </c>
    </row>
    <row r="3" spans="2:78">
      <c r="B3" s="2" t="s">
        <v>2</v>
      </c>
      <c r="C3" t="s">
        <v>219</v>
      </c>
    </row>
    <row r="4" spans="2:78">
      <c r="B4" s="2" t="s">
        <v>3</v>
      </c>
      <c r="C4" t="s">
        <v>220</v>
      </c>
    </row>
    <row r="5" spans="2:78">
      <c r="B5" s="89" t="s">
        <v>221</v>
      </c>
      <c r="C5" t="s">
        <v>222</v>
      </c>
    </row>
    <row r="6" spans="2:78" ht="26.25" customHeight="1">
      <c r="B6" s="116" t="s">
        <v>139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8"/>
    </row>
    <row r="7" spans="2:78" ht="26.25" customHeight="1">
      <c r="B7" s="116" t="s">
        <v>148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90">
        <v>1.75</v>
      </c>
      <c r="I11" s="7"/>
      <c r="J11" s="7"/>
      <c r="K11" s="90">
        <v>7.97</v>
      </c>
      <c r="L11" s="90">
        <v>304061.88</v>
      </c>
      <c r="M11" s="7"/>
      <c r="N11" s="90">
        <v>972.35856422970903</v>
      </c>
      <c r="O11" s="7"/>
      <c r="P11" s="90">
        <v>100</v>
      </c>
      <c r="Q11" s="90">
        <v>0.08</v>
      </c>
      <c r="R11" s="16"/>
      <c r="S11" s="16"/>
      <c r="T11" s="16"/>
      <c r="U11" s="16"/>
      <c r="V11" s="16"/>
      <c r="BZ11" s="16"/>
    </row>
    <row r="12" spans="2:78">
      <c r="B12" s="92" t="s">
        <v>224</v>
      </c>
      <c r="D12" s="16"/>
      <c r="H12" s="93">
        <v>1.75</v>
      </c>
      <c r="K12" s="93">
        <v>7.97</v>
      </c>
      <c r="L12" s="93">
        <v>304061.88</v>
      </c>
      <c r="N12" s="93">
        <v>972.35856422970903</v>
      </c>
      <c r="P12" s="93">
        <v>100</v>
      </c>
      <c r="Q12" s="93">
        <v>0.08</v>
      </c>
    </row>
    <row r="13" spans="2:78">
      <c r="B13" s="92" t="s">
        <v>1180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236</v>
      </c>
      <c r="C14" t="s">
        <v>236</v>
      </c>
      <c r="D14" s="16"/>
      <c r="E14" t="s">
        <v>236</v>
      </c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1181</v>
      </c>
      <c r="D15" s="16"/>
      <c r="H15" s="93">
        <v>1.75</v>
      </c>
      <c r="K15" s="93">
        <v>7.97</v>
      </c>
      <c r="L15" s="93">
        <v>304061.88</v>
      </c>
      <c r="N15" s="93">
        <v>972.35856422970903</v>
      </c>
      <c r="P15" s="93">
        <v>100</v>
      </c>
      <c r="Q15" s="93">
        <v>0.08</v>
      </c>
    </row>
    <row r="16" spans="2:78">
      <c r="B16" t="s">
        <v>1507</v>
      </c>
      <c r="C16" t="s">
        <v>1508</v>
      </c>
      <c r="D16" t="s">
        <v>216</v>
      </c>
      <c r="E16" t="s">
        <v>236</v>
      </c>
      <c r="F16" t="s">
        <v>237</v>
      </c>
      <c r="G16" t="s">
        <v>1509</v>
      </c>
      <c r="H16" s="91">
        <v>1.94</v>
      </c>
      <c r="I16" t="s">
        <v>105</v>
      </c>
      <c r="J16" s="91">
        <v>2</v>
      </c>
      <c r="K16" s="91">
        <v>1.6</v>
      </c>
      <c r="L16" s="91">
        <v>37731</v>
      </c>
      <c r="M16" s="91">
        <v>4.4800000000000004</v>
      </c>
      <c r="N16" s="91">
        <v>1.6903488</v>
      </c>
      <c r="O16" s="91">
        <v>0.04</v>
      </c>
      <c r="P16" s="91">
        <v>0.17</v>
      </c>
      <c r="Q16" s="91">
        <v>0</v>
      </c>
    </row>
    <row r="17" spans="2:17">
      <c r="B17" t="s">
        <v>1510</v>
      </c>
      <c r="C17" t="s">
        <v>1511</v>
      </c>
      <c r="D17" t="s">
        <v>1184</v>
      </c>
      <c r="E17" t="s">
        <v>236</v>
      </c>
      <c r="F17" t="s">
        <v>237</v>
      </c>
      <c r="G17" t="s">
        <v>1512</v>
      </c>
      <c r="H17" s="91">
        <v>1.75</v>
      </c>
      <c r="I17" t="s">
        <v>109</v>
      </c>
      <c r="J17" s="91">
        <v>5.87</v>
      </c>
      <c r="K17" s="91">
        <v>7.98</v>
      </c>
      <c r="L17" s="91">
        <v>263520.63</v>
      </c>
      <c r="M17" s="91">
        <v>101.55</v>
      </c>
      <c r="N17" s="91">
        <v>963.11111395423495</v>
      </c>
      <c r="O17" s="91">
        <v>0</v>
      </c>
      <c r="P17" s="91">
        <v>99.05</v>
      </c>
      <c r="Q17" s="91">
        <v>7.0000000000000007E-2</v>
      </c>
    </row>
    <row r="18" spans="2:17">
      <c r="B18" t="s">
        <v>1513</v>
      </c>
      <c r="C18" t="s">
        <v>1514</v>
      </c>
      <c r="D18" t="s">
        <v>1184</v>
      </c>
      <c r="E18" t="s">
        <v>236</v>
      </c>
      <c r="F18" t="s">
        <v>237</v>
      </c>
      <c r="G18" t="s">
        <v>1515</v>
      </c>
      <c r="H18" s="91">
        <v>0.01</v>
      </c>
      <c r="I18" t="s">
        <v>109</v>
      </c>
      <c r="J18" s="91">
        <v>0</v>
      </c>
      <c r="K18" s="91">
        <v>0.01</v>
      </c>
      <c r="L18" s="91">
        <v>1103.28</v>
      </c>
      <c r="M18" s="91">
        <v>95.17</v>
      </c>
      <c r="N18" s="91">
        <v>3.7789196820240001</v>
      </c>
      <c r="O18" s="91">
        <v>0</v>
      </c>
      <c r="P18" s="91">
        <v>0.39</v>
      </c>
      <c r="Q18" s="91">
        <v>0</v>
      </c>
    </row>
    <row r="19" spans="2:17">
      <c r="B19" t="s">
        <v>1516</v>
      </c>
      <c r="C19" t="s">
        <v>1517</v>
      </c>
      <c r="D19" t="s">
        <v>1184</v>
      </c>
      <c r="E19" t="s">
        <v>236</v>
      </c>
      <c r="F19" t="s">
        <v>237</v>
      </c>
      <c r="G19" t="s">
        <v>1518</v>
      </c>
      <c r="H19" s="91">
        <v>0.01</v>
      </c>
      <c r="I19" t="s">
        <v>109</v>
      </c>
      <c r="J19" s="91">
        <v>0</v>
      </c>
      <c r="K19" s="91">
        <v>0.01</v>
      </c>
      <c r="L19" s="91">
        <v>1706.97</v>
      </c>
      <c r="M19" s="91">
        <v>61.5</v>
      </c>
      <c r="N19" s="91">
        <v>3.7781817934499999</v>
      </c>
      <c r="O19" s="91">
        <v>0</v>
      </c>
      <c r="P19" s="91">
        <v>0.39</v>
      </c>
      <c r="Q19" s="91">
        <v>0</v>
      </c>
    </row>
    <row r="20" spans="2:17">
      <c r="B20" s="92" t="s">
        <v>1186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s="92" t="s">
        <v>1187</v>
      </c>
      <c r="D21" s="16"/>
      <c r="H21" s="93">
        <v>0</v>
      </c>
      <c r="K21" s="93">
        <v>0</v>
      </c>
      <c r="L21" s="93">
        <v>0</v>
      </c>
      <c r="N21" s="93">
        <v>0</v>
      </c>
      <c r="P21" s="93">
        <v>0</v>
      </c>
      <c r="Q21" s="93">
        <v>0</v>
      </c>
    </row>
    <row r="22" spans="2:17">
      <c r="B22" t="s">
        <v>236</v>
      </c>
      <c r="C22" t="s">
        <v>236</v>
      </c>
      <c r="D22" s="16"/>
      <c r="E22" t="s">
        <v>236</v>
      </c>
      <c r="H22" s="91">
        <v>0</v>
      </c>
      <c r="I22" t="s">
        <v>236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1188</v>
      </c>
      <c r="D23" s="16"/>
      <c r="H23" s="93">
        <v>0</v>
      </c>
      <c r="K23" s="93">
        <v>0</v>
      </c>
      <c r="L23" s="93">
        <v>0</v>
      </c>
      <c r="N23" s="93">
        <v>0</v>
      </c>
      <c r="P23" s="93">
        <v>0</v>
      </c>
      <c r="Q23" s="93">
        <v>0</v>
      </c>
    </row>
    <row r="24" spans="2:17">
      <c r="B24" t="s">
        <v>236</v>
      </c>
      <c r="C24" t="s">
        <v>236</v>
      </c>
      <c r="D24" s="16"/>
      <c r="E24" t="s">
        <v>236</v>
      </c>
      <c r="H24" s="91">
        <v>0</v>
      </c>
      <c r="I24" t="s">
        <v>236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</row>
    <row r="25" spans="2:17">
      <c r="B25" s="92" t="s">
        <v>1189</v>
      </c>
      <c r="D25" s="16"/>
      <c r="H25" s="93">
        <v>0</v>
      </c>
      <c r="K25" s="93">
        <v>0</v>
      </c>
      <c r="L25" s="93">
        <v>0</v>
      </c>
      <c r="N25" s="93">
        <v>0</v>
      </c>
      <c r="P25" s="93">
        <v>0</v>
      </c>
      <c r="Q25" s="93">
        <v>0</v>
      </c>
    </row>
    <row r="26" spans="2:17">
      <c r="B26" t="s">
        <v>236</v>
      </c>
      <c r="C26" t="s">
        <v>236</v>
      </c>
      <c r="D26" s="16"/>
      <c r="E26" t="s">
        <v>236</v>
      </c>
      <c r="H26" s="91">
        <v>0</v>
      </c>
      <c r="I26" t="s">
        <v>236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1190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236</v>
      </c>
      <c r="C28" t="s">
        <v>236</v>
      </c>
      <c r="D28" s="16"/>
      <c r="E28" t="s">
        <v>236</v>
      </c>
      <c r="H28" s="91">
        <v>0</v>
      </c>
      <c r="I28" t="s">
        <v>236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267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s="92" t="s">
        <v>1180</v>
      </c>
      <c r="D30" s="16"/>
      <c r="H30" s="93">
        <v>0</v>
      </c>
      <c r="K30" s="93">
        <v>0</v>
      </c>
      <c r="L30" s="93">
        <v>0</v>
      </c>
      <c r="N30" s="93">
        <v>0</v>
      </c>
      <c r="P30" s="93">
        <v>0</v>
      </c>
      <c r="Q30" s="93">
        <v>0</v>
      </c>
    </row>
    <row r="31" spans="2:17">
      <c r="B31" t="s">
        <v>236</v>
      </c>
      <c r="C31" t="s">
        <v>236</v>
      </c>
      <c r="D31" s="16"/>
      <c r="E31" t="s">
        <v>236</v>
      </c>
      <c r="H31" s="91">
        <v>0</v>
      </c>
      <c r="I31" t="s">
        <v>236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1181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236</v>
      </c>
      <c r="C33" t="s">
        <v>236</v>
      </c>
      <c r="D33" s="16"/>
      <c r="E33" t="s">
        <v>236</v>
      </c>
      <c r="H33" s="91">
        <v>0</v>
      </c>
      <c r="I33" t="s">
        <v>236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1186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s="92" t="s">
        <v>1187</v>
      </c>
      <c r="D35" s="16"/>
      <c r="H35" s="93">
        <v>0</v>
      </c>
      <c r="K35" s="93">
        <v>0</v>
      </c>
      <c r="L35" s="93">
        <v>0</v>
      </c>
      <c r="N35" s="93">
        <v>0</v>
      </c>
      <c r="P35" s="93">
        <v>0</v>
      </c>
      <c r="Q35" s="93">
        <v>0</v>
      </c>
    </row>
    <row r="36" spans="2:17">
      <c r="B36" t="s">
        <v>236</v>
      </c>
      <c r="C36" t="s">
        <v>236</v>
      </c>
      <c r="D36" s="16"/>
      <c r="E36" t="s">
        <v>236</v>
      </c>
      <c r="H36" s="91">
        <v>0</v>
      </c>
      <c r="I36" t="s">
        <v>236</v>
      </c>
      <c r="J36" s="91">
        <v>0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1188</v>
      </c>
      <c r="D37" s="16"/>
      <c r="H37" s="93">
        <v>0</v>
      </c>
      <c r="K37" s="93">
        <v>0</v>
      </c>
      <c r="L37" s="93">
        <v>0</v>
      </c>
      <c r="N37" s="93">
        <v>0</v>
      </c>
      <c r="P37" s="93">
        <v>0</v>
      </c>
      <c r="Q37" s="93">
        <v>0</v>
      </c>
    </row>
    <row r="38" spans="2:17">
      <c r="B38" t="s">
        <v>236</v>
      </c>
      <c r="C38" t="s">
        <v>236</v>
      </c>
      <c r="D38" s="16"/>
      <c r="E38" t="s">
        <v>236</v>
      </c>
      <c r="H38" s="91">
        <v>0</v>
      </c>
      <c r="I38" t="s">
        <v>236</v>
      </c>
      <c r="J38" s="91">
        <v>0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1189</v>
      </c>
      <c r="D39" s="16"/>
      <c r="H39" s="93">
        <v>0</v>
      </c>
      <c r="K39" s="93">
        <v>0</v>
      </c>
      <c r="L39" s="93">
        <v>0</v>
      </c>
      <c r="N39" s="93">
        <v>0</v>
      </c>
      <c r="P39" s="93">
        <v>0</v>
      </c>
      <c r="Q39" s="93">
        <v>0</v>
      </c>
    </row>
    <row r="40" spans="2:17">
      <c r="B40" t="s">
        <v>236</v>
      </c>
      <c r="C40" t="s">
        <v>236</v>
      </c>
      <c r="D40" s="16"/>
      <c r="E40" t="s">
        <v>236</v>
      </c>
      <c r="H40" s="91">
        <v>0</v>
      </c>
      <c r="I40" t="s">
        <v>236</v>
      </c>
      <c r="J40" s="91">
        <v>0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s="92" t="s">
        <v>1190</v>
      </c>
      <c r="D41" s="16"/>
      <c r="H41" s="93">
        <v>0</v>
      </c>
      <c r="K41" s="93">
        <v>0</v>
      </c>
      <c r="L41" s="93">
        <v>0</v>
      </c>
      <c r="N41" s="93">
        <v>0</v>
      </c>
      <c r="P41" s="93">
        <v>0</v>
      </c>
      <c r="Q41" s="93">
        <v>0</v>
      </c>
    </row>
    <row r="42" spans="2:17">
      <c r="B42" t="s">
        <v>236</v>
      </c>
      <c r="C42" t="s">
        <v>236</v>
      </c>
      <c r="D42" s="16"/>
      <c r="E42" t="s">
        <v>236</v>
      </c>
      <c r="H42" s="91">
        <v>0</v>
      </c>
      <c r="I42" t="s">
        <v>236</v>
      </c>
      <c r="J42" s="91">
        <v>0</v>
      </c>
      <c r="K42" s="91">
        <v>0</v>
      </c>
      <c r="L42" s="91">
        <v>0</v>
      </c>
      <c r="M42" s="91">
        <v>0</v>
      </c>
      <c r="N42" s="91">
        <v>0</v>
      </c>
      <c r="O42" s="91">
        <v>0</v>
      </c>
      <c r="P42" s="91">
        <v>0</v>
      </c>
      <c r="Q42" s="91">
        <v>0</v>
      </c>
    </row>
    <row r="43" spans="2:17">
      <c r="B43" t="s">
        <v>269</v>
      </c>
      <c r="D43" s="16"/>
    </row>
    <row r="44" spans="2:17">
      <c r="B44" t="s">
        <v>359</v>
      </c>
      <c r="D44" s="16"/>
    </row>
    <row r="45" spans="2:17">
      <c r="B45" t="s">
        <v>360</v>
      </c>
      <c r="D45" s="16"/>
    </row>
    <row r="46" spans="2:17">
      <c r="B46" t="s">
        <v>361</v>
      </c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62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218</v>
      </c>
    </row>
    <row r="2" spans="2:59">
      <c r="B2" s="2" t="s">
        <v>1</v>
      </c>
      <c r="C2" s="2"/>
    </row>
    <row r="3" spans="2:59">
      <c r="B3" s="2" t="s">
        <v>2</v>
      </c>
      <c r="C3" s="2" t="s">
        <v>219</v>
      </c>
    </row>
    <row r="4" spans="2:59">
      <c r="B4" s="2" t="s">
        <v>3</v>
      </c>
      <c r="C4" s="2" t="s">
        <v>220</v>
      </c>
    </row>
    <row r="5" spans="2:59">
      <c r="B5" s="89" t="s">
        <v>221</v>
      </c>
      <c r="C5" s="2" t="s">
        <v>222</v>
      </c>
    </row>
    <row r="6" spans="2:59">
      <c r="B6" s="2"/>
      <c r="C6" s="2"/>
    </row>
    <row r="7" spans="2:59" ht="26.25" customHeight="1">
      <c r="B7" s="116" t="s">
        <v>149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00">
        <v>1.92</v>
      </c>
      <c r="J11" s="18"/>
      <c r="K11" s="18"/>
      <c r="L11" s="100">
        <v>7.81</v>
      </c>
      <c r="M11" s="100">
        <v>14564690.1</v>
      </c>
      <c r="N11" s="7"/>
      <c r="O11" s="100">
        <v>15075.583299303564</v>
      </c>
      <c r="P11" s="100">
        <v>100</v>
      </c>
      <c r="Q11" s="100">
        <v>1.17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101" t="s">
        <v>224</v>
      </c>
      <c r="I12" s="102">
        <v>1.83</v>
      </c>
      <c r="L12" s="102">
        <v>8</v>
      </c>
      <c r="M12" s="102">
        <v>13337985.92</v>
      </c>
      <c r="O12" s="102">
        <v>13421.702304242001</v>
      </c>
      <c r="P12" s="102">
        <v>89.03</v>
      </c>
      <c r="Q12" s="102">
        <v>1.04</v>
      </c>
    </row>
    <row r="13" spans="2:59">
      <c r="B13" s="101" t="s">
        <v>1519</v>
      </c>
      <c r="I13" s="102">
        <v>0</v>
      </c>
      <c r="L13" s="102">
        <v>0</v>
      </c>
      <c r="M13" s="102">
        <v>0</v>
      </c>
      <c r="O13" s="102">
        <v>0</v>
      </c>
      <c r="P13" s="102">
        <v>0</v>
      </c>
      <c r="Q13" s="102">
        <v>0</v>
      </c>
    </row>
    <row r="14" spans="2:59">
      <c r="B14" t="s">
        <v>236</v>
      </c>
      <c r="D14" t="s">
        <v>236</v>
      </c>
      <c r="F14" t="s">
        <v>236</v>
      </c>
      <c r="I14" s="91">
        <v>0</v>
      </c>
      <c r="J14" t="s">
        <v>236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101" t="s">
        <v>1520</v>
      </c>
      <c r="I15" s="102">
        <v>1.56</v>
      </c>
      <c r="L15" s="102">
        <v>8.0299999999999994</v>
      </c>
      <c r="M15" s="102">
        <v>10809785.92</v>
      </c>
      <c r="O15" s="102">
        <v>10928.251584242</v>
      </c>
      <c r="P15" s="102">
        <v>72.489999999999995</v>
      </c>
      <c r="Q15" s="102">
        <v>0.84</v>
      </c>
    </row>
    <row r="16" spans="2:59">
      <c r="B16" t="s">
        <v>1626</v>
      </c>
      <c r="C16" t="s">
        <v>1521</v>
      </c>
      <c r="D16" t="s">
        <v>1627</v>
      </c>
      <c r="E16" t="s">
        <v>236</v>
      </c>
      <c r="F16" t="s">
        <v>236</v>
      </c>
      <c r="G16" t="s">
        <v>429</v>
      </c>
      <c r="H16" t="s">
        <v>237</v>
      </c>
      <c r="I16" s="91">
        <v>2.5099999999999998</v>
      </c>
      <c r="J16" t="s">
        <v>105</v>
      </c>
      <c r="K16" s="91">
        <v>7.5</v>
      </c>
      <c r="L16" s="91">
        <v>8.06</v>
      </c>
      <c r="M16" s="91">
        <v>513143.62</v>
      </c>
      <c r="N16" s="91">
        <v>100.45</v>
      </c>
      <c r="O16" s="91">
        <v>515.45276629</v>
      </c>
      <c r="P16" s="91">
        <v>3.42</v>
      </c>
      <c r="Q16" s="91">
        <v>0.04</v>
      </c>
    </row>
    <row r="17" spans="2:17">
      <c r="B17" t="s">
        <v>1628</v>
      </c>
      <c r="C17" t="s">
        <v>1521</v>
      </c>
      <c r="D17" t="s">
        <v>1523</v>
      </c>
      <c r="E17" t="s">
        <v>236</v>
      </c>
      <c r="F17" t="s">
        <v>236</v>
      </c>
      <c r="G17" t="s">
        <v>1524</v>
      </c>
      <c r="H17" t="s">
        <v>237</v>
      </c>
      <c r="I17" s="91">
        <v>1.75</v>
      </c>
      <c r="J17" t="s">
        <v>105</v>
      </c>
      <c r="K17" s="91">
        <v>6.95</v>
      </c>
      <c r="L17" s="91">
        <v>7.55</v>
      </c>
      <c r="M17" s="91">
        <v>695147.54</v>
      </c>
      <c r="N17" s="91">
        <v>101.1</v>
      </c>
      <c r="O17" s="91">
        <v>702.79416293999998</v>
      </c>
      <c r="P17" s="91">
        <v>4.66</v>
      </c>
      <c r="Q17" s="91">
        <v>0.05</v>
      </c>
    </row>
    <row r="18" spans="2:17">
      <c r="B18" t="s">
        <v>1629</v>
      </c>
      <c r="C18" t="s">
        <v>1521</v>
      </c>
      <c r="D18" t="s">
        <v>1526</v>
      </c>
      <c r="E18" t="s">
        <v>236</v>
      </c>
      <c r="F18" t="s">
        <v>236</v>
      </c>
      <c r="G18" t="s">
        <v>442</v>
      </c>
      <c r="H18" t="s">
        <v>237</v>
      </c>
      <c r="I18" s="91">
        <v>2.52</v>
      </c>
      <c r="J18" t="s">
        <v>105</v>
      </c>
      <c r="K18" s="91">
        <v>7.5</v>
      </c>
      <c r="L18" s="91">
        <v>7.72</v>
      </c>
      <c r="M18" s="91">
        <v>233533.87</v>
      </c>
      <c r="N18" s="91">
        <v>100.13</v>
      </c>
      <c r="O18" s="91">
        <v>233.837464031</v>
      </c>
      <c r="P18" s="91">
        <v>1.55</v>
      </c>
      <c r="Q18" s="91">
        <v>0.02</v>
      </c>
    </row>
    <row r="19" spans="2:17">
      <c r="B19" t="s">
        <v>1630</v>
      </c>
      <c r="C19" t="s">
        <v>1521</v>
      </c>
      <c r="D19" t="s">
        <v>1533</v>
      </c>
      <c r="E19" t="s">
        <v>236</v>
      </c>
      <c r="F19" t="s">
        <v>236</v>
      </c>
      <c r="G19" t="s">
        <v>1534</v>
      </c>
      <c r="H19" t="s">
        <v>237</v>
      </c>
      <c r="I19" s="91">
        <v>2.1</v>
      </c>
      <c r="J19" t="s">
        <v>105</v>
      </c>
      <c r="K19" s="91">
        <v>7.5</v>
      </c>
      <c r="L19" s="91">
        <v>4.58</v>
      </c>
      <c r="M19" s="91">
        <v>327272.73</v>
      </c>
      <c r="N19" s="91">
        <v>108.01</v>
      </c>
      <c r="O19" s="91">
        <v>353.487275673</v>
      </c>
      <c r="P19" s="91">
        <v>2.34</v>
      </c>
      <c r="Q19" s="91">
        <v>0.03</v>
      </c>
    </row>
    <row r="20" spans="2:17">
      <c r="B20" t="s">
        <v>1631</v>
      </c>
      <c r="C20" t="s">
        <v>1521</v>
      </c>
      <c r="D20" t="s">
        <v>1530</v>
      </c>
      <c r="E20" t="s">
        <v>236</v>
      </c>
      <c r="F20" t="s">
        <v>236</v>
      </c>
      <c r="G20" t="s">
        <v>1531</v>
      </c>
      <c r="H20" t="s">
        <v>237</v>
      </c>
      <c r="I20" s="91">
        <v>1.31</v>
      </c>
      <c r="J20" t="s">
        <v>105</v>
      </c>
      <c r="K20" s="91">
        <v>7</v>
      </c>
      <c r="L20" s="91">
        <v>7.15</v>
      </c>
      <c r="M20" s="91">
        <v>103536.49</v>
      </c>
      <c r="N20" s="91">
        <v>101.11</v>
      </c>
      <c r="O20" s="91">
        <v>104.685745039</v>
      </c>
      <c r="P20" s="91">
        <v>0.69</v>
      </c>
      <c r="Q20" s="91">
        <v>0.01</v>
      </c>
    </row>
    <row r="21" spans="2:17">
      <c r="B21" t="s">
        <v>1632</v>
      </c>
      <c r="C21" t="s">
        <v>1521</v>
      </c>
      <c r="D21" t="s">
        <v>1542</v>
      </c>
      <c r="E21" t="s">
        <v>236</v>
      </c>
      <c r="F21" t="s">
        <v>236</v>
      </c>
      <c r="G21" t="s">
        <v>1543</v>
      </c>
      <c r="H21" t="s">
        <v>237</v>
      </c>
      <c r="I21" s="91">
        <v>2.83</v>
      </c>
      <c r="J21" t="s">
        <v>105</v>
      </c>
      <c r="K21" s="91">
        <v>7.2</v>
      </c>
      <c r="L21" s="91">
        <v>7.58</v>
      </c>
      <c r="M21" s="91">
        <v>1258000</v>
      </c>
      <c r="N21" s="91">
        <v>100.55</v>
      </c>
      <c r="O21" s="91">
        <v>1264.9190000000001</v>
      </c>
      <c r="P21" s="91">
        <v>8.39</v>
      </c>
      <c r="Q21" s="91">
        <v>0.1</v>
      </c>
    </row>
    <row r="22" spans="2:17">
      <c r="B22" t="s">
        <v>1633</v>
      </c>
      <c r="C22" t="s">
        <v>1521</v>
      </c>
      <c r="D22" t="s">
        <v>1535</v>
      </c>
      <c r="E22" t="s">
        <v>236</v>
      </c>
      <c r="F22" t="s">
        <v>236</v>
      </c>
      <c r="G22" t="s">
        <v>1536</v>
      </c>
      <c r="H22" t="s">
        <v>237</v>
      </c>
      <c r="I22" s="91">
        <v>1.01</v>
      </c>
      <c r="J22" t="s">
        <v>105</v>
      </c>
      <c r="K22" s="91">
        <v>7.9</v>
      </c>
      <c r="L22" s="91">
        <v>8.34</v>
      </c>
      <c r="M22" s="91">
        <v>2350229.0499999998</v>
      </c>
      <c r="N22" s="91">
        <v>100.57</v>
      </c>
      <c r="O22" s="91">
        <v>2363.6253555849999</v>
      </c>
      <c r="P22" s="91">
        <v>15.68</v>
      </c>
      <c r="Q22" s="91">
        <v>0.18</v>
      </c>
    </row>
    <row r="23" spans="2:17">
      <c r="B23" t="s">
        <v>1634</v>
      </c>
      <c r="C23" t="s">
        <v>1521</v>
      </c>
      <c r="D23" t="s">
        <v>1537</v>
      </c>
      <c r="E23" t="s">
        <v>236</v>
      </c>
      <c r="F23" t="s">
        <v>236</v>
      </c>
      <c r="G23" t="s">
        <v>1538</v>
      </c>
      <c r="H23" t="s">
        <v>237</v>
      </c>
      <c r="I23" s="91">
        <v>1.07</v>
      </c>
      <c r="J23" t="s">
        <v>105</v>
      </c>
      <c r="K23" s="91">
        <v>7.9</v>
      </c>
      <c r="L23" s="91">
        <v>8.24</v>
      </c>
      <c r="M23" s="91">
        <v>1452991.58</v>
      </c>
      <c r="N23" s="91">
        <v>101.42</v>
      </c>
      <c r="O23" s="91">
        <v>1473.624060436</v>
      </c>
      <c r="P23" s="91">
        <v>9.77</v>
      </c>
      <c r="Q23" s="91">
        <v>0.11</v>
      </c>
    </row>
    <row r="24" spans="2:17">
      <c r="B24" t="s">
        <v>1635</v>
      </c>
      <c r="C24" t="s">
        <v>1521</v>
      </c>
      <c r="D24" t="s">
        <v>1539</v>
      </c>
      <c r="E24" t="s">
        <v>236</v>
      </c>
      <c r="F24" t="s">
        <v>236</v>
      </c>
      <c r="G24" t="s">
        <v>1540</v>
      </c>
      <c r="H24" t="s">
        <v>237</v>
      </c>
      <c r="I24" s="91">
        <v>1.01</v>
      </c>
      <c r="J24" t="s">
        <v>105</v>
      </c>
      <c r="K24" s="91">
        <v>7.9</v>
      </c>
      <c r="L24" s="91">
        <v>8.34</v>
      </c>
      <c r="M24" s="91">
        <v>388215.97</v>
      </c>
      <c r="N24" s="91">
        <v>100.57</v>
      </c>
      <c r="O24" s="91">
        <v>390.428801029</v>
      </c>
      <c r="P24" s="91">
        <v>2.59</v>
      </c>
      <c r="Q24" s="91">
        <v>0.03</v>
      </c>
    </row>
    <row r="25" spans="2:17">
      <c r="B25" t="s">
        <v>1636</v>
      </c>
      <c r="C25" t="s">
        <v>1521</v>
      </c>
      <c r="D25" t="s">
        <v>1532</v>
      </c>
      <c r="E25" t="s">
        <v>236</v>
      </c>
      <c r="F25" t="s">
        <v>236</v>
      </c>
      <c r="G25" t="s">
        <v>425</v>
      </c>
      <c r="H25" t="s">
        <v>237</v>
      </c>
      <c r="I25" s="91">
        <v>1.34</v>
      </c>
      <c r="J25" t="s">
        <v>105</v>
      </c>
      <c r="K25" s="91">
        <v>7.9</v>
      </c>
      <c r="L25" s="91">
        <v>8.69</v>
      </c>
      <c r="M25" s="91">
        <v>2564301.7400000002</v>
      </c>
      <c r="N25" s="91">
        <v>101.24</v>
      </c>
      <c r="O25" s="91">
        <v>2596.0990815760001</v>
      </c>
      <c r="P25" s="91">
        <v>17.22</v>
      </c>
      <c r="Q25" s="91">
        <v>0.2</v>
      </c>
    </row>
    <row r="26" spans="2:17">
      <c r="B26" t="s">
        <v>1637</v>
      </c>
      <c r="C26" t="s">
        <v>1521</v>
      </c>
      <c r="D26" t="s">
        <v>1638</v>
      </c>
      <c r="E26" t="s">
        <v>236</v>
      </c>
      <c r="F26" t="s">
        <v>236</v>
      </c>
      <c r="G26" t="s">
        <v>1522</v>
      </c>
      <c r="H26" t="s">
        <v>237</v>
      </c>
      <c r="I26" s="91">
        <v>1.75</v>
      </c>
      <c r="J26" t="s">
        <v>105</v>
      </c>
      <c r="K26" s="91">
        <v>6.95</v>
      </c>
      <c r="L26" s="91">
        <v>7.82</v>
      </c>
      <c r="M26" s="91">
        <v>118276.28</v>
      </c>
      <c r="N26" s="91">
        <v>100.66</v>
      </c>
      <c r="O26" s="91">
        <v>119.056903448</v>
      </c>
      <c r="P26" s="91">
        <v>0.79</v>
      </c>
      <c r="Q26" s="91">
        <v>0.01</v>
      </c>
    </row>
    <row r="27" spans="2:17">
      <c r="B27" t="s">
        <v>1639</v>
      </c>
      <c r="C27" t="s">
        <v>1521</v>
      </c>
      <c r="D27" t="s">
        <v>1527</v>
      </c>
      <c r="E27" t="s">
        <v>236</v>
      </c>
      <c r="F27" t="s">
        <v>236</v>
      </c>
      <c r="G27" t="s">
        <v>429</v>
      </c>
      <c r="H27" t="s">
        <v>237</v>
      </c>
      <c r="I27" s="91">
        <v>1.75</v>
      </c>
      <c r="J27" t="s">
        <v>105</v>
      </c>
      <c r="K27" s="91">
        <v>6.95</v>
      </c>
      <c r="L27" s="91">
        <v>7.34</v>
      </c>
      <c r="M27" s="91">
        <v>316701.38</v>
      </c>
      <c r="N27" s="91">
        <v>100.25</v>
      </c>
      <c r="O27" s="91">
        <v>317.49313345000002</v>
      </c>
      <c r="P27" s="91">
        <v>2.11</v>
      </c>
      <c r="Q27" s="91">
        <v>0.02</v>
      </c>
    </row>
    <row r="28" spans="2:17">
      <c r="B28" t="s">
        <v>1640</v>
      </c>
      <c r="C28" t="s">
        <v>1521</v>
      </c>
      <c r="D28" t="s">
        <v>1528</v>
      </c>
      <c r="E28" t="s">
        <v>236</v>
      </c>
      <c r="F28" t="s">
        <v>236</v>
      </c>
      <c r="G28" t="s">
        <v>1529</v>
      </c>
      <c r="H28" t="s">
        <v>237</v>
      </c>
      <c r="I28" s="91">
        <v>1.74</v>
      </c>
      <c r="J28" t="s">
        <v>105</v>
      </c>
      <c r="K28" s="91">
        <v>6.95</v>
      </c>
      <c r="L28" s="91">
        <v>7.22</v>
      </c>
      <c r="M28" s="91">
        <v>438985.95</v>
      </c>
      <c r="N28" s="91">
        <v>100.87</v>
      </c>
      <c r="O28" s="91">
        <v>442.80512776500001</v>
      </c>
      <c r="P28" s="91">
        <v>2.94</v>
      </c>
      <c r="Q28" s="91">
        <v>0.03</v>
      </c>
    </row>
    <row r="29" spans="2:17">
      <c r="B29" t="s">
        <v>1641</v>
      </c>
      <c r="C29" t="s">
        <v>1521</v>
      </c>
      <c r="D29" t="s">
        <v>1525</v>
      </c>
      <c r="E29" t="s">
        <v>236</v>
      </c>
      <c r="F29" t="s">
        <v>236</v>
      </c>
      <c r="G29" t="s">
        <v>1522</v>
      </c>
      <c r="H29" t="s">
        <v>237</v>
      </c>
      <c r="I29" s="91">
        <v>1.75</v>
      </c>
      <c r="J29" t="s">
        <v>105</v>
      </c>
      <c r="K29" s="91">
        <v>6.95</v>
      </c>
      <c r="L29" s="91">
        <v>7.85</v>
      </c>
      <c r="M29" s="91">
        <v>25229</v>
      </c>
      <c r="N29" s="91">
        <v>100.61</v>
      </c>
      <c r="O29" s="91">
        <v>25.382896899999999</v>
      </c>
      <c r="P29" s="91">
        <v>0.17</v>
      </c>
      <c r="Q29" s="91">
        <v>0</v>
      </c>
    </row>
    <row r="30" spans="2:17">
      <c r="B30" t="s">
        <v>1642</v>
      </c>
      <c r="C30" t="s">
        <v>1521</v>
      </c>
      <c r="D30" t="s">
        <v>1643</v>
      </c>
      <c r="E30" t="s">
        <v>236</v>
      </c>
      <c r="F30" t="s">
        <v>236</v>
      </c>
      <c r="G30" t="s">
        <v>1541</v>
      </c>
      <c r="H30" t="s">
        <v>237</v>
      </c>
      <c r="I30" s="91">
        <v>1.58</v>
      </c>
      <c r="J30" t="s">
        <v>105</v>
      </c>
      <c r="K30" s="91">
        <v>7</v>
      </c>
      <c r="L30" s="91">
        <v>7.25</v>
      </c>
      <c r="M30" s="91">
        <v>24220.720000000001</v>
      </c>
      <c r="N30" s="91">
        <v>101.4</v>
      </c>
      <c r="O30" s="91">
        <v>24.559810079999998</v>
      </c>
      <c r="P30" s="91">
        <v>0.16</v>
      </c>
      <c r="Q30" s="91">
        <v>0</v>
      </c>
    </row>
    <row r="31" spans="2:17">
      <c r="B31" s="101" t="s">
        <v>1544</v>
      </c>
      <c r="I31" s="102">
        <v>0</v>
      </c>
      <c r="L31" s="102">
        <v>0</v>
      </c>
      <c r="M31" s="102">
        <v>0</v>
      </c>
      <c r="O31" s="102">
        <v>0</v>
      </c>
      <c r="P31" s="102">
        <v>0</v>
      </c>
      <c r="Q31" s="102">
        <v>0</v>
      </c>
    </row>
    <row r="32" spans="2:17">
      <c r="B32" t="s">
        <v>236</v>
      </c>
      <c r="D32" t="s">
        <v>236</v>
      </c>
      <c r="F32" t="s">
        <v>236</v>
      </c>
      <c r="I32" s="91">
        <v>0</v>
      </c>
      <c r="J32" t="s">
        <v>236</v>
      </c>
      <c r="K32" s="91">
        <v>0</v>
      </c>
      <c r="L32" s="91">
        <v>0</v>
      </c>
      <c r="M32" s="91">
        <v>0</v>
      </c>
      <c r="N32" s="91">
        <v>0</v>
      </c>
      <c r="O32" s="91">
        <v>0</v>
      </c>
      <c r="P32" s="91">
        <v>0</v>
      </c>
      <c r="Q32" s="91">
        <v>0</v>
      </c>
    </row>
    <row r="33" spans="2:17">
      <c r="B33" s="101" t="s">
        <v>1545</v>
      </c>
      <c r="I33" s="102">
        <v>3</v>
      </c>
      <c r="L33" s="102">
        <v>7.87</v>
      </c>
      <c r="M33" s="102">
        <v>2528200</v>
      </c>
      <c r="O33" s="102">
        <v>2493.4507199999998</v>
      </c>
      <c r="P33" s="102">
        <v>16.54</v>
      </c>
      <c r="Q33" s="102">
        <v>0.19</v>
      </c>
    </row>
    <row r="34" spans="2:17">
      <c r="B34" t="s">
        <v>1644</v>
      </c>
      <c r="C34" t="s">
        <v>1521</v>
      </c>
      <c r="D34" t="s">
        <v>1546</v>
      </c>
      <c r="E34" t="s">
        <v>236</v>
      </c>
      <c r="F34" t="s">
        <v>1645</v>
      </c>
      <c r="G34" t="s">
        <v>1547</v>
      </c>
      <c r="H34" t="s">
        <v>229</v>
      </c>
      <c r="I34" s="91">
        <v>2.93</v>
      </c>
      <c r="J34" t="s">
        <v>105</v>
      </c>
      <c r="K34" s="91">
        <v>6.25</v>
      </c>
      <c r="L34" s="91">
        <v>7.19</v>
      </c>
      <c r="M34" s="91">
        <v>775700</v>
      </c>
      <c r="N34" s="91">
        <v>99.32</v>
      </c>
      <c r="O34" s="91">
        <v>770.42524000000003</v>
      </c>
      <c r="P34" s="91">
        <v>5.1100000000000003</v>
      </c>
      <c r="Q34" s="91">
        <v>0.06</v>
      </c>
    </row>
    <row r="35" spans="2:17">
      <c r="B35" t="s">
        <v>1646</v>
      </c>
      <c r="C35" t="s">
        <v>1521</v>
      </c>
      <c r="D35" t="s">
        <v>1551</v>
      </c>
      <c r="E35" t="s">
        <v>236</v>
      </c>
      <c r="F35" t="s">
        <v>236</v>
      </c>
      <c r="G35" t="s">
        <v>1552</v>
      </c>
      <c r="H35" t="s">
        <v>237</v>
      </c>
      <c r="I35" s="91">
        <v>2.91</v>
      </c>
      <c r="J35" t="s">
        <v>105</v>
      </c>
      <c r="K35" s="91">
        <v>8.5</v>
      </c>
      <c r="L35" s="91">
        <v>7.85</v>
      </c>
      <c r="M35" s="91">
        <v>870000</v>
      </c>
      <c r="N35" s="91">
        <v>101.23</v>
      </c>
      <c r="O35" s="91">
        <v>880.70100000000002</v>
      </c>
      <c r="P35" s="91">
        <v>5.84</v>
      </c>
      <c r="Q35" s="91">
        <v>7.0000000000000007E-2</v>
      </c>
    </row>
    <row r="36" spans="2:17">
      <c r="B36" t="s">
        <v>1647</v>
      </c>
      <c r="C36" t="s">
        <v>1521</v>
      </c>
      <c r="D36" t="s">
        <v>1549</v>
      </c>
      <c r="E36" t="s">
        <v>236</v>
      </c>
      <c r="F36" t="s">
        <v>236</v>
      </c>
      <c r="G36" t="s">
        <v>1550</v>
      </c>
      <c r="H36" t="s">
        <v>237</v>
      </c>
      <c r="I36" s="91">
        <v>1.76</v>
      </c>
      <c r="J36" t="s">
        <v>105</v>
      </c>
      <c r="K36" s="91">
        <v>4</v>
      </c>
      <c r="L36" s="91">
        <v>10.25</v>
      </c>
      <c r="M36" s="91">
        <v>477700</v>
      </c>
      <c r="N36" s="91">
        <v>91.2</v>
      </c>
      <c r="O36" s="91">
        <v>435.66239999999999</v>
      </c>
      <c r="P36" s="91">
        <v>2.89</v>
      </c>
      <c r="Q36" s="91">
        <v>0.03</v>
      </c>
    </row>
    <row r="37" spans="2:17">
      <c r="B37" t="s">
        <v>1648</v>
      </c>
      <c r="C37" t="s">
        <v>1521</v>
      </c>
      <c r="D37" t="s">
        <v>1548</v>
      </c>
      <c r="E37" t="s">
        <v>236</v>
      </c>
      <c r="F37" t="s">
        <v>236</v>
      </c>
      <c r="G37" t="s">
        <v>1421</v>
      </c>
      <c r="H37" t="s">
        <v>237</v>
      </c>
      <c r="I37" s="91">
        <v>4.6500000000000004</v>
      </c>
      <c r="J37" t="s">
        <v>105</v>
      </c>
      <c r="K37" s="91">
        <v>6.35</v>
      </c>
      <c r="L37" s="91">
        <v>6.65</v>
      </c>
      <c r="M37" s="91">
        <v>404800</v>
      </c>
      <c r="N37" s="91">
        <v>100.46</v>
      </c>
      <c r="O37" s="91">
        <v>406.66208</v>
      </c>
      <c r="P37" s="91">
        <v>2.7</v>
      </c>
      <c r="Q37" s="91">
        <v>0.03</v>
      </c>
    </row>
    <row r="38" spans="2:17">
      <c r="B38" s="101" t="s">
        <v>1553</v>
      </c>
      <c r="I38" s="102">
        <v>0</v>
      </c>
      <c r="L38" s="102">
        <v>0</v>
      </c>
      <c r="M38" s="102">
        <v>0</v>
      </c>
      <c r="O38" s="102">
        <v>0</v>
      </c>
      <c r="P38" s="102">
        <v>0</v>
      </c>
      <c r="Q38" s="102">
        <v>0</v>
      </c>
    </row>
    <row r="39" spans="2:17">
      <c r="B39" t="s">
        <v>236</v>
      </c>
      <c r="D39" t="s">
        <v>236</v>
      </c>
      <c r="F39" t="s">
        <v>236</v>
      </c>
      <c r="I39" s="91">
        <v>0</v>
      </c>
      <c r="J39" t="s">
        <v>236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s="101" t="s">
        <v>1554</v>
      </c>
      <c r="I40" s="102">
        <v>0</v>
      </c>
      <c r="L40" s="102">
        <v>0</v>
      </c>
      <c r="M40" s="102">
        <v>0</v>
      </c>
      <c r="O40" s="102">
        <v>0</v>
      </c>
      <c r="P40" s="102">
        <v>0</v>
      </c>
      <c r="Q40" s="102">
        <v>0</v>
      </c>
    </row>
    <row r="41" spans="2:17">
      <c r="B41" s="101" t="s">
        <v>1555</v>
      </c>
      <c r="I41" s="102">
        <v>0</v>
      </c>
      <c r="L41" s="102">
        <v>0</v>
      </c>
      <c r="M41" s="102">
        <v>0</v>
      </c>
      <c r="O41" s="102">
        <v>0</v>
      </c>
      <c r="P41" s="102">
        <v>0</v>
      </c>
      <c r="Q41" s="102">
        <v>0</v>
      </c>
    </row>
    <row r="42" spans="2:17">
      <c r="B42" t="s">
        <v>236</v>
      </c>
      <c r="D42" t="s">
        <v>236</v>
      </c>
      <c r="F42" t="s">
        <v>236</v>
      </c>
      <c r="I42" s="91">
        <v>0</v>
      </c>
      <c r="J42" t="s">
        <v>236</v>
      </c>
      <c r="K42" s="91">
        <v>0</v>
      </c>
      <c r="L42" s="91">
        <v>0</v>
      </c>
      <c r="M42" s="91">
        <v>0</v>
      </c>
      <c r="N42" s="91">
        <v>0</v>
      </c>
      <c r="O42" s="91">
        <v>0</v>
      </c>
      <c r="P42" s="91">
        <v>0</v>
      </c>
      <c r="Q42" s="91">
        <v>0</v>
      </c>
    </row>
    <row r="43" spans="2:17">
      <c r="B43" s="101" t="s">
        <v>1556</v>
      </c>
      <c r="I43" s="102">
        <v>0</v>
      </c>
      <c r="L43" s="102">
        <v>0</v>
      </c>
      <c r="M43" s="102">
        <v>0</v>
      </c>
      <c r="O43" s="102">
        <v>0</v>
      </c>
      <c r="P43" s="102">
        <v>0</v>
      </c>
      <c r="Q43" s="102">
        <v>0</v>
      </c>
    </row>
    <row r="44" spans="2:17">
      <c r="B44" t="s">
        <v>236</v>
      </c>
      <c r="D44" t="s">
        <v>236</v>
      </c>
      <c r="F44" t="s">
        <v>236</v>
      </c>
      <c r="I44" s="91">
        <v>0</v>
      </c>
      <c r="J44" t="s">
        <v>236</v>
      </c>
      <c r="K44" s="91">
        <v>0</v>
      </c>
      <c r="L44" s="91">
        <v>0</v>
      </c>
      <c r="M44" s="91">
        <v>0</v>
      </c>
      <c r="N44" s="91">
        <v>0</v>
      </c>
      <c r="O44" s="91">
        <v>0</v>
      </c>
      <c r="P44" s="91">
        <v>0</v>
      </c>
      <c r="Q44" s="91">
        <v>0</v>
      </c>
    </row>
    <row r="45" spans="2:17">
      <c r="B45" s="101" t="s">
        <v>1557</v>
      </c>
      <c r="I45" s="102">
        <v>0</v>
      </c>
      <c r="L45" s="102">
        <v>0</v>
      </c>
      <c r="M45" s="102">
        <v>0</v>
      </c>
      <c r="O45" s="102">
        <v>0</v>
      </c>
      <c r="P45" s="102">
        <v>0</v>
      </c>
      <c r="Q45" s="102">
        <v>0</v>
      </c>
    </row>
    <row r="46" spans="2:17">
      <c r="B46" t="s">
        <v>236</v>
      </c>
      <c r="D46" t="s">
        <v>236</v>
      </c>
      <c r="F46" t="s">
        <v>236</v>
      </c>
      <c r="I46" s="91">
        <v>0</v>
      </c>
      <c r="J46" t="s">
        <v>236</v>
      </c>
      <c r="K46" s="91">
        <v>0</v>
      </c>
      <c r="L46" s="91">
        <v>0</v>
      </c>
      <c r="M46" s="91">
        <v>0</v>
      </c>
      <c r="N46" s="91">
        <v>0</v>
      </c>
      <c r="O46" s="91">
        <v>0</v>
      </c>
      <c r="P46" s="91">
        <v>0</v>
      </c>
      <c r="Q46" s="91">
        <v>0</v>
      </c>
    </row>
    <row r="47" spans="2:17">
      <c r="B47" s="101" t="s">
        <v>1558</v>
      </c>
      <c r="I47" s="102">
        <v>0</v>
      </c>
      <c r="L47" s="102">
        <v>0</v>
      </c>
      <c r="M47" s="102">
        <v>0</v>
      </c>
      <c r="O47" s="102">
        <v>0</v>
      </c>
      <c r="P47" s="102">
        <v>0</v>
      </c>
      <c r="Q47" s="102">
        <v>0</v>
      </c>
    </row>
    <row r="48" spans="2:17">
      <c r="B48" t="s">
        <v>236</v>
      </c>
      <c r="D48" t="s">
        <v>236</v>
      </c>
      <c r="F48" t="s">
        <v>236</v>
      </c>
      <c r="I48" s="91">
        <v>0</v>
      </c>
      <c r="J48" t="s">
        <v>236</v>
      </c>
      <c r="K48" s="91">
        <v>0</v>
      </c>
      <c r="L48" s="91">
        <v>0</v>
      </c>
      <c r="M48" s="91">
        <v>0</v>
      </c>
      <c r="N48" s="91">
        <v>0</v>
      </c>
      <c r="O48" s="91">
        <v>0</v>
      </c>
      <c r="P48" s="91">
        <v>0</v>
      </c>
      <c r="Q48" s="91">
        <v>0</v>
      </c>
    </row>
    <row r="49" spans="2:17">
      <c r="B49" s="101" t="s">
        <v>267</v>
      </c>
      <c r="I49" s="102">
        <v>2.69</v>
      </c>
      <c r="L49" s="102">
        <v>6.28</v>
      </c>
      <c r="M49" s="102">
        <v>1226704.18</v>
      </c>
      <c r="O49" s="102">
        <v>1653.8809950615639</v>
      </c>
      <c r="P49" s="102">
        <v>10.97</v>
      </c>
      <c r="Q49" s="102">
        <v>0.13</v>
      </c>
    </row>
    <row r="50" spans="2:17">
      <c r="B50" s="101" t="s">
        <v>1559</v>
      </c>
      <c r="I50" s="102">
        <v>0</v>
      </c>
      <c r="L50" s="102">
        <v>0</v>
      </c>
      <c r="M50" s="102">
        <v>0</v>
      </c>
      <c r="O50" s="102">
        <v>0</v>
      </c>
      <c r="P50" s="102">
        <v>0</v>
      </c>
      <c r="Q50" s="102">
        <v>0</v>
      </c>
    </row>
    <row r="51" spans="2:17">
      <c r="B51" t="s">
        <v>236</v>
      </c>
      <c r="D51" t="s">
        <v>236</v>
      </c>
      <c r="F51" t="s">
        <v>236</v>
      </c>
      <c r="I51" s="91">
        <v>0</v>
      </c>
      <c r="J51" t="s">
        <v>236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</row>
    <row r="52" spans="2:17">
      <c r="B52" s="101" t="s">
        <v>1544</v>
      </c>
      <c r="I52" s="102">
        <v>0</v>
      </c>
      <c r="L52" s="102">
        <v>0</v>
      </c>
      <c r="M52" s="102">
        <v>0</v>
      </c>
      <c r="O52" s="102">
        <v>0</v>
      </c>
      <c r="P52" s="102">
        <v>0</v>
      </c>
      <c r="Q52" s="102">
        <v>0</v>
      </c>
    </row>
    <row r="53" spans="2:17">
      <c r="B53" t="s">
        <v>236</v>
      </c>
      <c r="D53" t="s">
        <v>236</v>
      </c>
      <c r="F53" t="s">
        <v>236</v>
      </c>
      <c r="I53" s="91">
        <v>0</v>
      </c>
      <c r="J53" t="s">
        <v>236</v>
      </c>
      <c r="K53" s="91">
        <v>0</v>
      </c>
      <c r="L53" s="91">
        <v>0</v>
      </c>
      <c r="M53" s="91">
        <v>0</v>
      </c>
      <c r="N53" s="91">
        <v>0</v>
      </c>
      <c r="O53" s="91">
        <v>0</v>
      </c>
      <c r="P53" s="91">
        <v>0</v>
      </c>
      <c r="Q53" s="91">
        <v>0</v>
      </c>
    </row>
    <row r="54" spans="2:17">
      <c r="B54" s="101" t="s">
        <v>1545</v>
      </c>
      <c r="I54" s="102">
        <v>0</v>
      </c>
      <c r="L54" s="102">
        <v>0</v>
      </c>
      <c r="M54" s="102">
        <v>0</v>
      </c>
      <c r="O54" s="102">
        <v>0</v>
      </c>
      <c r="P54" s="102">
        <v>0</v>
      </c>
      <c r="Q54" s="102">
        <v>0</v>
      </c>
    </row>
    <row r="55" spans="2:17">
      <c r="B55" t="s">
        <v>236</v>
      </c>
      <c r="D55" t="s">
        <v>236</v>
      </c>
      <c r="F55" t="s">
        <v>236</v>
      </c>
      <c r="I55" s="91">
        <v>0</v>
      </c>
      <c r="J55" t="s">
        <v>236</v>
      </c>
      <c r="K55" s="91">
        <v>0</v>
      </c>
      <c r="L55" s="91">
        <v>0</v>
      </c>
      <c r="M55" s="91">
        <v>0</v>
      </c>
      <c r="N55" s="91">
        <v>0</v>
      </c>
      <c r="O55" s="91">
        <v>0</v>
      </c>
      <c r="P55" s="91">
        <v>0</v>
      </c>
      <c r="Q55" s="91">
        <v>0</v>
      </c>
    </row>
    <row r="56" spans="2:17">
      <c r="B56" s="101" t="s">
        <v>1558</v>
      </c>
      <c r="I56" s="102">
        <v>2.69</v>
      </c>
      <c r="L56" s="102">
        <v>6.28</v>
      </c>
      <c r="M56" s="102">
        <v>1226704.18</v>
      </c>
      <c r="O56" s="102">
        <v>1653.8809950615639</v>
      </c>
      <c r="P56" s="102">
        <v>10.97</v>
      </c>
      <c r="Q56" s="102">
        <v>0.13</v>
      </c>
    </row>
    <row r="57" spans="2:17">
      <c r="B57" t="s">
        <v>1649</v>
      </c>
      <c r="C57" t="s">
        <v>1521</v>
      </c>
      <c r="D57" t="s">
        <v>1560</v>
      </c>
      <c r="E57" t="s">
        <v>236</v>
      </c>
      <c r="F57" t="s">
        <v>1561</v>
      </c>
      <c r="G57" t="s">
        <v>1562</v>
      </c>
      <c r="H57" t="s">
        <v>229</v>
      </c>
      <c r="I57" s="91">
        <v>1.1399999999999999</v>
      </c>
      <c r="J57" t="s">
        <v>109</v>
      </c>
      <c r="K57" s="91">
        <v>5.5</v>
      </c>
      <c r="L57" s="91">
        <v>5.48</v>
      </c>
      <c r="M57" s="91">
        <v>157604.18</v>
      </c>
      <c r="N57" s="91">
        <v>104.02</v>
      </c>
      <c r="O57" s="91">
        <v>590.01958506156404</v>
      </c>
      <c r="P57" s="91">
        <v>3.91</v>
      </c>
      <c r="Q57" s="91">
        <v>0.05</v>
      </c>
    </row>
    <row r="58" spans="2:17">
      <c r="B58" t="s">
        <v>1650</v>
      </c>
      <c r="C58" t="s">
        <v>1521</v>
      </c>
      <c r="D58" t="s">
        <v>1563</v>
      </c>
      <c r="E58" t="s">
        <v>236</v>
      </c>
      <c r="F58" t="s">
        <v>387</v>
      </c>
      <c r="G58" t="s">
        <v>1564</v>
      </c>
      <c r="H58" t="s">
        <v>229</v>
      </c>
      <c r="I58" s="91">
        <v>3.55</v>
      </c>
      <c r="J58" t="s">
        <v>105</v>
      </c>
      <c r="K58" s="91">
        <v>5.7</v>
      </c>
      <c r="L58" s="91">
        <v>6.72</v>
      </c>
      <c r="M58" s="91">
        <v>1069100</v>
      </c>
      <c r="N58" s="91">
        <v>99.51</v>
      </c>
      <c r="O58" s="91">
        <v>1063.86141</v>
      </c>
      <c r="P58" s="91">
        <v>7.06</v>
      </c>
      <c r="Q58" s="91">
        <v>0.08</v>
      </c>
    </row>
    <row r="59" spans="2:17">
      <c r="B59" t="s">
        <v>269</v>
      </c>
    </row>
    <row r="60" spans="2:17">
      <c r="B60" t="s">
        <v>359</v>
      </c>
    </row>
    <row r="61" spans="2:17">
      <c r="B61" t="s">
        <v>360</v>
      </c>
    </row>
    <row r="62" spans="2:17">
      <c r="B62" t="s">
        <v>361</v>
      </c>
    </row>
  </sheetData>
  <mergeCells count="1">
    <mergeCell ref="B7:Q7"/>
  </mergeCells>
  <dataValidations count="1">
    <dataValidation allowBlank="1" showInputMessage="1" showErrorMessage="1" sqref="A1:XFD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31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218</v>
      </c>
    </row>
    <row r="2" spans="2:64">
      <c r="B2" s="2" t="s">
        <v>1</v>
      </c>
    </row>
    <row r="3" spans="2:64">
      <c r="B3" s="2" t="s">
        <v>2</v>
      </c>
      <c r="C3" t="s">
        <v>219</v>
      </c>
    </row>
    <row r="4" spans="2:64">
      <c r="B4" s="2" t="s">
        <v>3</v>
      </c>
      <c r="C4" t="s">
        <v>220</v>
      </c>
    </row>
    <row r="5" spans="2:64">
      <c r="B5" s="89" t="s">
        <v>221</v>
      </c>
      <c r="C5" t="s">
        <v>222</v>
      </c>
    </row>
    <row r="7" spans="2:64" ht="26.25" customHeight="1">
      <c r="B7" s="116" t="s">
        <v>156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90">
        <v>0.45</v>
      </c>
      <c r="H11" s="7"/>
      <c r="I11" s="7"/>
      <c r="J11" s="90">
        <v>1.2</v>
      </c>
      <c r="K11" s="90">
        <v>13271597.18</v>
      </c>
      <c r="L11" s="7"/>
      <c r="M11" s="90">
        <v>3030.9643290690301</v>
      </c>
      <c r="N11" s="90">
        <v>100</v>
      </c>
      <c r="O11" s="90">
        <v>0.23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224</v>
      </c>
      <c r="G12" s="93">
        <v>0.45</v>
      </c>
      <c r="J12" s="93">
        <v>1.2</v>
      </c>
      <c r="K12" s="93">
        <v>13271597.18</v>
      </c>
      <c r="M12" s="93">
        <v>3030.9643290690301</v>
      </c>
      <c r="N12" s="93">
        <v>100</v>
      </c>
      <c r="O12" s="93">
        <v>0.23</v>
      </c>
    </row>
    <row r="13" spans="2:64">
      <c r="B13" s="92" t="s">
        <v>1196</v>
      </c>
      <c r="G13" s="93">
        <v>0.6</v>
      </c>
      <c r="J13" s="93">
        <v>-0.1</v>
      </c>
      <c r="K13" s="93">
        <v>486597.18</v>
      </c>
      <c r="M13" s="93">
        <v>528.54185691600003</v>
      </c>
      <c r="N13" s="93">
        <v>17.440000000000001</v>
      </c>
      <c r="O13" s="93">
        <v>0.04</v>
      </c>
    </row>
    <row r="14" spans="2:64">
      <c r="B14" t="s">
        <v>1565</v>
      </c>
      <c r="C14" t="s">
        <v>1566</v>
      </c>
      <c r="D14" t="s">
        <v>231</v>
      </c>
      <c r="E14" t="s">
        <v>228</v>
      </c>
      <c r="F14" t="s">
        <v>229</v>
      </c>
      <c r="G14" s="91">
        <v>0.6</v>
      </c>
      <c r="H14" t="s">
        <v>105</v>
      </c>
      <c r="I14" s="91">
        <v>3.4</v>
      </c>
      <c r="J14" s="91">
        <v>-0.1</v>
      </c>
      <c r="K14" s="91">
        <v>486597.18</v>
      </c>
      <c r="L14" s="91">
        <v>108.62</v>
      </c>
      <c r="M14" s="91">
        <v>528.54185691600003</v>
      </c>
      <c r="N14" s="91">
        <v>17.440000000000001</v>
      </c>
      <c r="O14" s="91">
        <v>0.04</v>
      </c>
    </row>
    <row r="15" spans="2:64">
      <c r="B15" s="92" t="s">
        <v>1197</v>
      </c>
      <c r="G15" s="93">
        <v>7.0000000000000007E-2</v>
      </c>
      <c r="J15" s="93">
        <v>0.23</v>
      </c>
      <c r="K15" s="93">
        <v>16745000</v>
      </c>
      <c r="M15" s="93">
        <v>16754.462472153031</v>
      </c>
      <c r="N15" s="93">
        <v>552.78</v>
      </c>
      <c r="O15" s="93">
        <v>1.3</v>
      </c>
    </row>
    <row r="16" spans="2:64">
      <c r="B16" t="s">
        <v>1567</v>
      </c>
      <c r="C16" t="s">
        <v>1568</v>
      </c>
      <c r="D16" t="s">
        <v>233</v>
      </c>
      <c r="E16" t="s">
        <v>228</v>
      </c>
      <c r="F16" t="s">
        <v>229</v>
      </c>
      <c r="G16" s="91">
        <v>0.16</v>
      </c>
      <c r="H16" t="s">
        <v>105</v>
      </c>
      <c r="I16" s="91">
        <v>0.21</v>
      </c>
      <c r="J16" s="91">
        <v>0.19</v>
      </c>
      <c r="K16" s="91">
        <v>5000000</v>
      </c>
      <c r="L16" s="91">
        <v>100.03081944306059</v>
      </c>
      <c r="M16" s="91">
        <v>5001.5409721530305</v>
      </c>
      <c r="N16" s="91">
        <v>165.01</v>
      </c>
      <c r="O16" s="91">
        <v>0.39</v>
      </c>
    </row>
    <row r="17" spans="2:15">
      <c r="B17" t="s">
        <v>1569</v>
      </c>
      <c r="C17" t="s">
        <v>1570</v>
      </c>
      <c r="D17" t="s">
        <v>231</v>
      </c>
      <c r="E17" t="s">
        <v>228</v>
      </c>
      <c r="F17" t="s">
        <v>229</v>
      </c>
      <c r="G17" s="91">
        <v>0.22</v>
      </c>
      <c r="H17" t="s">
        <v>105</v>
      </c>
      <c r="I17" s="91">
        <v>0.22</v>
      </c>
      <c r="J17" s="91">
        <v>0.16</v>
      </c>
      <c r="K17" s="91">
        <v>1000000</v>
      </c>
      <c r="L17" s="91">
        <v>100.04</v>
      </c>
      <c r="M17" s="91">
        <v>1000.4</v>
      </c>
      <c r="N17" s="91">
        <v>33.01</v>
      </c>
      <c r="O17" s="91">
        <v>0.08</v>
      </c>
    </row>
    <row r="18" spans="2:15">
      <c r="B18" t="s">
        <v>1571</v>
      </c>
      <c r="C18" t="s">
        <v>1572</v>
      </c>
      <c r="D18" t="s">
        <v>231</v>
      </c>
      <c r="E18" t="s">
        <v>228</v>
      </c>
      <c r="F18" t="s">
        <v>229</v>
      </c>
      <c r="G18" s="91">
        <v>0.02</v>
      </c>
      <c r="H18" t="s">
        <v>105</v>
      </c>
      <c r="I18" s="91">
        <v>0.22</v>
      </c>
      <c r="J18" s="91">
        <v>0.12</v>
      </c>
      <c r="K18" s="91">
        <v>7000000</v>
      </c>
      <c r="L18" s="91">
        <v>100.07</v>
      </c>
      <c r="M18" s="91">
        <v>7004.9</v>
      </c>
      <c r="N18" s="91">
        <v>231.11</v>
      </c>
      <c r="O18" s="91">
        <v>0.54</v>
      </c>
    </row>
    <row r="19" spans="2:15">
      <c r="B19" t="s">
        <v>1573</v>
      </c>
      <c r="C19" t="s">
        <v>1574</v>
      </c>
      <c r="D19" t="s">
        <v>231</v>
      </c>
      <c r="E19" t="s">
        <v>228</v>
      </c>
      <c r="F19" t="s">
        <v>229</v>
      </c>
      <c r="G19" s="91">
        <v>0.01</v>
      </c>
      <c r="H19" t="s">
        <v>105</v>
      </c>
      <c r="I19" s="91">
        <v>0.22</v>
      </c>
      <c r="J19" s="91">
        <v>0.5</v>
      </c>
      <c r="K19" s="91">
        <v>3745000</v>
      </c>
      <c r="L19" s="91">
        <v>100.07</v>
      </c>
      <c r="M19" s="91">
        <v>3747.6215000000002</v>
      </c>
      <c r="N19" s="91">
        <v>123.64</v>
      </c>
      <c r="O19" s="91">
        <v>0.28999999999999998</v>
      </c>
    </row>
    <row r="20" spans="2:15">
      <c r="B20" s="92" t="s">
        <v>1575</v>
      </c>
      <c r="G20" s="93">
        <v>0.01</v>
      </c>
      <c r="J20" s="93">
        <v>0.01</v>
      </c>
      <c r="K20" s="93">
        <v>-3960000</v>
      </c>
      <c r="M20" s="93">
        <v>-14252.04</v>
      </c>
      <c r="N20" s="93">
        <v>-470.21</v>
      </c>
      <c r="O20" s="93">
        <v>-1.1000000000000001</v>
      </c>
    </row>
    <row r="21" spans="2:15">
      <c r="B21" t="s">
        <v>1576</v>
      </c>
      <c r="C21" t="s">
        <v>1577</v>
      </c>
      <c r="D21" t="s">
        <v>233</v>
      </c>
      <c r="E21" t="s">
        <v>228</v>
      </c>
      <c r="F21" t="s">
        <v>229</v>
      </c>
      <c r="G21" s="91">
        <v>0.01</v>
      </c>
      <c r="H21" t="s">
        <v>109</v>
      </c>
      <c r="I21" s="91">
        <v>0</v>
      </c>
      <c r="J21" s="91">
        <v>0.01</v>
      </c>
      <c r="K21" s="91">
        <v>-3960000</v>
      </c>
      <c r="L21" s="91">
        <v>100</v>
      </c>
      <c r="M21" s="91">
        <v>-14252.04</v>
      </c>
      <c r="N21" s="91">
        <v>-470.21</v>
      </c>
      <c r="O21" s="91">
        <v>-1.1000000000000001</v>
      </c>
    </row>
    <row r="22" spans="2:15">
      <c r="B22" s="92" t="s">
        <v>1578</v>
      </c>
      <c r="G22" s="93">
        <v>0</v>
      </c>
      <c r="J22" s="93">
        <v>0</v>
      </c>
      <c r="K22" s="93">
        <v>0</v>
      </c>
      <c r="M22" s="93">
        <v>0</v>
      </c>
      <c r="N22" s="93">
        <v>0</v>
      </c>
      <c r="O22" s="93">
        <v>0</v>
      </c>
    </row>
    <row r="23" spans="2:15">
      <c r="B23" t="s">
        <v>236</v>
      </c>
      <c r="C23" t="s">
        <v>236</v>
      </c>
      <c r="E23" t="s">
        <v>236</v>
      </c>
      <c r="G23" s="91">
        <v>0</v>
      </c>
      <c r="H23" t="s">
        <v>236</v>
      </c>
      <c r="I23" s="91">
        <v>0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481</v>
      </c>
      <c r="G24" s="93">
        <v>0</v>
      </c>
      <c r="J24" s="93">
        <v>0</v>
      </c>
      <c r="K24" s="93">
        <v>0</v>
      </c>
      <c r="M24" s="93">
        <v>0</v>
      </c>
      <c r="N24" s="93">
        <v>0</v>
      </c>
      <c r="O24" s="93">
        <v>0</v>
      </c>
    </row>
    <row r="25" spans="2:15">
      <c r="B25" t="s">
        <v>236</v>
      </c>
      <c r="C25" t="s">
        <v>236</v>
      </c>
      <c r="E25" t="s">
        <v>236</v>
      </c>
      <c r="G25" s="91">
        <v>0</v>
      </c>
      <c r="H25" t="s">
        <v>236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s="92" t="s">
        <v>267</v>
      </c>
      <c r="G26" s="93">
        <v>0</v>
      </c>
      <c r="J26" s="93">
        <v>0</v>
      </c>
      <c r="K26" s="93">
        <v>0</v>
      </c>
      <c r="M26" s="93">
        <v>0</v>
      </c>
      <c r="N26" s="93">
        <v>0</v>
      </c>
      <c r="O26" s="93">
        <v>0</v>
      </c>
    </row>
    <row r="27" spans="2:15">
      <c r="B27" t="s">
        <v>236</v>
      </c>
      <c r="C27" t="s">
        <v>236</v>
      </c>
      <c r="E27" t="s">
        <v>236</v>
      </c>
      <c r="G27" s="91">
        <v>0</v>
      </c>
      <c r="H27" t="s">
        <v>236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</row>
    <row r="28" spans="2:15">
      <c r="B28" t="s">
        <v>269</v>
      </c>
    </row>
    <row r="29" spans="2:15">
      <c r="B29" t="s">
        <v>359</v>
      </c>
    </row>
    <row r="30" spans="2:15">
      <c r="B30" t="s">
        <v>360</v>
      </c>
    </row>
    <row r="31" spans="2:15">
      <c r="B31" t="s">
        <v>361</v>
      </c>
    </row>
  </sheetData>
  <mergeCells count="1">
    <mergeCell ref="B7:O7"/>
  </mergeCells>
  <dataValidations count="1">
    <dataValidation allowBlank="1" showInputMessage="1" showErrorMessage="1" sqref="A1:XFD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218</v>
      </c>
    </row>
    <row r="2" spans="2:55">
      <c r="B2" s="2" t="s">
        <v>1</v>
      </c>
    </row>
    <row r="3" spans="2:55">
      <c r="B3" s="2" t="s">
        <v>2</v>
      </c>
      <c r="C3" t="s">
        <v>219</v>
      </c>
    </row>
    <row r="4" spans="2:55">
      <c r="B4" s="2" t="s">
        <v>3</v>
      </c>
      <c r="C4" t="s">
        <v>220</v>
      </c>
    </row>
    <row r="5" spans="2:55">
      <c r="B5" s="89" t="s">
        <v>221</v>
      </c>
      <c r="C5" t="s">
        <v>222</v>
      </c>
    </row>
    <row r="7" spans="2:55" ht="26.25" customHeight="1">
      <c r="B7" s="116" t="s">
        <v>159</v>
      </c>
      <c r="C7" s="117"/>
      <c r="D7" s="117"/>
      <c r="E7" s="117"/>
      <c r="F7" s="117"/>
      <c r="G7" s="117"/>
      <c r="H7" s="117"/>
      <c r="I7" s="117"/>
      <c r="J7" s="11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224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1579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236</v>
      </c>
      <c r="E14" s="91">
        <v>0</v>
      </c>
      <c r="F14" t="s">
        <v>236</v>
      </c>
      <c r="G14" s="91">
        <v>0</v>
      </c>
      <c r="H14" s="91">
        <v>0</v>
      </c>
      <c r="I14" s="91">
        <v>0</v>
      </c>
    </row>
    <row r="15" spans="2:55">
      <c r="B15" s="92" t="s">
        <v>1580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236</v>
      </c>
      <c r="E16" s="91">
        <v>0</v>
      </c>
      <c r="F16" t="s">
        <v>236</v>
      </c>
      <c r="G16" s="91">
        <v>0</v>
      </c>
      <c r="H16" s="91">
        <v>0</v>
      </c>
      <c r="I16" s="91">
        <v>0</v>
      </c>
    </row>
    <row r="17" spans="2:9">
      <c r="B17" s="92" t="s">
        <v>267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1579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236</v>
      </c>
      <c r="E19" s="91">
        <v>0</v>
      </c>
      <c r="F19" t="s">
        <v>236</v>
      </c>
      <c r="G19" s="91">
        <v>0</v>
      </c>
      <c r="H19" s="91">
        <v>0</v>
      </c>
      <c r="I19" s="91">
        <v>0</v>
      </c>
    </row>
    <row r="20" spans="2:9">
      <c r="B20" s="92" t="s">
        <v>1580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236</v>
      </c>
      <c r="E21" s="91">
        <v>0</v>
      </c>
      <c r="F21" t="s">
        <v>236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218</v>
      </c>
    </row>
    <row r="2" spans="2:60">
      <c r="B2" s="2" t="s">
        <v>1</v>
      </c>
      <c r="C2" s="2"/>
    </row>
    <row r="3" spans="2:60">
      <c r="B3" s="2" t="s">
        <v>2</v>
      </c>
      <c r="C3" s="2" t="s">
        <v>219</v>
      </c>
    </row>
    <row r="4" spans="2:60">
      <c r="B4" s="2" t="s">
        <v>3</v>
      </c>
      <c r="C4" s="2" t="s">
        <v>220</v>
      </c>
    </row>
    <row r="5" spans="2:60">
      <c r="B5" s="89" t="s">
        <v>221</v>
      </c>
      <c r="C5" s="2" t="s">
        <v>222</v>
      </c>
    </row>
    <row r="7" spans="2:60" ht="26.25" customHeight="1">
      <c r="B7" s="116" t="s">
        <v>165</v>
      </c>
      <c r="C7" s="117"/>
      <c r="D7" s="117"/>
      <c r="E7" s="117"/>
      <c r="F7" s="117"/>
      <c r="G7" s="117"/>
      <c r="H7" s="117"/>
      <c r="I7" s="117"/>
      <c r="J7" s="117"/>
      <c r="K7" s="11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224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236</v>
      </c>
      <c r="D13" t="s">
        <v>236</v>
      </c>
      <c r="E13" s="19"/>
      <c r="F13" s="91">
        <v>0</v>
      </c>
      <c r="G13" t="s">
        <v>236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267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236</v>
      </c>
      <c r="D15" t="s">
        <v>236</v>
      </c>
      <c r="E15" s="19"/>
      <c r="F15" s="91">
        <v>0</v>
      </c>
      <c r="G15" t="s">
        <v>236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218</v>
      </c>
    </row>
    <row r="2" spans="2:60">
      <c r="B2" s="2" t="s">
        <v>1</v>
      </c>
    </row>
    <row r="3" spans="2:60">
      <c r="B3" s="2" t="s">
        <v>2</v>
      </c>
      <c r="C3" t="s">
        <v>219</v>
      </c>
    </row>
    <row r="4" spans="2:60">
      <c r="B4" s="2" t="s">
        <v>3</v>
      </c>
      <c r="C4" t="s">
        <v>220</v>
      </c>
    </row>
    <row r="5" spans="2:60">
      <c r="B5" s="89" t="s">
        <v>221</v>
      </c>
      <c r="C5" t="s">
        <v>222</v>
      </c>
    </row>
    <row r="7" spans="2:60" ht="26.25" customHeight="1">
      <c r="B7" s="116" t="s">
        <v>170</v>
      </c>
      <c r="C7" s="117"/>
      <c r="D7" s="117"/>
      <c r="E7" s="117"/>
      <c r="F7" s="117"/>
      <c r="G7" s="117"/>
      <c r="H7" s="117"/>
      <c r="I7" s="117"/>
      <c r="J7" s="117"/>
      <c r="K7" s="11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-732.65867000000003</v>
      </c>
      <c r="J11" s="90">
        <v>100</v>
      </c>
      <c r="K11" s="90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224</v>
      </c>
      <c r="C12" s="15"/>
      <c r="D12" s="15"/>
      <c r="E12" s="15"/>
      <c r="F12" s="15"/>
      <c r="G12" s="15"/>
      <c r="H12" s="93">
        <v>0</v>
      </c>
      <c r="I12" s="93">
        <v>-732.65867000000003</v>
      </c>
      <c r="J12" s="93">
        <v>100</v>
      </c>
      <c r="K12" s="93">
        <v>-0.06</v>
      </c>
    </row>
    <row r="13" spans="2:60">
      <c r="B13" t="s">
        <v>1581</v>
      </c>
      <c r="C13" t="s">
        <v>1582</v>
      </c>
      <c r="D13" t="s">
        <v>236</v>
      </c>
      <c r="E13" t="s">
        <v>237</v>
      </c>
      <c r="F13" s="91">
        <v>0</v>
      </c>
      <c r="G13" t="s">
        <v>105</v>
      </c>
      <c r="H13" s="91">
        <v>0</v>
      </c>
      <c r="I13" s="91">
        <v>-34.504010000000001</v>
      </c>
      <c r="J13" s="91">
        <v>4.71</v>
      </c>
      <c r="K13" s="91">
        <v>0</v>
      </c>
    </row>
    <row r="14" spans="2:60">
      <c r="B14" t="s">
        <v>1583</v>
      </c>
      <c r="C14" t="s">
        <v>1584</v>
      </c>
      <c r="D14" t="s">
        <v>236</v>
      </c>
      <c r="E14" t="s">
        <v>237</v>
      </c>
      <c r="F14" s="91">
        <v>0</v>
      </c>
      <c r="G14" t="s">
        <v>105</v>
      </c>
      <c r="H14" s="91">
        <v>0</v>
      </c>
      <c r="I14" s="91">
        <v>-718.57723999999996</v>
      </c>
      <c r="J14" s="91">
        <v>98.08</v>
      </c>
      <c r="K14" s="91">
        <v>-0.06</v>
      </c>
    </row>
    <row r="15" spans="2:60">
      <c r="B15" t="s">
        <v>1585</v>
      </c>
      <c r="C15" t="s">
        <v>1586</v>
      </c>
      <c r="D15" t="s">
        <v>236</v>
      </c>
      <c r="E15" t="s">
        <v>237</v>
      </c>
      <c r="F15" s="91">
        <v>0</v>
      </c>
      <c r="G15" t="s">
        <v>105</v>
      </c>
      <c r="H15" s="91">
        <v>0</v>
      </c>
      <c r="I15" s="91">
        <v>26.622579999999999</v>
      </c>
      <c r="J15" s="91">
        <v>-3.63</v>
      </c>
      <c r="K15" s="91">
        <v>0</v>
      </c>
    </row>
    <row r="16" spans="2:60">
      <c r="B16" t="s">
        <v>1587</v>
      </c>
      <c r="C16" t="s">
        <v>1588</v>
      </c>
      <c r="D16" t="s">
        <v>236</v>
      </c>
      <c r="E16" t="s">
        <v>237</v>
      </c>
      <c r="F16" s="91">
        <v>0</v>
      </c>
      <c r="G16" t="s">
        <v>105</v>
      </c>
      <c r="H16" s="91">
        <v>0</v>
      </c>
      <c r="I16" s="91">
        <v>-6.2</v>
      </c>
      <c r="J16" s="91">
        <v>0.85</v>
      </c>
      <c r="K16" s="91">
        <v>0</v>
      </c>
    </row>
    <row r="17" spans="2:11">
      <c r="B17" s="92" t="s">
        <v>267</v>
      </c>
      <c r="D17" s="19"/>
      <c r="E17" s="19"/>
      <c r="F17" s="19"/>
      <c r="G17" s="19"/>
      <c r="H17" s="93">
        <v>0</v>
      </c>
      <c r="I17" s="93">
        <v>0</v>
      </c>
      <c r="J17" s="93">
        <v>0</v>
      </c>
      <c r="K17" s="93">
        <v>0</v>
      </c>
    </row>
    <row r="18" spans="2:11">
      <c r="B18" t="s">
        <v>236</v>
      </c>
      <c r="C18" t="s">
        <v>236</v>
      </c>
      <c r="D18" t="s">
        <v>236</v>
      </c>
      <c r="E18" s="19"/>
      <c r="F18" s="91">
        <v>0</v>
      </c>
      <c r="G18" t="s">
        <v>236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31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218</v>
      </c>
    </row>
    <row r="2" spans="2:17">
      <c r="B2" s="2" t="s">
        <v>1</v>
      </c>
    </row>
    <row r="3" spans="2:17">
      <c r="B3" s="2" t="s">
        <v>2</v>
      </c>
      <c r="C3" t="s">
        <v>219</v>
      </c>
    </row>
    <row r="4" spans="2:17">
      <c r="B4" s="2" t="s">
        <v>3</v>
      </c>
      <c r="C4" t="s">
        <v>220</v>
      </c>
    </row>
    <row r="5" spans="2:17">
      <c r="B5" s="89" t="s">
        <v>221</v>
      </c>
      <c r="C5" t="s">
        <v>222</v>
      </c>
    </row>
    <row r="7" spans="2:17" ht="26.25" customHeight="1">
      <c r="B7" s="116" t="s">
        <v>172</v>
      </c>
      <c r="C7" s="117"/>
      <c r="D7" s="11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4">
        <f>C12+C28</f>
        <v>24924.149707007953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5" t="s">
        <v>224</v>
      </c>
      <c r="C12" s="96">
        <f>SUM(C13:C27)</f>
        <v>21319.612645507954</v>
      </c>
    </row>
    <row r="13" spans="2:17">
      <c r="B13" t="s">
        <v>1589</v>
      </c>
      <c r="C13" s="91">
        <v>322.93200000000002</v>
      </c>
      <c r="D13" s="97">
        <v>44012</v>
      </c>
    </row>
    <row r="14" spans="2:17">
      <c r="B14" t="s">
        <v>1590</v>
      </c>
      <c r="C14" s="91">
        <v>246.32088750000008</v>
      </c>
      <c r="D14" s="97">
        <v>43800</v>
      </c>
    </row>
    <row r="15" spans="2:17">
      <c r="B15" t="s">
        <v>1591</v>
      </c>
      <c r="C15" s="91">
        <v>1975.6662040909091</v>
      </c>
      <c r="D15" s="97">
        <v>43113</v>
      </c>
    </row>
    <row r="16" spans="2:17">
      <c r="B16" t="s">
        <v>1592</v>
      </c>
      <c r="C16" s="91">
        <v>893.99160000000006</v>
      </c>
      <c r="D16" s="97">
        <v>44646</v>
      </c>
    </row>
    <row r="17" spans="2:4">
      <c r="B17" s="98" t="s">
        <v>1593</v>
      </c>
      <c r="C17" s="91">
        <v>1941.3365900000001</v>
      </c>
      <c r="D17" s="97">
        <v>45324</v>
      </c>
    </row>
    <row r="18" spans="2:4">
      <c r="B18" s="99" t="s">
        <v>1594</v>
      </c>
      <c r="C18" s="91">
        <v>3130.5681500000001</v>
      </c>
      <c r="D18" s="97">
        <v>45316</v>
      </c>
    </row>
    <row r="19" spans="2:4">
      <c r="B19" t="s">
        <v>1651</v>
      </c>
      <c r="C19" s="91">
        <v>0</v>
      </c>
      <c r="D19" s="97">
        <v>44768</v>
      </c>
    </row>
    <row r="20" spans="2:4">
      <c r="B20" t="s">
        <v>1630</v>
      </c>
      <c r="C20" s="91">
        <v>2618.1818199999998</v>
      </c>
      <c r="D20" s="97">
        <v>44197</v>
      </c>
    </row>
    <row r="21" spans="2:4">
      <c r="B21" t="s">
        <v>1637</v>
      </c>
      <c r="C21" s="91">
        <v>2475.0868220319999</v>
      </c>
      <c r="D21" s="97">
        <v>44053</v>
      </c>
    </row>
    <row r="22" spans="2:4">
      <c r="B22" t="s">
        <v>1628</v>
      </c>
      <c r="C22" s="91">
        <v>2025.4035386199998</v>
      </c>
      <c r="D22" s="97">
        <v>44053</v>
      </c>
    </row>
    <row r="23" spans="2:4">
      <c r="B23" t="s">
        <v>1641</v>
      </c>
      <c r="C23" s="91">
        <v>646.1052561150475</v>
      </c>
      <c r="D23" s="97">
        <v>44053</v>
      </c>
    </row>
    <row r="24" spans="2:4">
      <c r="B24" t="s">
        <v>1652</v>
      </c>
      <c r="C24" s="91">
        <v>820.73228000000006</v>
      </c>
      <c r="D24" s="97">
        <v>43887</v>
      </c>
    </row>
    <row r="25" spans="2:4">
      <c r="B25" t="s">
        <v>1642</v>
      </c>
      <c r="C25" s="91">
        <v>173.68849345200002</v>
      </c>
      <c r="D25" s="97">
        <v>43957</v>
      </c>
    </row>
    <row r="26" spans="2:4">
      <c r="B26" s="98" t="s">
        <v>1653</v>
      </c>
      <c r="C26" s="91">
        <v>1710.0310036979999</v>
      </c>
      <c r="D26" s="97">
        <v>44386</v>
      </c>
    </row>
    <row r="27" spans="2:4">
      <c r="B27" s="98" t="s">
        <v>1632</v>
      </c>
      <c r="C27" s="91">
        <v>2339.5680000000002</v>
      </c>
      <c r="D27" s="97">
        <v>44517</v>
      </c>
    </row>
    <row r="28" spans="2:4">
      <c r="B28" s="95" t="s">
        <v>1595</v>
      </c>
      <c r="C28" s="96">
        <f>SUM(C29:C31)</f>
        <v>3604.5370615000002</v>
      </c>
    </row>
    <row r="29" spans="2:4">
      <c r="B29" t="s">
        <v>1596</v>
      </c>
      <c r="C29" s="91">
        <v>600.94662400000004</v>
      </c>
      <c r="D29" s="97">
        <v>44196</v>
      </c>
    </row>
    <row r="30" spans="2:4">
      <c r="B30" t="s">
        <v>1597</v>
      </c>
      <c r="C30" s="91">
        <v>2882.9993203399999</v>
      </c>
      <c r="D30" s="97">
        <v>45563</v>
      </c>
    </row>
    <row r="31" spans="2:4">
      <c r="B31" t="s">
        <v>1598</v>
      </c>
      <c r="C31" s="91">
        <v>120.59111716000002</v>
      </c>
      <c r="D31" s="97">
        <v>44369</v>
      </c>
    </row>
  </sheetData>
  <mergeCells count="1">
    <mergeCell ref="B7:D7"/>
  </mergeCells>
  <dataValidations count="1">
    <dataValidation allowBlank="1" showInputMessage="1" showErrorMessage="1" sqref="A1:XFD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218</v>
      </c>
    </row>
    <row r="2" spans="2:18">
      <c r="B2" s="2" t="s">
        <v>1</v>
      </c>
    </row>
    <row r="3" spans="2:18">
      <c r="B3" s="2" t="s">
        <v>2</v>
      </c>
      <c r="C3" t="s">
        <v>219</v>
      </c>
    </row>
    <row r="4" spans="2:18">
      <c r="B4" s="2" t="s">
        <v>3</v>
      </c>
      <c r="C4" t="s">
        <v>220</v>
      </c>
    </row>
    <row r="5" spans="2:18">
      <c r="B5" s="89" t="s">
        <v>221</v>
      </c>
      <c r="C5" t="s">
        <v>222</v>
      </c>
    </row>
    <row r="7" spans="2:18" ht="26.25" customHeight="1">
      <c r="B7" s="116" t="s">
        <v>176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224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363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236</v>
      </c>
      <c r="C14" t="s">
        <v>236</v>
      </c>
      <c r="D14" t="s">
        <v>236</v>
      </c>
      <c r="E14" t="s">
        <v>236</v>
      </c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293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236</v>
      </c>
      <c r="C16" t="s">
        <v>236</v>
      </c>
      <c r="D16" t="s">
        <v>236</v>
      </c>
      <c r="E16" t="s">
        <v>236</v>
      </c>
      <c r="H16" s="91">
        <v>0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364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236</v>
      </c>
      <c r="C18" t="s">
        <v>236</v>
      </c>
      <c r="D18" t="s">
        <v>236</v>
      </c>
      <c r="E18" t="s">
        <v>236</v>
      </c>
      <c r="H18" s="91">
        <v>0</v>
      </c>
      <c r="I18" t="s">
        <v>236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481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236</v>
      </c>
      <c r="C20" t="s">
        <v>236</v>
      </c>
      <c r="D20" t="s">
        <v>236</v>
      </c>
      <c r="E20" t="s">
        <v>236</v>
      </c>
      <c r="H20" s="91">
        <v>0</v>
      </c>
      <c r="I20" t="s">
        <v>236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267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365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236</v>
      </c>
      <c r="C23" t="s">
        <v>236</v>
      </c>
      <c r="D23" t="s">
        <v>236</v>
      </c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366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236</v>
      </c>
      <c r="C25" t="s">
        <v>236</v>
      </c>
      <c r="D25" t="s">
        <v>236</v>
      </c>
      <c r="E25" t="s">
        <v>236</v>
      </c>
      <c r="H25" s="91">
        <v>0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269</v>
      </c>
      <c r="D26" s="16"/>
    </row>
    <row r="27" spans="2:16">
      <c r="B27" t="s">
        <v>359</v>
      </c>
      <c r="D27" s="16"/>
    </row>
    <row r="28" spans="2:16">
      <c r="B28" t="s">
        <v>361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218</v>
      </c>
    </row>
    <row r="2" spans="2:18">
      <c r="B2" s="2" t="s">
        <v>1</v>
      </c>
    </row>
    <row r="3" spans="2:18">
      <c r="B3" s="2" t="s">
        <v>2</v>
      </c>
      <c r="C3" t="s">
        <v>219</v>
      </c>
    </row>
    <row r="4" spans="2:18">
      <c r="B4" s="2" t="s">
        <v>3</v>
      </c>
      <c r="C4" t="s">
        <v>220</v>
      </c>
    </row>
    <row r="5" spans="2:18">
      <c r="B5" s="89" t="s">
        <v>221</v>
      </c>
      <c r="C5" t="s">
        <v>222</v>
      </c>
    </row>
    <row r="7" spans="2:18" ht="26.25" customHeight="1">
      <c r="B7" s="116" t="s">
        <v>180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224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1196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236</v>
      </c>
      <c r="C14" t="s">
        <v>236</v>
      </c>
      <c r="D14" t="s">
        <v>236</v>
      </c>
      <c r="E14" t="s">
        <v>236</v>
      </c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1197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236</v>
      </c>
      <c r="C16" t="s">
        <v>236</v>
      </c>
      <c r="D16" t="s">
        <v>236</v>
      </c>
      <c r="E16" t="s">
        <v>236</v>
      </c>
      <c r="H16" s="91">
        <v>0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364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236</v>
      </c>
      <c r="C18" t="s">
        <v>236</v>
      </c>
      <c r="D18" t="s">
        <v>236</v>
      </c>
      <c r="E18" t="s">
        <v>236</v>
      </c>
      <c r="H18" s="91">
        <v>0</v>
      </c>
      <c r="I18" t="s">
        <v>236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481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236</v>
      </c>
      <c r="C20" t="s">
        <v>236</v>
      </c>
      <c r="D20" t="s">
        <v>236</v>
      </c>
      <c r="E20" t="s">
        <v>236</v>
      </c>
      <c r="H20" s="91">
        <v>0</v>
      </c>
      <c r="I20" t="s">
        <v>236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267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365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236</v>
      </c>
      <c r="C23" t="s">
        <v>236</v>
      </c>
      <c r="D23" t="s">
        <v>236</v>
      </c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366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236</v>
      </c>
      <c r="C25" t="s">
        <v>236</v>
      </c>
      <c r="D25" t="s">
        <v>236</v>
      </c>
      <c r="E25" t="s">
        <v>236</v>
      </c>
      <c r="H25" s="91">
        <v>0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269</v>
      </c>
      <c r="D26" s="16"/>
    </row>
    <row r="27" spans="2:16">
      <c r="B27" t="s">
        <v>359</v>
      </c>
      <c r="D27" s="16"/>
    </row>
    <row r="28" spans="2:16">
      <c r="B28" t="s">
        <v>361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topLeftCell="A4" workbookViewId="0">
      <selection activeCell="A4" sqref="A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218</v>
      </c>
    </row>
    <row r="2" spans="2:53">
      <c r="B2" s="2" t="s">
        <v>1</v>
      </c>
    </row>
    <row r="3" spans="2:53">
      <c r="B3" s="2" t="s">
        <v>2</v>
      </c>
      <c r="C3" t="s">
        <v>219</v>
      </c>
    </row>
    <row r="4" spans="2:53">
      <c r="B4" s="2" t="s">
        <v>3</v>
      </c>
      <c r="C4" t="s">
        <v>220</v>
      </c>
    </row>
    <row r="5" spans="2:53">
      <c r="B5" s="89" t="s">
        <v>221</v>
      </c>
      <c r="C5" t="s">
        <v>222</v>
      </c>
    </row>
    <row r="6" spans="2:53" ht="21.7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10"/>
    </row>
    <row r="7" spans="2:53" ht="27.75" customHeight="1">
      <c r="B7" s="111" t="s">
        <v>70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2.34</v>
      </c>
      <c r="I11" s="7"/>
      <c r="J11" s="7"/>
      <c r="K11" s="90">
        <v>0.48</v>
      </c>
      <c r="L11" s="90">
        <v>348834219</v>
      </c>
      <c r="M11" s="7"/>
      <c r="N11" s="90">
        <v>33143.329380000003</v>
      </c>
      <c r="O11" s="90">
        <v>397809.89640855498</v>
      </c>
      <c r="P11" s="7"/>
      <c r="Q11" s="90">
        <v>100</v>
      </c>
      <c r="R11" s="90">
        <v>30.76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224</v>
      </c>
      <c r="C12" s="16"/>
      <c r="D12" s="16"/>
      <c r="H12" s="93">
        <v>1.81</v>
      </c>
      <c r="K12" s="93">
        <v>0.31</v>
      </c>
      <c r="L12" s="93">
        <v>344517219</v>
      </c>
      <c r="N12" s="93">
        <v>33143.329380000003</v>
      </c>
      <c r="O12" s="93">
        <v>381892.59282830002</v>
      </c>
      <c r="Q12" s="93">
        <v>96</v>
      </c>
      <c r="R12" s="93">
        <v>29.53</v>
      </c>
    </row>
    <row r="13" spans="2:53">
      <c r="B13" s="92" t="s">
        <v>270</v>
      </c>
      <c r="C13" s="16"/>
      <c r="D13" s="16"/>
      <c r="H13" s="93">
        <v>9.86</v>
      </c>
      <c r="K13" s="93">
        <v>0.32</v>
      </c>
      <c r="L13" s="93">
        <v>40327326</v>
      </c>
      <c r="N13" s="93">
        <v>13.226380000000001</v>
      </c>
      <c r="O13" s="93">
        <v>42640.717858299999</v>
      </c>
      <c r="Q13" s="93">
        <v>10.72</v>
      </c>
      <c r="R13" s="93">
        <v>3.3</v>
      </c>
    </row>
    <row r="14" spans="2:53">
      <c r="B14" s="92" t="s">
        <v>271</v>
      </c>
      <c r="C14" s="16"/>
      <c r="D14" s="16"/>
      <c r="H14" s="93">
        <v>9.86</v>
      </c>
      <c r="K14" s="93">
        <v>0.32</v>
      </c>
      <c r="L14" s="93">
        <v>40327326</v>
      </c>
      <c r="N14" s="93">
        <v>13.226380000000001</v>
      </c>
      <c r="O14" s="93">
        <v>42640.717858299999</v>
      </c>
      <c r="Q14" s="93">
        <v>10.72</v>
      </c>
      <c r="R14" s="93">
        <v>3.3</v>
      </c>
    </row>
    <row r="15" spans="2:53">
      <c r="B15" t="s">
        <v>272</v>
      </c>
      <c r="C15" t="s">
        <v>273</v>
      </c>
      <c r="D15" t="s">
        <v>103</v>
      </c>
      <c r="E15" t="s">
        <v>274</v>
      </c>
      <c r="F15" t="s">
        <v>154</v>
      </c>
      <c r="G15" t="s">
        <v>275</v>
      </c>
      <c r="H15" s="91">
        <v>5.35</v>
      </c>
      <c r="I15" t="s">
        <v>105</v>
      </c>
      <c r="J15" s="91">
        <v>4</v>
      </c>
      <c r="K15" s="91">
        <v>-0.03</v>
      </c>
      <c r="L15" s="91">
        <v>4711350</v>
      </c>
      <c r="M15" s="91">
        <v>153.77000000000001</v>
      </c>
      <c r="N15" s="91">
        <v>0</v>
      </c>
      <c r="O15" s="91">
        <v>7244.642895</v>
      </c>
      <c r="P15" s="91">
        <v>0.04</v>
      </c>
      <c r="Q15" s="91">
        <v>1.82</v>
      </c>
      <c r="R15" s="91">
        <v>0.56000000000000005</v>
      </c>
    </row>
    <row r="16" spans="2:53">
      <c r="B16" t="s">
        <v>276</v>
      </c>
      <c r="C16" t="s">
        <v>277</v>
      </c>
      <c r="D16" t="s">
        <v>103</v>
      </c>
      <c r="E16" t="s">
        <v>274</v>
      </c>
      <c r="F16" t="s">
        <v>154</v>
      </c>
      <c r="G16" t="s">
        <v>278</v>
      </c>
      <c r="H16" s="91">
        <v>8.4</v>
      </c>
      <c r="I16" t="s">
        <v>105</v>
      </c>
      <c r="J16" s="91">
        <v>0.75</v>
      </c>
      <c r="K16" s="91">
        <v>0.41</v>
      </c>
      <c r="L16" s="91">
        <v>12818181</v>
      </c>
      <c r="M16" s="91">
        <v>104.47</v>
      </c>
      <c r="N16" s="91">
        <v>0</v>
      </c>
      <c r="O16" s="91">
        <v>13391.153690700001</v>
      </c>
      <c r="P16" s="91">
        <v>0.12</v>
      </c>
      <c r="Q16" s="91">
        <v>3.37</v>
      </c>
      <c r="R16" s="91">
        <v>1.04</v>
      </c>
    </row>
    <row r="17" spans="2:18">
      <c r="B17" t="s">
        <v>279</v>
      </c>
      <c r="C17" t="s">
        <v>280</v>
      </c>
      <c r="D17" t="s">
        <v>103</v>
      </c>
      <c r="E17" t="s">
        <v>274</v>
      </c>
      <c r="F17" t="s">
        <v>154</v>
      </c>
      <c r="G17" t="s">
        <v>281</v>
      </c>
      <c r="H17" s="91">
        <v>23.21</v>
      </c>
      <c r="I17" t="s">
        <v>105</v>
      </c>
      <c r="J17" s="91">
        <v>1</v>
      </c>
      <c r="K17" s="91">
        <v>1.53</v>
      </c>
      <c r="L17" s="91">
        <v>11683454</v>
      </c>
      <c r="M17" s="91">
        <v>89.81</v>
      </c>
      <c r="N17" s="91">
        <v>0</v>
      </c>
      <c r="O17" s="91">
        <v>10492.910037400001</v>
      </c>
      <c r="P17" s="91">
        <v>0.11</v>
      </c>
      <c r="Q17" s="91">
        <v>2.64</v>
      </c>
      <c r="R17" s="91">
        <v>0.81</v>
      </c>
    </row>
    <row r="18" spans="2:18">
      <c r="B18" t="s">
        <v>282</v>
      </c>
      <c r="C18" t="s">
        <v>283</v>
      </c>
      <c r="D18" t="s">
        <v>103</v>
      </c>
      <c r="E18" t="s">
        <v>274</v>
      </c>
      <c r="F18" t="s">
        <v>154</v>
      </c>
      <c r="G18" t="s">
        <v>275</v>
      </c>
      <c r="H18" s="91">
        <v>4.83</v>
      </c>
      <c r="I18" t="s">
        <v>105</v>
      </c>
      <c r="J18" s="91">
        <v>1.75</v>
      </c>
      <c r="K18" s="91">
        <v>-0.17</v>
      </c>
      <c r="L18" s="91">
        <v>416806</v>
      </c>
      <c r="M18" s="91">
        <v>111.8</v>
      </c>
      <c r="N18" s="91">
        <v>7.4796100000000001</v>
      </c>
      <c r="O18" s="91">
        <v>473.46871800000002</v>
      </c>
      <c r="P18" s="91">
        <v>0</v>
      </c>
      <c r="Q18" s="91">
        <v>0.12</v>
      </c>
      <c r="R18" s="91">
        <v>0.04</v>
      </c>
    </row>
    <row r="19" spans="2:18">
      <c r="B19" t="s">
        <v>284</v>
      </c>
      <c r="C19" t="s">
        <v>285</v>
      </c>
      <c r="D19" t="s">
        <v>103</v>
      </c>
      <c r="E19" t="s">
        <v>274</v>
      </c>
      <c r="F19" t="s">
        <v>154</v>
      </c>
      <c r="G19" t="s">
        <v>286</v>
      </c>
      <c r="H19" s="91">
        <v>6.88</v>
      </c>
      <c r="I19" t="s">
        <v>105</v>
      </c>
      <c r="J19" s="91">
        <v>0.75</v>
      </c>
      <c r="K19" s="91">
        <v>0.18</v>
      </c>
      <c r="L19" s="91">
        <v>342</v>
      </c>
      <c r="M19" s="91">
        <v>105.4</v>
      </c>
      <c r="N19" s="91">
        <v>0</v>
      </c>
      <c r="O19" s="91">
        <v>0.36046800000000001</v>
      </c>
      <c r="P19" s="91">
        <v>0</v>
      </c>
      <c r="Q19" s="91">
        <v>0</v>
      </c>
      <c r="R19" s="91">
        <v>0</v>
      </c>
    </row>
    <row r="20" spans="2:18">
      <c r="B20" t="s">
        <v>287</v>
      </c>
      <c r="C20" t="s">
        <v>288</v>
      </c>
      <c r="D20" t="s">
        <v>103</v>
      </c>
      <c r="E20" t="s">
        <v>274</v>
      </c>
      <c r="F20" t="s">
        <v>154</v>
      </c>
      <c r="G20" t="s">
        <v>289</v>
      </c>
      <c r="H20" s="91">
        <v>2.0699999999999998</v>
      </c>
      <c r="I20" t="s">
        <v>105</v>
      </c>
      <c r="J20" s="91">
        <v>0.1</v>
      </c>
      <c r="K20" s="91">
        <v>-0.69</v>
      </c>
      <c r="L20" s="91">
        <v>10497102</v>
      </c>
      <c r="M20" s="91">
        <v>102.87</v>
      </c>
      <c r="N20" s="91">
        <v>0</v>
      </c>
      <c r="O20" s="91">
        <v>10798.3688274</v>
      </c>
      <c r="P20" s="91">
        <v>7.0000000000000007E-2</v>
      </c>
      <c r="Q20" s="91">
        <v>2.71</v>
      </c>
      <c r="R20" s="91">
        <v>0.83</v>
      </c>
    </row>
    <row r="21" spans="2:18">
      <c r="B21" t="s">
        <v>290</v>
      </c>
      <c r="C21" t="s">
        <v>291</v>
      </c>
      <c r="D21" t="s">
        <v>103</v>
      </c>
      <c r="E21" t="s">
        <v>274</v>
      </c>
      <c r="F21" t="s">
        <v>154</v>
      </c>
      <c r="G21" t="s">
        <v>292</v>
      </c>
      <c r="H21" s="91">
        <v>3.85</v>
      </c>
      <c r="I21" t="s">
        <v>105</v>
      </c>
      <c r="J21" s="91">
        <v>2.75</v>
      </c>
      <c r="K21" s="91">
        <v>-0.37</v>
      </c>
      <c r="L21" s="91">
        <v>200091</v>
      </c>
      <c r="M21" s="91">
        <v>116.98</v>
      </c>
      <c r="N21" s="91">
        <v>5.7467699999999997</v>
      </c>
      <c r="O21" s="91">
        <v>239.81322180000001</v>
      </c>
      <c r="P21" s="91">
        <v>0</v>
      </c>
      <c r="Q21" s="91">
        <v>0.06</v>
      </c>
      <c r="R21" s="91">
        <v>0.02</v>
      </c>
    </row>
    <row r="22" spans="2:18">
      <c r="B22" s="92" t="s">
        <v>293</v>
      </c>
      <c r="C22" s="16"/>
      <c r="D22" s="16"/>
      <c r="H22" s="93">
        <v>0.8</v>
      </c>
      <c r="K22" s="93">
        <v>0.31</v>
      </c>
      <c r="L22" s="93">
        <v>304189893</v>
      </c>
      <c r="N22" s="93">
        <v>33130.103000000003</v>
      </c>
      <c r="O22" s="93">
        <v>339251.87497</v>
      </c>
      <c r="Q22" s="93">
        <v>85.28</v>
      </c>
      <c r="R22" s="93">
        <v>26.23</v>
      </c>
    </row>
    <row r="23" spans="2:18">
      <c r="B23" s="92" t="s">
        <v>294</v>
      </c>
      <c r="C23" s="16"/>
      <c r="D23" s="16"/>
      <c r="H23" s="93">
        <v>0.32</v>
      </c>
      <c r="K23" s="93">
        <v>0.2</v>
      </c>
      <c r="L23" s="93">
        <v>207583952</v>
      </c>
      <c r="N23" s="93">
        <v>33130.103000000003</v>
      </c>
      <c r="O23" s="93">
        <v>240619.2190138</v>
      </c>
      <c r="Q23" s="93">
        <v>60.49</v>
      </c>
      <c r="R23" s="93">
        <v>18.600000000000001</v>
      </c>
    </row>
    <row r="24" spans="2:18">
      <c r="B24" t="s">
        <v>295</v>
      </c>
      <c r="C24" t="s">
        <v>296</v>
      </c>
      <c r="D24" t="s">
        <v>103</v>
      </c>
      <c r="E24" t="s">
        <v>274</v>
      </c>
      <c r="F24" t="s">
        <v>154</v>
      </c>
      <c r="G24" t="s">
        <v>297</v>
      </c>
      <c r="H24" s="91">
        <v>0.01</v>
      </c>
      <c r="I24" t="s">
        <v>105</v>
      </c>
      <c r="J24" s="91">
        <v>0</v>
      </c>
      <c r="K24" s="91">
        <v>0.73</v>
      </c>
      <c r="L24" s="91">
        <v>500000</v>
      </c>
      <c r="M24" s="91">
        <v>99.99</v>
      </c>
      <c r="N24" s="91">
        <v>33130.103000000003</v>
      </c>
      <c r="O24" s="91">
        <v>33630.053</v>
      </c>
      <c r="P24" s="91">
        <v>0.01</v>
      </c>
      <c r="Q24" s="91">
        <v>8.4499999999999993</v>
      </c>
      <c r="R24" s="91">
        <v>2.6</v>
      </c>
    </row>
    <row r="25" spans="2:18">
      <c r="B25" t="s">
        <v>298</v>
      </c>
      <c r="C25" t="s">
        <v>299</v>
      </c>
      <c r="D25" t="s">
        <v>103</v>
      </c>
      <c r="E25" t="s">
        <v>274</v>
      </c>
      <c r="F25" t="s">
        <v>154</v>
      </c>
      <c r="G25" t="s">
        <v>300</v>
      </c>
      <c r="H25" s="91">
        <v>0.1</v>
      </c>
      <c r="I25" t="s">
        <v>105</v>
      </c>
      <c r="J25" s="91">
        <v>0</v>
      </c>
      <c r="K25" s="91">
        <v>0.18</v>
      </c>
      <c r="L25" s="91">
        <v>1500000</v>
      </c>
      <c r="M25" s="91">
        <v>100</v>
      </c>
      <c r="N25" s="91">
        <v>0</v>
      </c>
      <c r="O25" s="91">
        <v>1500</v>
      </c>
      <c r="P25" s="91">
        <v>0.02</v>
      </c>
      <c r="Q25" s="91">
        <v>0.38</v>
      </c>
      <c r="R25" s="91">
        <v>0.12</v>
      </c>
    </row>
    <row r="26" spans="2:18">
      <c r="B26" t="s">
        <v>301</v>
      </c>
      <c r="C26" t="s">
        <v>302</v>
      </c>
      <c r="D26" t="s">
        <v>103</v>
      </c>
      <c r="E26" t="s">
        <v>274</v>
      </c>
      <c r="F26" t="s">
        <v>154</v>
      </c>
      <c r="G26" t="s">
        <v>303</v>
      </c>
      <c r="H26" s="91">
        <v>0.17</v>
      </c>
      <c r="I26" t="s">
        <v>105</v>
      </c>
      <c r="J26" s="91">
        <v>0</v>
      </c>
      <c r="K26" s="91">
        <v>0.06</v>
      </c>
      <c r="L26" s="91">
        <v>37185900</v>
      </c>
      <c r="M26" s="91">
        <v>99.99</v>
      </c>
      <c r="N26" s="91">
        <v>0</v>
      </c>
      <c r="O26" s="91">
        <v>37182.181409999997</v>
      </c>
      <c r="P26" s="91">
        <v>0.37</v>
      </c>
      <c r="Q26" s="91">
        <v>9.35</v>
      </c>
      <c r="R26" s="91">
        <v>2.87</v>
      </c>
    </row>
    <row r="27" spans="2:18">
      <c r="B27" t="s">
        <v>304</v>
      </c>
      <c r="C27" t="s">
        <v>305</v>
      </c>
      <c r="D27" t="s">
        <v>103</v>
      </c>
      <c r="E27" t="s">
        <v>274</v>
      </c>
      <c r="F27" t="s">
        <v>154</v>
      </c>
      <c r="G27" t="s">
        <v>306</v>
      </c>
      <c r="H27" s="91">
        <v>0.42</v>
      </c>
      <c r="I27" t="s">
        <v>105</v>
      </c>
      <c r="J27" s="91">
        <v>0</v>
      </c>
      <c r="K27" s="91">
        <v>0.12</v>
      </c>
      <c r="L27" s="91">
        <v>70500000</v>
      </c>
      <c r="M27" s="91">
        <v>99.95</v>
      </c>
      <c r="N27" s="91">
        <v>0</v>
      </c>
      <c r="O27" s="91">
        <v>70464.75</v>
      </c>
      <c r="P27" s="91">
        <v>0.88</v>
      </c>
      <c r="Q27" s="91">
        <v>17.71</v>
      </c>
      <c r="R27" s="91">
        <v>5.45</v>
      </c>
    </row>
    <row r="28" spans="2:18">
      <c r="B28" t="s">
        <v>307</v>
      </c>
      <c r="C28" t="s">
        <v>308</v>
      </c>
      <c r="D28" t="s">
        <v>103</v>
      </c>
      <c r="E28" t="s">
        <v>274</v>
      </c>
      <c r="F28" t="s">
        <v>154</v>
      </c>
      <c r="G28" t="s">
        <v>309</v>
      </c>
      <c r="H28" s="91">
        <v>0.75</v>
      </c>
      <c r="I28" t="s">
        <v>105</v>
      </c>
      <c r="J28" s="91">
        <v>0</v>
      </c>
      <c r="K28" s="91">
        <v>0.2</v>
      </c>
      <c r="L28" s="91">
        <v>5875000</v>
      </c>
      <c r="M28" s="91">
        <v>99.85</v>
      </c>
      <c r="N28" s="91">
        <v>0</v>
      </c>
      <c r="O28" s="91">
        <v>5866.1875</v>
      </c>
      <c r="P28" s="91">
        <v>7.0000000000000007E-2</v>
      </c>
      <c r="Q28" s="91">
        <v>1.47</v>
      </c>
      <c r="R28" s="91">
        <v>0.45</v>
      </c>
    </row>
    <row r="29" spans="2:18">
      <c r="B29" t="s">
        <v>310</v>
      </c>
      <c r="C29" t="s">
        <v>311</v>
      </c>
      <c r="D29" t="s">
        <v>103</v>
      </c>
      <c r="E29" t="s">
        <v>274</v>
      </c>
      <c r="F29" t="s">
        <v>154</v>
      </c>
      <c r="G29" t="s">
        <v>312</v>
      </c>
      <c r="H29" s="91">
        <v>0.5</v>
      </c>
      <c r="I29" t="s">
        <v>105</v>
      </c>
      <c r="J29" s="91">
        <v>0</v>
      </c>
      <c r="K29" s="91">
        <v>0.18</v>
      </c>
      <c r="L29" s="91">
        <v>7477055</v>
      </c>
      <c r="M29" s="91">
        <v>99.91</v>
      </c>
      <c r="N29" s="91">
        <v>0</v>
      </c>
      <c r="O29" s="91">
        <v>7470.3256504999999</v>
      </c>
      <c r="P29" s="91">
        <v>0.09</v>
      </c>
      <c r="Q29" s="91">
        <v>1.88</v>
      </c>
      <c r="R29" s="91">
        <v>0.57999999999999996</v>
      </c>
    </row>
    <row r="30" spans="2:18">
      <c r="B30" t="s">
        <v>313</v>
      </c>
      <c r="C30" t="s">
        <v>314</v>
      </c>
      <c r="D30" t="s">
        <v>103</v>
      </c>
      <c r="E30" t="s">
        <v>274</v>
      </c>
      <c r="F30" t="s">
        <v>154</v>
      </c>
      <c r="G30" t="s">
        <v>315</v>
      </c>
      <c r="H30" s="91">
        <v>0.59</v>
      </c>
      <c r="I30" t="s">
        <v>105</v>
      </c>
      <c r="J30" s="91">
        <v>0</v>
      </c>
      <c r="K30" s="91">
        <v>0.19</v>
      </c>
      <c r="L30" s="91">
        <v>854897</v>
      </c>
      <c r="M30" s="91">
        <v>99.89</v>
      </c>
      <c r="N30" s="91">
        <v>0</v>
      </c>
      <c r="O30" s="91">
        <v>853.95661329999996</v>
      </c>
      <c r="P30" s="91">
        <v>0.01</v>
      </c>
      <c r="Q30" s="91">
        <v>0.21</v>
      </c>
      <c r="R30" s="91">
        <v>7.0000000000000007E-2</v>
      </c>
    </row>
    <row r="31" spans="2:18">
      <c r="B31" t="s">
        <v>316</v>
      </c>
      <c r="C31" t="s">
        <v>317</v>
      </c>
      <c r="D31" t="s">
        <v>103</v>
      </c>
      <c r="E31" t="s">
        <v>274</v>
      </c>
      <c r="F31" t="s">
        <v>154</v>
      </c>
      <c r="G31" t="s">
        <v>318</v>
      </c>
      <c r="H31" s="91">
        <v>0.84</v>
      </c>
      <c r="I31" t="s">
        <v>105</v>
      </c>
      <c r="J31" s="91">
        <v>0</v>
      </c>
      <c r="K31" s="91">
        <v>0.21</v>
      </c>
      <c r="L31" s="91">
        <v>332800</v>
      </c>
      <c r="M31" s="91">
        <v>99.82</v>
      </c>
      <c r="N31" s="91">
        <v>0</v>
      </c>
      <c r="O31" s="91">
        <v>332.20096000000001</v>
      </c>
      <c r="P31" s="91">
        <v>0</v>
      </c>
      <c r="Q31" s="91">
        <v>0.08</v>
      </c>
      <c r="R31" s="91">
        <v>0.03</v>
      </c>
    </row>
    <row r="32" spans="2:18">
      <c r="B32" t="s">
        <v>319</v>
      </c>
      <c r="C32" t="s">
        <v>320</v>
      </c>
      <c r="D32" t="s">
        <v>103</v>
      </c>
      <c r="E32" t="s">
        <v>274</v>
      </c>
      <c r="F32" t="s">
        <v>154</v>
      </c>
      <c r="G32" t="s">
        <v>303</v>
      </c>
      <c r="H32" s="91">
        <v>0.92</v>
      </c>
      <c r="I32" t="s">
        <v>105</v>
      </c>
      <c r="J32" s="91">
        <v>0</v>
      </c>
      <c r="K32" s="91">
        <v>0.2</v>
      </c>
      <c r="L32" s="91">
        <v>3852000</v>
      </c>
      <c r="M32" s="91">
        <v>99.82</v>
      </c>
      <c r="N32" s="91">
        <v>0</v>
      </c>
      <c r="O32" s="91">
        <v>3845.0664000000002</v>
      </c>
      <c r="P32" s="91">
        <v>0.05</v>
      </c>
      <c r="Q32" s="91">
        <v>0.97</v>
      </c>
      <c r="R32" s="91">
        <v>0.3</v>
      </c>
    </row>
    <row r="33" spans="2:18">
      <c r="B33" t="s">
        <v>321</v>
      </c>
      <c r="C33" t="s">
        <v>322</v>
      </c>
      <c r="D33" t="s">
        <v>103</v>
      </c>
      <c r="E33" t="s">
        <v>274</v>
      </c>
      <c r="F33" t="s">
        <v>154</v>
      </c>
      <c r="G33" t="s">
        <v>323</v>
      </c>
      <c r="H33" s="91">
        <v>0.35</v>
      </c>
      <c r="I33" t="s">
        <v>105</v>
      </c>
      <c r="J33" s="91">
        <v>0</v>
      </c>
      <c r="K33" s="91">
        <v>0.12</v>
      </c>
      <c r="L33" s="91">
        <v>79506300</v>
      </c>
      <c r="M33" s="91">
        <v>99.96</v>
      </c>
      <c r="N33" s="91">
        <v>0</v>
      </c>
      <c r="O33" s="91">
        <v>79474.497480000005</v>
      </c>
      <c r="P33" s="91">
        <v>0.99</v>
      </c>
      <c r="Q33" s="91">
        <v>19.98</v>
      </c>
      <c r="R33" s="91">
        <v>6.14</v>
      </c>
    </row>
    <row r="34" spans="2:18">
      <c r="B34" s="92" t="s">
        <v>324</v>
      </c>
      <c r="C34" s="16"/>
      <c r="D34" s="16"/>
      <c r="H34" s="93">
        <v>1.97</v>
      </c>
      <c r="K34" s="93">
        <v>0.59</v>
      </c>
      <c r="L34" s="93">
        <v>96605941</v>
      </c>
      <c r="N34" s="93">
        <v>0</v>
      </c>
      <c r="O34" s="93">
        <v>98632.655956200004</v>
      </c>
      <c r="Q34" s="93">
        <v>24.79</v>
      </c>
      <c r="R34" s="93">
        <v>7.63</v>
      </c>
    </row>
    <row r="35" spans="2:18">
      <c r="B35" t="s">
        <v>325</v>
      </c>
      <c r="C35" t="s">
        <v>326</v>
      </c>
      <c r="D35" t="s">
        <v>103</v>
      </c>
      <c r="E35" t="s">
        <v>274</v>
      </c>
      <c r="F35" t="s">
        <v>154</v>
      </c>
      <c r="G35" t="s">
        <v>327</v>
      </c>
      <c r="H35" s="91">
        <v>2.3199999999999998</v>
      </c>
      <c r="I35" t="s">
        <v>105</v>
      </c>
      <c r="J35" s="91">
        <v>0.5</v>
      </c>
      <c r="K35" s="91">
        <v>0.61</v>
      </c>
      <c r="L35" s="91">
        <v>19167126</v>
      </c>
      <c r="M35" s="91">
        <v>100.08</v>
      </c>
      <c r="N35" s="91">
        <v>0</v>
      </c>
      <c r="O35" s="91">
        <v>19182.459700799998</v>
      </c>
      <c r="P35" s="91">
        <v>0.24</v>
      </c>
      <c r="Q35" s="91">
        <v>4.82</v>
      </c>
      <c r="R35" s="91">
        <v>1.48</v>
      </c>
    </row>
    <row r="36" spans="2:18">
      <c r="B36" t="s">
        <v>328</v>
      </c>
      <c r="C36" t="s">
        <v>329</v>
      </c>
      <c r="D36" t="s">
        <v>103</v>
      </c>
      <c r="E36" t="s">
        <v>274</v>
      </c>
      <c r="F36" t="s">
        <v>154</v>
      </c>
      <c r="G36" t="s">
        <v>330</v>
      </c>
      <c r="H36" s="91">
        <v>0.41</v>
      </c>
      <c r="I36" t="s">
        <v>105</v>
      </c>
      <c r="J36" s="91">
        <v>6</v>
      </c>
      <c r="K36" s="91">
        <v>0.14000000000000001</v>
      </c>
      <c r="L36" s="91">
        <v>11383659</v>
      </c>
      <c r="M36" s="91">
        <v>105.94</v>
      </c>
      <c r="N36" s="91">
        <v>0</v>
      </c>
      <c r="O36" s="91">
        <v>12059.848344599999</v>
      </c>
      <c r="P36" s="91">
        <v>0.08</v>
      </c>
      <c r="Q36" s="91">
        <v>3.03</v>
      </c>
      <c r="R36" s="91">
        <v>0.93</v>
      </c>
    </row>
    <row r="37" spans="2:18">
      <c r="B37" t="s">
        <v>331</v>
      </c>
      <c r="C37" t="s">
        <v>332</v>
      </c>
      <c r="D37" t="s">
        <v>103</v>
      </c>
      <c r="E37" t="s">
        <v>274</v>
      </c>
      <c r="F37" t="s">
        <v>154</v>
      </c>
      <c r="G37" t="s">
        <v>333</v>
      </c>
      <c r="H37" s="91">
        <v>6.56</v>
      </c>
      <c r="I37" t="s">
        <v>105</v>
      </c>
      <c r="J37" s="91">
        <v>1.75</v>
      </c>
      <c r="K37" s="91">
        <v>1.79</v>
      </c>
      <c r="L37" s="91">
        <v>4708016</v>
      </c>
      <c r="M37" s="91">
        <v>99.93</v>
      </c>
      <c r="N37" s="91">
        <v>0</v>
      </c>
      <c r="O37" s="91">
        <v>4704.7203888000004</v>
      </c>
      <c r="P37" s="91">
        <v>0.03</v>
      </c>
      <c r="Q37" s="91">
        <v>1.18</v>
      </c>
      <c r="R37" s="91">
        <v>0.36</v>
      </c>
    </row>
    <row r="38" spans="2:18">
      <c r="B38" t="s">
        <v>334</v>
      </c>
      <c r="C38" t="s">
        <v>335</v>
      </c>
      <c r="D38" t="s">
        <v>103</v>
      </c>
      <c r="E38" t="s">
        <v>274</v>
      </c>
      <c r="F38" t="s">
        <v>154</v>
      </c>
      <c r="G38" t="s">
        <v>336</v>
      </c>
      <c r="H38" s="91">
        <v>0.08</v>
      </c>
      <c r="I38" t="s">
        <v>105</v>
      </c>
      <c r="J38" s="91">
        <v>0.5</v>
      </c>
      <c r="K38" s="91">
        <v>0.26</v>
      </c>
      <c r="L38" s="91">
        <v>17334746</v>
      </c>
      <c r="M38" s="91">
        <v>100.48</v>
      </c>
      <c r="N38" s="91">
        <v>0</v>
      </c>
      <c r="O38" s="91">
        <v>17417.952780799998</v>
      </c>
      <c r="P38" s="91">
        <v>0.2</v>
      </c>
      <c r="Q38" s="91">
        <v>4.38</v>
      </c>
      <c r="R38" s="91">
        <v>1.35</v>
      </c>
    </row>
    <row r="39" spans="2:18">
      <c r="B39" t="s">
        <v>337</v>
      </c>
      <c r="C39" t="s">
        <v>338</v>
      </c>
      <c r="D39" t="s">
        <v>103</v>
      </c>
      <c r="E39" t="s">
        <v>274</v>
      </c>
      <c r="F39" t="s">
        <v>154</v>
      </c>
      <c r="G39" t="s">
        <v>330</v>
      </c>
      <c r="H39" s="91">
        <v>1.28</v>
      </c>
      <c r="I39" t="s">
        <v>105</v>
      </c>
      <c r="J39" s="91">
        <v>5</v>
      </c>
      <c r="K39" s="91">
        <v>0.28000000000000003</v>
      </c>
      <c r="L39" s="91">
        <v>2888294</v>
      </c>
      <c r="M39" s="91">
        <v>109.6</v>
      </c>
      <c r="N39" s="91">
        <v>0</v>
      </c>
      <c r="O39" s="91">
        <v>3165.5702240000001</v>
      </c>
      <c r="P39" s="91">
        <v>0.02</v>
      </c>
      <c r="Q39" s="91">
        <v>0.8</v>
      </c>
      <c r="R39" s="91">
        <v>0.24</v>
      </c>
    </row>
    <row r="40" spans="2:18">
      <c r="B40" t="s">
        <v>339</v>
      </c>
      <c r="C40" t="s">
        <v>340</v>
      </c>
      <c r="D40" t="s">
        <v>103</v>
      </c>
      <c r="E40" t="s">
        <v>274</v>
      </c>
      <c r="F40" t="s">
        <v>154</v>
      </c>
      <c r="G40" t="s">
        <v>303</v>
      </c>
      <c r="H40" s="91">
        <v>2.5499999999999998</v>
      </c>
      <c r="I40" t="s">
        <v>105</v>
      </c>
      <c r="J40" s="91">
        <v>1</v>
      </c>
      <c r="K40" s="91">
        <v>0.69</v>
      </c>
      <c r="L40" s="91">
        <v>132075</v>
      </c>
      <c r="M40" s="91">
        <v>101.21</v>
      </c>
      <c r="N40" s="91">
        <v>0</v>
      </c>
      <c r="O40" s="91">
        <v>133.67310749999999</v>
      </c>
      <c r="P40" s="91">
        <v>0</v>
      </c>
      <c r="Q40" s="91">
        <v>0.03</v>
      </c>
      <c r="R40" s="91">
        <v>0.01</v>
      </c>
    </row>
    <row r="41" spans="2:18">
      <c r="B41" t="s">
        <v>341</v>
      </c>
      <c r="C41" t="s">
        <v>342</v>
      </c>
      <c r="D41" t="s">
        <v>103</v>
      </c>
      <c r="E41" t="s">
        <v>274</v>
      </c>
      <c r="F41" t="s">
        <v>154</v>
      </c>
      <c r="G41" t="s">
        <v>343</v>
      </c>
      <c r="H41" s="91">
        <v>0.66</v>
      </c>
      <c r="I41" t="s">
        <v>105</v>
      </c>
      <c r="J41" s="91">
        <v>2.25</v>
      </c>
      <c r="K41" s="91">
        <v>0.18</v>
      </c>
      <c r="L41" s="91">
        <v>18459812</v>
      </c>
      <c r="M41" s="91">
        <v>102.13</v>
      </c>
      <c r="N41" s="91">
        <v>0</v>
      </c>
      <c r="O41" s="91">
        <v>18853.0059956</v>
      </c>
      <c r="P41" s="91">
        <v>0.1</v>
      </c>
      <c r="Q41" s="91">
        <v>4.74</v>
      </c>
      <c r="R41" s="91">
        <v>1.46</v>
      </c>
    </row>
    <row r="42" spans="2:18">
      <c r="B42" t="s">
        <v>344</v>
      </c>
      <c r="C42" t="s">
        <v>345</v>
      </c>
      <c r="D42" t="s">
        <v>103</v>
      </c>
      <c r="E42" t="s">
        <v>274</v>
      </c>
      <c r="F42" t="s">
        <v>154</v>
      </c>
      <c r="G42" t="s">
        <v>346</v>
      </c>
      <c r="H42" s="91">
        <v>5.01</v>
      </c>
      <c r="I42" t="s">
        <v>105</v>
      </c>
      <c r="J42" s="91">
        <v>3.75</v>
      </c>
      <c r="K42" s="91">
        <v>1.44</v>
      </c>
      <c r="L42" s="91">
        <v>2055191</v>
      </c>
      <c r="M42" s="91">
        <v>114.03</v>
      </c>
      <c r="N42" s="91">
        <v>0</v>
      </c>
      <c r="O42" s="91">
        <v>2343.5342973000002</v>
      </c>
      <c r="P42" s="91">
        <v>0.01</v>
      </c>
      <c r="Q42" s="91">
        <v>0.59</v>
      </c>
      <c r="R42" s="91">
        <v>0.18</v>
      </c>
    </row>
    <row r="43" spans="2:18">
      <c r="B43" t="s">
        <v>347</v>
      </c>
      <c r="C43" t="s">
        <v>348</v>
      </c>
      <c r="D43" t="s">
        <v>103</v>
      </c>
      <c r="E43" t="s">
        <v>274</v>
      </c>
      <c r="F43" t="s">
        <v>154</v>
      </c>
      <c r="G43" t="s">
        <v>349</v>
      </c>
      <c r="H43" s="91">
        <v>4.04</v>
      </c>
      <c r="I43" t="s">
        <v>105</v>
      </c>
      <c r="J43" s="91">
        <v>1.25</v>
      </c>
      <c r="K43" s="91">
        <v>1.1499999999999999</v>
      </c>
      <c r="L43" s="91">
        <v>20477022</v>
      </c>
      <c r="M43" s="91">
        <v>101.44</v>
      </c>
      <c r="N43" s="91">
        <v>0</v>
      </c>
      <c r="O43" s="91">
        <v>20771.891116800001</v>
      </c>
      <c r="P43" s="91">
        <v>0.16</v>
      </c>
      <c r="Q43" s="91">
        <v>5.22</v>
      </c>
      <c r="R43" s="91">
        <v>1.61</v>
      </c>
    </row>
    <row r="44" spans="2:18">
      <c r="B44" s="92" t="s">
        <v>350</v>
      </c>
      <c r="C44" s="16"/>
      <c r="D44" s="16"/>
      <c r="H44" s="93">
        <v>0</v>
      </c>
      <c r="K44" s="93">
        <v>0</v>
      </c>
      <c r="L44" s="93">
        <v>0</v>
      </c>
      <c r="N44" s="93">
        <v>0</v>
      </c>
      <c r="O44" s="93">
        <v>0</v>
      </c>
      <c r="Q44" s="93">
        <v>0</v>
      </c>
      <c r="R44" s="93">
        <v>0</v>
      </c>
    </row>
    <row r="45" spans="2:18">
      <c r="B45" t="s">
        <v>236</v>
      </c>
      <c r="C45" t="s">
        <v>236</v>
      </c>
      <c r="D45" s="16"/>
      <c r="E45" t="s">
        <v>236</v>
      </c>
      <c r="H45" s="91">
        <v>0</v>
      </c>
      <c r="I45" t="s">
        <v>236</v>
      </c>
      <c r="J45" s="91">
        <v>0</v>
      </c>
      <c r="K45" s="91">
        <v>0</v>
      </c>
      <c r="L45" s="91">
        <v>0</v>
      </c>
      <c r="M45" s="91">
        <v>0</v>
      </c>
      <c r="O45" s="91">
        <v>0</v>
      </c>
      <c r="P45" s="91">
        <v>0</v>
      </c>
      <c r="Q45" s="91">
        <v>0</v>
      </c>
      <c r="R45" s="91">
        <v>0</v>
      </c>
    </row>
    <row r="46" spans="2:18">
      <c r="B46" s="92" t="s">
        <v>351</v>
      </c>
      <c r="C46" s="16"/>
      <c r="D46" s="16"/>
      <c r="H46" s="93">
        <v>0</v>
      </c>
      <c r="K46" s="93">
        <v>0</v>
      </c>
      <c r="L46" s="93">
        <v>0</v>
      </c>
      <c r="N46" s="93">
        <v>0</v>
      </c>
      <c r="O46" s="93">
        <v>0</v>
      </c>
      <c r="Q46" s="93">
        <v>0</v>
      </c>
      <c r="R46" s="93">
        <v>0</v>
      </c>
    </row>
    <row r="47" spans="2:18">
      <c r="B47" t="s">
        <v>236</v>
      </c>
      <c r="C47" t="s">
        <v>236</v>
      </c>
      <c r="D47" s="16"/>
      <c r="E47" t="s">
        <v>236</v>
      </c>
      <c r="H47" s="91">
        <v>0</v>
      </c>
      <c r="I47" t="s">
        <v>236</v>
      </c>
      <c r="J47" s="91">
        <v>0</v>
      </c>
      <c r="K47" s="91">
        <v>0</v>
      </c>
      <c r="L47" s="91">
        <v>0</v>
      </c>
      <c r="M47" s="91">
        <v>0</v>
      </c>
      <c r="O47" s="91">
        <v>0</v>
      </c>
      <c r="P47" s="91">
        <v>0</v>
      </c>
      <c r="Q47" s="91">
        <v>0</v>
      </c>
      <c r="R47" s="91">
        <v>0</v>
      </c>
    </row>
    <row r="48" spans="2:18">
      <c r="B48" s="92" t="s">
        <v>267</v>
      </c>
      <c r="C48" s="16"/>
      <c r="D48" s="16"/>
      <c r="H48" s="93">
        <v>15.02</v>
      </c>
      <c r="K48" s="93">
        <v>4.43</v>
      </c>
      <c r="L48" s="93">
        <v>4317000</v>
      </c>
      <c r="N48" s="93">
        <v>0</v>
      </c>
      <c r="O48" s="93">
        <v>15917.303580255</v>
      </c>
      <c r="Q48" s="93">
        <v>4</v>
      </c>
      <c r="R48" s="93">
        <v>1.23</v>
      </c>
    </row>
    <row r="49" spans="2:18">
      <c r="B49" s="92" t="s">
        <v>352</v>
      </c>
      <c r="C49" s="16"/>
      <c r="D49" s="16"/>
      <c r="H49" s="93">
        <v>15.02</v>
      </c>
      <c r="K49" s="93">
        <v>4.43</v>
      </c>
      <c r="L49" s="93">
        <v>4317000</v>
      </c>
      <c r="N49" s="93">
        <v>0</v>
      </c>
      <c r="O49" s="93">
        <v>15917.303580255</v>
      </c>
      <c r="Q49" s="93">
        <v>4</v>
      </c>
      <c r="R49" s="93">
        <v>1.23</v>
      </c>
    </row>
    <row r="50" spans="2:18">
      <c r="B50" t="s">
        <v>353</v>
      </c>
      <c r="C50" t="s">
        <v>354</v>
      </c>
      <c r="D50" t="s">
        <v>126</v>
      </c>
      <c r="E50" t="s">
        <v>355</v>
      </c>
      <c r="F50" t="s">
        <v>356</v>
      </c>
      <c r="G50" t="s">
        <v>357</v>
      </c>
      <c r="H50" s="91">
        <v>15.02</v>
      </c>
      <c r="I50" t="s">
        <v>109</v>
      </c>
      <c r="J50" s="91">
        <v>4.5</v>
      </c>
      <c r="K50" s="91">
        <v>4.43</v>
      </c>
      <c r="L50" s="91">
        <v>4317000</v>
      </c>
      <c r="M50" s="91">
        <v>102.4485</v>
      </c>
      <c r="N50" s="91">
        <v>0</v>
      </c>
      <c r="O50" s="91">
        <v>15917.303580255</v>
      </c>
      <c r="P50" s="91">
        <v>0.43</v>
      </c>
      <c r="Q50" s="91">
        <v>4</v>
      </c>
      <c r="R50" s="91">
        <v>1.23</v>
      </c>
    </row>
    <row r="51" spans="2:18">
      <c r="B51" s="92" t="s">
        <v>358</v>
      </c>
      <c r="C51" s="16"/>
      <c r="D51" s="16"/>
      <c r="H51" s="93">
        <v>0</v>
      </c>
      <c r="K51" s="93">
        <v>0</v>
      </c>
      <c r="L51" s="93">
        <v>0</v>
      </c>
      <c r="N51" s="93">
        <v>0</v>
      </c>
      <c r="O51" s="93">
        <v>0</v>
      </c>
      <c r="Q51" s="93">
        <v>0</v>
      </c>
      <c r="R51" s="93">
        <v>0</v>
      </c>
    </row>
    <row r="52" spans="2:18">
      <c r="B52" t="s">
        <v>236</v>
      </c>
      <c r="C52" t="s">
        <v>236</v>
      </c>
      <c r="D52" s="16"/>
      <c r="E52" t="s">
        <v>236</v>
      </c>
      <c r="H52" s="91">
        <v>0</v>
      </c>
      <c r="I52" t="s">
        <v>236</v>
      </c>
      <c r="J52" s="91">
        <v>0</v>
      </c>
      <c r="K52" s="91">
        <v>0</v>
      </c>
      <c r="L52" s="91">
        <v>0</v>
      </c>
      <c r="M52" s="91">
        <v>0</v>
      </c>
      <c r="O52" s="91">
        <v>0</v>
      </c>
      <c r="P52" s="91">
        <v>0</v>
      </c>
      <c r="Q52" s="91">
        <v>0</v>
      </c>
      <c r="R52" s="91">
        <v>0</v>
      </c>
    </row>
    <row r="53" spans="2:18">
      <c r="B53" t="s">
        <v>359</v>
      </c>
      <c r="C53" s="16"/>
      <c r="D53" s="16"/>
    </row>
    <row r="54" spans="2:18">
      <c r="B54" t="s">
        <v>360</v>
      </c>
      <c r="C54" s="16"/>
      <c r="D54" s="16"/>
    </row>
    <row r="55" spans="2:18">
      <c r="B55" t="s">
        <v>361</v>
      </c>
      <c r="C55" s="16"/>
      <c r="D55" s="16"/>
    </row>
    <row r="56" spans="2:18">
      <c r="B56" t="s">
        <v>362</v>
      </c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218</v>
      </c>
    </row>
    <row r="2" spans="2:23">
      <c r="B2" s="2" t="s">
        <v>1</v>
      </c>
    </row>
    <row r="3" spans="2:23">
      <c r="B3" s="2" t="s">
        <v>2</v>
      </c>
      <c r="C3" t="s">
        <v>219</v>
      </c>
    </row>
    <row r="4" spans="2:23">
      <c r="B4" s="2" t="s">
        <v>3</v>
      </c>
      <c r="C4" t="s">
        <v>220</v>
      </c>
    </row>
    <row r="5" spans="2:23">
      <c r="B5" s="89" t="s">
        <v>221</v>
      </c>
      <c r="C5" t="s">
        <v>222</v>
      </c>
    </row>
    <row r="7" spans="2:23" ht="26.25" customHeight="1">
      <c r="B7" s="116" t="s">
        <v>182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224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1196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236</v>
      </c>
      <c r="C14" t="s">
        <v>236</v>
      </c>
      <c r="D14" t="s">
        <v>236</v>
      </c>
      <c r="E14" t="s">
        <v>236</v>
      </c>
      <c r="F14" s="15"/>
      <c r="G14" s="15"/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1197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236</v>
      </c>
      <c r="C16" t="s">
        <v>236</v>
      </c>
      <c r="D16" t="s">
        <v>236</v>
      </c>
      <c r="E16" t="s">
        <v>236</v>
      </c>
      <c r="F16" s="15"/>
      <c r="G16" s="15"/>
      <c r="H16" s="91">
        <v>0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364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236</v>
      </c>
      <c r="C18" t="s">
        <v>236</v>
      </c>
      <c r="D18" t="s">
        <v>236</v>
      </c>
      <c r="E18" t="s">
        <v>236</v>
      </c>
      <c r="F18" s="15"/>
      <c r="G18" s="15"/>
      <c r="H18" s="91">
        <v>0</v>
      </c>
      <c r="I18" t="s">
        <v>236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481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236</v>
      </c>
      <c r="C20" t="s">
        <v>236</v>
      </c>
      <c r="D20" t="s">
        <v>236</v>
      </c>
      <c r="E20" t="s">
        <v>236</v>
      </c>
      <c r="F20" s="15"/>
      <c r="G20" s="15"/>
      <c r="H20" s="91">
        <v>0</v>
      </c>
      <c r="I20" t="s">
        <v>236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267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365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236</v>
      </c>
      <c r="C23" t="s">
        <v>236</v>
      </c>
      <c r="D23" t="s">
        <v>236</v>
      </c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366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236</v>
      </c>
      <c r="C25" t="s">
        <v>236</v>
      </c>
      <c r="D25" t="s">
        <v>236</v>
      </c>
      <c r="E25" t="s">
        <v>236</v>
      </c>
      <c r="H25" s="91">
        <v>0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269</v>
      </c>
      <c r="D26" s="16"/>
    </row>
    <row r="27" spans="2:23">
      <c r="B27" t="s">
        <v>359</v>
      </c>
      <c r="D27" s="16"/>
    </row>
    <row r="28" spans="2:23">
      <c r="B28" t="s">
        <v>360</v>
      </c>
      <c r="D28" s="16"/>
    </row>
    <row r="29" spans="2:23">
      <c r="B29" t="s">
        <v>361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19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78"/>
    </row>
    <row r="2" spans="1:16" ht="18.75">
      <c r="A2" s="78"/>
      <c r="B2" s="129" t="s">
        <v>196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78"/>
    </row>
    <row r="3" spans="1:16" ht="15.75">
      <c r="A3" s="78"/>
      <c r="B3" s="79" t="s">
        <v>197</v>
      </c>
      <c r="C3" s="80" t="s">
        <v>198</v>
      </c>
      <c r="D3" s="78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78"/>
    </row>
    <row r="4" spans="1:16" ht="15.75">
      <c r="A4" s="78"/>
      <c r="B4" s="81" t="s">
        <v>199</v>
      </c>
      <c r="C4" s="82"/>
      <c r="D4" s="78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78"/>
    </row>
    <row r="5" spans="1:16" ht="18.75">
      <c r="A5" s="83"/>
      <c r="B5" s="75" t="s">
        <v>200</v>
      </c>
      <c r="C5" s="78"/>
      <c r="D5" s="78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84"/>
    </row>
    <row r="6" spans="1:16" ht="15">
      <c r="A6" s="83"/>
      <c r="B6" s="83"/>
      <c r="C6" s="85" t="s">
        <v>198</v>
      </c>
      <c r="D6" s="78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84"/>
    </row>
    <row r="7" spans="1:16" ht="15">
      <c r="A7" s="83"/>
      <c r="B7" s="86" t="s">
        <v>201</v>
      </c>
      <c r="C7" s="87"/>
      <c r="D7" s="78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84"/>
    </row>
    <row r="8" spans="1:16" ht="15">
      <c r="A8" s="83"/>
      <c r="B8" s="88" t="s">
        <v>202</v>
      </c>
      <c r="C8" s="87"/>
      <c r="D8" s="78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22" t="s">
        <v>204</v>
      </c>
      <c r="C11" s="124" t="s">
        <v>205</v>
      </c>
      <c r="D11" s="124" t="s">
        <v>206</v>
      </c>
      <c r="E11" s="124" t="s">
        <v>207</v>
      </c>
      <c r="F11" s="126" t="s">
        <v>208</v>
      </c>
      <c r="G11" s="127"/>
      <c r="H11" s="127"/>
      <c r="I11" s="127"/>
      <c r="J11" s="127"/>
      <c r="K11" s="128"/>
      <c r="L11" s="122" t="s">
        <v>209</v>
      </c>
      <c r="M11" s="124" t="s">
        <v>210</v>
      </c>
      <c r="N11" s="124" t="s">
        <v>211</v>
      </c>
      <c r="O11" s="124" t="s">
        <v>212</v>
      </c>
      <c r="P11" s="84"/>
    </row>
    <row r="12" spans="1:16" ht="21.75" customHeight="1">
      <c r="A12" s="78"/>
      <c r="B12" s="123"/>
      <c r="C12" s="125"/>
      <c r="D12" s="125"/>
      <c r="E12" s="125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3"/>
      <c r="M12" s="125"/>
      <c r="N12" s="125"/>
      <c r="O12" s="125"/>
      <c r="P12" s="84"/>
    </row>
  </sheetData>
  <mergeCells count="17">
    <mergeCell ref="B2:O2"/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218</v>
      </c>
    </row>
    <row r="2" spans="2:68">
      <c r="B2" s="2" t="s">
        <v>1</v>
      </c>
    </row>
    <row r="3" spans="2:68">
      <c r="B3" s="2" t="s">
        <v>2</v>
      </c>
      <c r="C3" t="s">
        <v>219</v>
      </c>
    </row>
    <row r="4" spans="2:68">
      <c r="B4" s="2" t="s">
        <v>3</v>
      </c>
      <c r="C4" t="s">
        <v>220</v>
      </c>
    </row>
    <row r="5" spans="2:68">
      <c r="B5" s="89" t="s">
        <v>221</v>
      </c>
      <c r="C5" t="s">
        <v>222</v>
      </c>
    </row>
    <row r="6" spans="2:68" ht="26.25" customHeight="1">
      <c r="B6" s="111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5"/>
      <c r="BP6" s="19"/>
    </row>
    <row r="7" spans="2:68" ht="26.25" customHeight="1">
      <c r="B7" s="111" t="s">
        <v>83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224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363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236</v>
      </c>
      <c r="C14" t="s">
        <v>236</v>
      </c>
      <c r="D14" s="16"/>
      <c r="E14" s="16"/>
      <c r="F14" s="16"/>
      <c r="G14" t="s">
        <v>236</v>
      </c>
      <c r="H14" t="s">
        <v>236</v>
      </c>
      <c r="K14" s="91">
        <v>0</v>
      </c>
      <c r="L14" t="s">
        <v>236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293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236</v>
      </c>
      <c r="C16" t="s">
        <v>236</v>
      </c>
      <c r="D16" s="16"/>
      <c r="E16" s="16"/>
      <c r="F16" s="16"/>
      <c r="G16" t="s">
        <v>236</v>
      </c>
      <c r="H16" t="s">
        <v>236</v>
      </c>
      <c r="K16" s="91">
        <v>0</v>
      </c>
      <c r="L16" t="s">
        <v>236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364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236</v>
      </c>
      <c r="C18" t="s">
        <v>236</v>
      </c>
      <c r="D18" s="16"/>
      <c r="E18" s="16"/>
      <c r="F18" s="16"/>
      <c r="G18" t="s">
        <v>236</v>
      </c>
      <c r="H18" t="s">
        <v>236</v>
      </c>
      <c r="K18" s="91">
        <v>0</v>
      </c>
      <c r="L18" t="s">
        <v>236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267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365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236</v>
      </c>
      <c r="C21" t="s">
        <v>236</v>
      </c>
      <c r="D21" s="16"/>
      <c r="E21" s="16"/>
      <c r="F21" s="16"/>
      <c r="G21" t="s">
        <v>236</v>
      </c>
      <c r="H21" t="s">
        <v>236</v>
      </c>
      <c r="K21" s="91">
        <v>0</v>
      </c>
      <c r="L21" t="s">
        <v>236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366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236</v>
      </c>
      <c r="C23" t="s">
        <v>236</v>
      </c>
      <c r="D23" s="16"/>
      <c r="E23" s="16"/>
      <c r="F23" s="16"/>
      <c r="G23" t="s">
        <v>236</v>
      </c>
      <c r="H23" t="s">
        <v>236</v>
      </c>
      <c r="K23" s="91">
        <v>0</v>
      </c>
      <c r="L23" t="s">
        <v>236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269</v>
      </c>
      <c r="C24" s="16"/>
      <c r="D24" s="16"/>
      <c r="E24" s="16"/>
      <c r="F24" s="16"/>
      <c r="G24" s="16"/>
    </row>
    <row r="25" spans="2:21">
      <c r="B25" t="s">
        <v>359</v>
      </c>
      <c r="C25" s="16"/>
      <c r="D25" s="16"/>
      <c r="E25" s="16"/>
      <c r="F25" s="16"/>
      <c r="G25" s="16"/>
    </row>
    <row r="26" spans="2:21">
      <c r="B26" t="s">
        <v>360</v>
      </c>
      <c r="C26" s="16"/>
      <c r="D26" s="16"/>
      <c r="E26" s="16"/>
      <c r="F26" s="16"/>
      <c r="G26" s="16"/>
    </row>
    <row r="27" spans="2:21">
      <c r="B27" t="s">
        <v>361</v>
      </c>
      <c r="C27" s="16"/>
      <c r="D27" s="16"/>
      <c r="E27" s="16"/>
      <c r="F27" s="16"/>
      <c r="G27" s="16"/>
    </row>
    <row r="28" spans="2:21">
      <c r="B28" t="s">
        <v>362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218</v>
      </c>
    </row>
    <row r="2" spans="2:66">
      <c r="B2" s="2" t="s">
        <v>1</v>
      </c>
    </row>
    <row r="3" spans="2:66">
      <c r="B3" s="2" t="s">
        <v>2</v>
      </c>
      <c r="C3" t="s">
        <v>219</v>
      </c>
    </row>
    <row r="4" spans="2:66">
      <c r="B4" s="2" t="s">
        <v>3</v>
      </c>
      <c r="C4" t="s">
        <v>220</v>
      </c>
    </row>
    <row r="5" spans="2:66">
      <c r="B5" s="89" t="s">
        <v>221</v>
      </c>
      <c r="C5" t="s">
        <v>222</v>
      </c>
    </row>
    <row r="6" spans="2:66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8"/>
    </row>
    <row r="7" spans="2:66" ht="26.25" customHeight="1">
      <c r="B7" s="116" t="s">
        <v>90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8"/>
      <c r="BK7" s="16" t="s">
        <v>1624</v>
      </c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0">
        <v>2.63</v>
      </c>
      <c r="L11" s="7"/>
      <c r="M11" s="7"/>
      <c r="N11" s="90">
        <v>7.58</v>
      </c>
      <c r="O11" s="90">
        <v>12265898.17</v>
      </c>
      <c r="P11" s="33"/>
      <c r="Q11" s="90">
        <v>16.241890000000001</v>
      </c>
      <c r="R11" s="90">
        <v>10611.905686605</v>
      </c>
      <c r="S11" s="7"/>
      <c r="T11" s="90">
        <v>100</v>
      </c>
      <c r="U11" s="90">
        <v>0.82</v>
      </c>
      <c r="V11" s="35"/>
      <c r="BI11" s="16"/>
      <c r="BJ11" s="19"/>
      <c r="BK11" s="16"/>
      <c r="BN11" s="16"/>
    </row>
    <row r="12" spans="2:66">
      <c r="B12" s="92" t="s">
        <v>224</v>
      </c>
      <c r="C12" s="16"/>
      <c r="D12" s="16"/>
      <c r="E12" s="16"/>
      <c r="F12" s="16"/>
      <c r="K12" s="93">
        <v>2.63</v>
      </c>
      <c r="N12" s="93">
        <v>7.58</v>
      </c>
      <c r="O12" s="93">
        <v>12265898.17</v>
      </c>
      <c r="Q12" s="93">
        <v>16.241890000000001</v>
      </c>
      <c r="R12" s="93">
        <v>10611.905686605</v>
      </c>
      <c r="T12" s="93">
        <v>100</v>
      </c>
      <c r="U12" s="93">
        <v>0.82</v>
      </c>
    </row>
    <row r="13" spans="2:66">
      <c r="B13" s="92" t="s">
        <v>363</v>
      </c>
      <c r="C13" s="16"/>
      <c r="D13" s="16"/>
      <c r="E13" s="16"/>
      <c r="F13" s="16"/>
      <c r="K13" s="93">
        <v>1.69</v>
      </c>
      <c r="N13" s="93">
        <v>3.69</v>
      </c>
      <c r="O13" s="93">
        <v>5037473.33</v>
      </c>
      <c r="Q13" s="93">
        <v>0</v>
      </c>
      <c r="R13" s="93">
        <v>4749.5904500189999</v>
      </c>
      <c r="T13" s="93">
        <v>44.76</v>
      </c>
      <c r="U13" s="93">
        <v>0.37</v>
      </c>
    </row>
    <row r="14" spans="2:66">
      <c r="B14" t="s">
        <v>367</v>
      </c>
      <c r="C14" t="s">
        <v>368</v>
      </c>
      <c r="D14" t="s">
        <v>103</v>
      </c>
      <c r="E14" t="s">
        <v>126</v>
      </c>
      <c r="F14" t="s">
        <v>369</v>
      </c>
      <c r="G14" t="s">
        <v>370</v>
      </c>
      <c r="H14" t="s">
        <v>228</v>
      </c>
      <c r="I14" t="s">
        <v>229</v>
      </c>
      <c r="J14" t="s">
        <v>371</v>
      </c>
      <c r="K14" s="91">
        <v>2.72</v>
      </c>
      <c r="L14" t="s">
        <v>105</v>
      </c>
      <c r="M14" s="91">
        <v>4</v>
      </c>
      <c r="N14" s="91">
        <v>-0.13</v>
      </c>
      <c r="O14" s="91">
        <v>139910</v>
      </c>
      <c r="P14" s="91">
        <v>114.32</v>
      </c>
      <c r="Q14" s="91">
        <v>0</v>
      </c>
      <c r="R14" s="91">
        <v>159.94511199999999</v>
      </c>
      <c r="S14" s="91">
        <v>0.01</v>
      </c>
      <c r="T14" s="91">
        <v>1.51</v>
      </c>
      <c r="U14" s="91">
        <v>0.01</v>
      </c>
    </row>
    <row r="15" spans="2:66">
      <c r="B15" t="s">
        <v>372</v>
      </c>
      <c r="C15" t="s">
        <v>373</v>
      </c>
      <c r="D15" t="s">
        <v>103</v>
      </c>
      <c r="E15" t="s">
        <v>126</v>
      </c>
      <c r="F15" t="s">
        <v>374</v>
      </c>
      <c r="G15" t="s">
        <v>370</v>
      </c>
      <c r="H15" t="s">
        <v>228</v>
      </c>
      <c r="I15" t="s">
        <v>229</v>
      </c>
      <c r="J15" t="s">
        <v>375</v>
      </c>
      <c r="K15" s="91">
        <v>1.45</v>
      </c>
      <c r="L15" t="s">
        <v>105</v>
      </c>
      <c r="M15" s="91">
        <v>1.6</v>
      </c>
      <c r="N15" s="91">
        <v>-0.26</v>
      </c>
      <c r="O15" s="91">
        <v>76692.710000000006</v>
      </c>
      <c r="P15" s="91">
        <v>102.67</v>
      </c>
      <c r="Q15" s="91">
        <v>0</v>
      </c>
      <c r="R15" s="91">
        <v>78.740405357</v>
      </c>
      <c r="S15" s="91">
        <v>0</v>
      </c>
      <c r="T15" s="91">
        <v>0.74</v>
      </c>
      <c r="U15" s="91">
        <v>0.01</v>
      </c>
    </row>
    <row r="16" spans="2:66">
      <c r="B16" t="s">
        <v>376</v>
      </c>
      <c r="C16" t="s">
        <v>377</v>
      </c>
      <c r="D16" t="s">
        <v>103</v>
      </c>
      <c r="E16" t="s">
        <v>126</v>
      </c>
      <c r="F16" t="s">
        <v>374</v>
      </c>
      <c r="G16" t="s">
        <v>370</v>
      </c>
      <c r="H16" t="s">
        <v>228</v>
      </c>
      <c r="I16" t="s">
        <v>229</v>
      </c>
      <c r="J16" t="s">
        <v>375</v>
      </c>
      <c r="K16" s="91">
        <v>2.4700000000000002</v>
      </c>
      <c r="L16" t="s">
        <v>105</v>
      </c>
      <c r="M16" s="91">
        <v>0.7</v>
      </c>
      <c r="N16" s="91">
        <v>-0.14000000000000001</v>
      </c>
      <c r="O16" s="91">
        <v>91172.78</v>
      </c>
      <c r="P16" s="91">
        <v>104.3</v>
      </c>
      <c r="Q16" s="91">
        <v>0</v>
      </c>
      <c r="R16" s="91">
        <v>95.093209540000004</v>
      </c>
      <c r="S16" s="91">
        <v>0</v>
      </c>
      <c r="T16" s="91">
        <v>0.9</v>
      </c>
      <c r="U16" s="91">
        <v>0.01</v>
      </c>
    </row>
    <row r="17" spans="2:21">
      <c r="B17" t="s">
        <v>378</v>
      </c>
      <c r="C17" t="s">
        <v>379</v>
      </c>
      <c r="D17" t="s">
        <v>103</v>
      </c>
      <c r="E17" t="s">
        <v>126</v>
      </c>
      <c r="F17" t="s">
        <v>380</v>
      </c>
      <c r="G17" t="s">
        <v>135</v>
      </c>
      <c r="H17" t="s">
        <v>381</v>
      </c>
      <c r="I17" t="s">
        <v>229</v>
      </c>
      <c r="J17" t="s">
        <v>382</v>
      </c>
      <c r="K17" s="91">
        <v>5.59</v>
      </c>
      <c r="L17" t="s">
        <v>105</v>
      </c>
      <c r="M17" s="91">
        <v>2.2000000000000002</v>
      </c>
      <c r="N17" s="91">
        <v>1.31</v>
      </c>
      <c r="O17" s="91">
        <v>300000</v>
      </c>
      <c r="P17" s="91">
        <v>106.26</v>
      </c>
      <c r="Q17" s="91">
        <v>0</v>
      </c>
      <c r="R17" s="91">
        <v>318.77999999999997</v>
      </c>
      <c r="S17" s="91">
        <v>0.03</v>
      </c>
      <c r="T17" s="91">
        <v>3</v>
      </c>
      <c r="U17" s="91">
        <v>0.02</v>
      </c>
    </row>
    <row r="18" spans="2:21">
      <c r="B18" t="s">
        <v>383</v>
      </c>
      <c r="C18" t="s">
        <v>384</v>
      </c>
      <c r="D18" t="s">
        <v>103</v>
      </c>
      <c r="E18" t="s">
        <v>126</v>
      </c>
      <c r="F18" t="s">
        <v>385</v>
      </c>
      <c r="G18" t="s">
        <v>386</v>
      </c>
      <c r="H18" t="s">
        <v>387</v>
      </c>
      <c r="I18" t="s">
        <v>229</v>
      </c>
      <c r="J18" t="s">
        <v>388</v>
      </c>
      <c r="K18" s="91">
        <v>0.98</v>
      </c>
      <c r="L18" t="s">
        <v>105</v>
      </c>
      <c r="M18" s="91">
        <v>4.8</v>
      </c>
      <c r="N18" s="91">
        <v>-0.01</v>
      </c>
      <c r="O18" s="91">
        <v>654179.27</v>
      </c>
      <c r="P18" s="91">
        <v>125.33</v>
      </c>
      <c r="Q18" s="91">
        <v>0</v>
      </c>
      <c r="R18" s="91">
        <v>819.88287909099995</v>
      </c>
      <c r="S18" s="91">
        <v>0.16</v>
      </c>
      <c r="T18" s="91">
        <v>7.73</v>
      </c>
      <c r="U18" s="91">
        <v>0.06</v>
      </c>
    </row>
    <row r="19" spans="2:21">
      <c r="B19" t="s">
        <v>389</v>
      </c>
      <c r="C19" t="s">
        <v>390</v>
      </c>
      <c r="D19" t="s">
        <v>103</v>
      </c>
      <c r="E19" t="s">
        <v>126</v>
      </c>
      <c r="F19" t="s">
        <v>391</v>
      </c>
      <c r="G19" t="s">
        <v>135</v>
      </c>
      <c r="H19" t="s">
        <v>392</v>
      </c>
      <c r="I19" t="s">
        <v>153</v>
      </c>
      <c r="J19" t="s">
        <v>393</v>
      </c>
      <c r="K19" s="91">
        <v>2.4300000000000002</v>
      </c>
      <c r="L19" t="s">
        <v>105</v>
      </c>
      <c r="M19" s="91">
        <v>6</v>
      </c>
      <c r="N19" s="91">
        <v>6.58</v>
      </c>
      <c r="O19" s="91">
        <v>144000</v>
      </c>
      <c r="P19" s="91">
        <v>99.72</v>
      </c>
      <c r="Q19" s="91">
        <v>0</v>
      </c>
      <c r="R19" s="91">
        <v>143.5968</v>
      </c>
      <c r="S19" s="91">
        <v>0.02</v>
      </c>
      <c r="T19" s="91">
        <v>1.35</v>
      </c>
      <c r="U19" s="91">
        <v>0.01</v>
      </c>
    </row>
    <row r="20" spans="2:21">
      <c r="B20" t="s">
        <v>394</v>
      </c>
      <c r="C20" t="s">
        <v>395</v>
      </c>
      <c r="D20" t="s">
        <v>103</v>
      </c>
      <c r="E20" t="s">
        <v>126</v>
      </c>
      <c r="F20" t="s">
        <v>396</v>
      </c>
      <c r="G20" t="s">
        <v>397</v>
      </c>
      <c r="H20" t="s">
        <v>398</v>
      </c>
      <c r="I20" t="s">
        <v>229</v>
      </c>
      <c r="J20" t="s">
        <v>399</v>
      </c>
      <c r="K20" s="91">
        <v>0.54</v>
      </c>
      <c r="L20" t="s">
        <v>105</v>
      </c>
      <c r="M20" s="91">
        <v>6.78</v>
      </c>
      <c r="N20" s="91">
        <v>0.01</v>
      </c>
      <c r="O20" s="91">
        <v>46420.83</v>
      </c>
      <c r="P20" s="91">
        <v>56.27</v>
      </c>
      <c r="Q20" s="91">
        <v>0</v>
      </c>
      <c r="R20" s="91">
        <v>26.121001041</v>
      </c>
      <c r="S20" s="91">
        <v>0.01</v>
      </c>
      <c r="T20" s="91">
        <v>0.25</v>
      </c>
      <c r="U20" s="91">
        <v>0</v>
      </c>
    </row>
    <row r="21" spans="2:21">
      <c r="B21" t="s">
        <v>400</v>
      </c>
      <c r="C21" t="s">
        <v>401</v>
      </c>
      <c r="D21" t="s">
        <v>103</v>
      </c>
      <c r="E21" t="s">
        <v>126</v>
      </c>
      <c r="F21" t="s">
        <v>402</v>
      </c>
      <c r="G21" t="s">
        <v>397</v>
      </c>
      <c r="H21" t="s">
        <v>236</v>
      </c>
      <c r="I21" t="s">
        <v>237</v>
      </c>
      <c r="J21" t="s">
        <v>403</v>
      </c>
      <c r="K21" s="91">
        <v>1.1599999999999999</v>
      </c>
      <c r="L21" t="s">
        <v>105</v>
      </c>
      <c r="M21" s="91">
        <v>6</v>
      </c>
      <c r="N21" s="91">
        <v>11.76</v>
      </c>
      <c r="O21" s="91">
        <v>433011</v>
      </c>
      <c r="P21" s="91">
        <v>124.96</v>
      </c>
      <c r="Q21" s="91">
        <v>0</v>
      </c>
      <c r="R21" s="91">
        <v>541.09054560000004</v>
      </c>
      <c r="S21" s="91">
        <v>0.25</v>
      </c>
      <c r="T21" s="91">
        <v>5.0999999999999996</v>
      </c>
      <c r="U21" s="91">
        <v>0.04</v>
      </c>
    </row>
    <row r="22" spans="2:21">
      <c r="B22" t="s">
        <v>404</v>
      </c>
      <c r="C22" t="s">
        <v>405</v>
      </c>
      <c r="D22" t="s">
        <v>103</v>
      </c>
      <c r="E22" t="s">
        <v>126</v>
      </c>
      <c r="F22" t="s">
        <v>406</v>
      </c>
      <c r="G22" t="s">
        <v>407</v>
      </c>
      <c r="H22" t="s">
        <v>236</v>
      </c>
      <c r="I22" t="s">
        <v>237</v>
      </c>
      <c r="J22" t="s">
        <v>408</v>
      </c>
      <c r="K22" s="91">
        <v>2.64</v>
      </c>
      <c r="L22" t="s">
        <v>105</v>
      </c>
      <c r="M22" s="91">
        <v>7.5</v>
      </c>
      <c r="N22" s="91">
        <v>20.260000000000002</v>
      </c>
      <c r="O22" s="91">
        <v>329070.7</v>
      </c>
      <c r="P22" s="91">
        <v>85.74</v>
      </c>
      <c r="Q22" s="91">
        <v>0</v>
      </c>
      <c r="R22" s="91">
        <v>282.14521817999997</v>
      </c>
      <c r="S22" s="91">
        <v>0.03</v>
      </c>
      <c r="T22" s="91">
        <v>2.66</v>
      </c>
      <c r="U22" s="91">
        <v>0.02</v>
      </c>
    </row>
    <row r="23" spans="2:21">
      <c r="B23" t="s">
        <v>409</v>
      </c>
      <c r="C23" t="s">
        <v>410</v>
      </c>
      <c r="D23" t="s">
        <v>103</v>
      </c>
      <c r="E23" t="s">
        <v>126</v>
      </c>
      <c r="F23" t="s">
        <v>411</v>
      </c>
      <c r="G23" t="s">
        <v>386</v>
      </c>
      <c r="H23" t="s">
        <v>236</v>
      </c>
      <c r="I23" t="s">
        <v>237</v>
      </c>
      <c r="J23" t="s">
        <v>412</v>
      </c>
      <c r="K23" s="91">
        <v>0.79</v>
      </c>
      <c r="L23" t="s">
        <v>105</v>
      </c>
      <c r="M23" s="91">
        <v>5.15</v>
      </c>
      <c r="N23" s="91">
        <v>0.12</v>
      </c>
      <c r="O23" s="91">
        <v>1012593.48</v>
      </c>
      <c r="P23" s="91">
        <v>114.01</v>
      </c>
      <c r="Q23" s="91">
        <v>0</v>
      </c>
      <c r="R23" s="91">
        <v>1154.457826548</v>
      </c>
      <c r="S23" s="91">
        <v>0.8</v>
      </c>
      <c r="T23" s="91">
        <v>10.88</v>
      </c>
      <c r="U23" s="91">
        <v>0.09</v>
      </c>
    </row>
    <row r="24" spans="2:21">
      <c r="B24" t="s">
        <v>413</v>
      </c>
      <c r="C24" t="s">
        <v>414</v>
      </c>
      <c r="D24" t="s">
        <v>103</v>
      </c>
      <c r="E24" t="s">
        <v>126</v>
      </c>
      <c r="F24" t="s">
        <v>415</v>
      </c>
      <c r="G24" t="s">
        <v>416</v>
      </c>
      <c r="H24" t="s">
        <v>236</v>
      </c>
      <c r="I24" t="s">
        <v>237</v>
      </c>
      <c r="J24" t="s">
        <v>417</v>
      </c>
      <c r="K24" s="91">
        <v>3.75</v>
      </c>
      <c r="L24" t="s">
        <v>105</v>
      </c>
      <c r="M24" s="91">
        <v>1</v>
      </c>
      <c r="N24" s="91">
        <v>2.33</v>
      </c>
      <c r="O24" s="91">
        <v>267540.43</v>
      </c>
      <c r="P24" s="91">
        <v>99.52</v>
      </c>
      <c r="Q24" s="91">
        <v>0</v>
      </c>
      <c r="R24" s="91">
        <v>266.256235936</v>
      </c>
      <c r="S24" s="91">
        <v>0.14000000000000001</v>
      </c>
      <c r="T24" s="91">
        <v>2.5099999999999998</v>
      </c>
      <c r="U24" s="91">
        <v>0.02</v>
      </c>
    </row>
    <row r="25" spans="2:21">
      <c r="B25" t="s">
        <v>418</v>
      </c>
      <c r="C25" t="s">
        <v>419</v>
      </c>
      <c r="D25" t="s">
        <v>103</v>
      </c>
      <c r="E25" t="s">
        <v>126</v>
      </c>
      <c r="F25" t="s">
        <v>420</v>
      </c>
      <c r="G25" t="s">
        <v>397</v>
      </c>
      <c r="H25" t="s">
        <v>236</v>
      </c>
      <c r="I25" t="s">
        <v>237</v>
      </c>
      <c r="J25" t="s">
        <v>421</v>
      </c>
      <c r="K25" s="91">
        <v>1.29</v>
      </c>
      <c r="L25" t="s">
        <v>105</v>
      </c>
      <c r="M25" s="91">
        <v>6.99</v>
      </c>
      <c r="N25" s="91">
        <v>13.78</v>
      </c>
      <c r="O25" s="91">
        <v>124986.8</v>
      </c>
      <c r="P25" s="91">
        <v>121</v>
      </c>
      <c r="Q25" s="91">
        <v>0</v>
      </c>
      <c r="R25" s="91">
        <v>151.234028</v>
      </c>
      <c r="S25" s="91">
        <v>0.12</v>
      </c>
      <c r="T25" s="91">
        <v>1.43</v>
      </c>
      <c r="U25" s="91">
        <v>0.01</v>
      </c>
    </row>
    <row r="26" spans="2:21">
      <c r="B26" t="s">
        <v>422</v>
      </c>
      <c r="C26" t="s">
        <v>423</v>
      </c>
      <c r="D26" t="s">
        <v>103</v>
      </c>
      <c r="E26" t="s">
        <v>126</v>
      </c>
      <c r="F26" t="s">
        <v>424</v>
      </c>
      <c r="G26" t="s">
        <v>386</v>
      </c>
      <c r="H26" t="s">
        <v>236</v>
      </c>
      <c r="I26" t="s">
        <v>237</v>
      </c>
      <c r="J26" t="s">
        <v>425</v>
      </c>
      <c r="K26" s="91">
        <v>4.76</v>
      </c>
      <c r="L26" t="s">
        <v>105</v>
      </c>
      <c r="M26" s="91">
        <v>2.75</v>
      </c>
      <c r="N26" s="91">
        <v>17.62</v>
      </c>
      <c r="O26" s="91">
        <v>93937</v>
      </c>
      <c r="P26" s="91">
        <v>78.599999999999994</v>
      </c>
      <c r="Q26" s="91">
        <v>0</v>
      </c>
      <c r="R26" s="91">
        <v>73.834481999999994</v>
      </c>
      <c r="S26" s="91">
        <v>0.04</v>
      </c>
      <c r="T26" s="91">
        <v>0.7</v>
      </c>
      <c r="U26" s="91">
        <v>0.01</v>
      </c>
    </row>
    <row r="27" spans="2:21">
      <c r="B27" t="s">
        <v>426</v>
      </c>
      <c r="C27" t="s">
        <v>427</v>
      </c>
      <c r="D27" t="s">
        <v>103</v>
      </c>
      <c r="E27" t="s">
        <v>126</v>
      </c>
      <c r="F27" t="s">
        <v>428</v>
      </c>
      <c r="G27" t="s">
        <v>407</v>
      </c>
      <c r="H27" t="s">
        <v>236</v>
      </c>
      <c r="I27" t="s">
        <v>237</v>
      </c>
      <c r="J27" t="s">
        <v>429</v>
      </c>
      <c r="K27" s="91">
        <v>0.73</v>
      </c>
      <c r="L27" t="s">
        <v>105</v>
      </c>
      <c r="M27" s="91">
        <v>6</v>
      </c>
      <c r="N27" s="91">
        <v>0.01</v>
      </c>
      <c r="O27" s="91">
        <v>1323958.33</v>
      </c>
      <c r="P27" s="91">
        <v>48.22</v>
      </c>
      <c r="Q27" s="91">
        <v>0</v>
      </c>
      <c r="R27" s="91">
        <v>638.41270672600001</v>
      </c>
      <c r="S27" s="91">
        <v>1.1200000000000001</v>
      </c>
      <c r="T27" s="91">
        <v>6.02</v>
      </c>
      <c r="U27" s="91">
        <v>0.05</v>
      </c>
    </row>
    <row r="28" spans="2:21">
      <c r="B28" s="92" t="s">
        <v>293</v>
      </c>
      <c r="C28" s="16"/>
      <c r="D28" s="16"/>
      <c r="E28" s="16"/>
      <c r="F28" s="16"/>
      <c r="K28" s="93">
        <v>3.4</v>
      </c>
      <c r="N28" s="93">
        <v>10.81</v>
      </c>
      <c r="O28" s="93">
        <v>7141474.8700000001</v>
      </c>
      <c r="Q28" s="93">
        <v>15.815580000000001</v>
      </c>
      <c r="R28" s="93">
        <v>5772.5185282299999</v>
      </c>
      <c r="T28" s="93">
        <v>54.4</v>
      </c>
      <c r="U28" s="93">
        <v>0.45</v>
      </c>
    </row>
    <row r="29" spans="2:21">
      <c r="B29" t="s">
        <v>430</v>
      </c>
      <c r="C29" t="s">
        <v>431</v>
      </c>
      <c r="D29" t="s">
        <v>103</v>
      </c>
      <c r="E29" t="s">
        <v>126</v>
      </c>
      <c r="F29" t="s">
        <v>432</v>
      </c>
      <c r="G29" t="s">
        <v>407</v>
      </c>
      <c r="H29" t="s">
        <v>387</v>
      </c>
      <c r="I29" t="s">
        <v>229</v>
      </c>
      <c r="J29" t="s">
        <v>408</v>
      </c>
      <c r="K29" s="91">
        <v>4.51</v>
      </c>
      <c r="L29" t="s">
        <v>105</v>
      </c>
      <c r="M29" s="91">
        <v>5.4</v>
      </c>
      <c r="N29" s="91">
        <v>6.46</v>
      </c>
      <c r="O29" s="91">
        <v>10000</v>
      </c>
      <c r="P29" s="91">
        <v>97.18</v>
      </c>
      <c r="Q29" s="91">
        <v>0</v>
      </c>
      <c r="R29" s="91">
        <v>9.718</v>
      </c>
      <c r="S29" s="91">
        <v>0</v>
      </c>
      <c r="T29" s="91">
        <v>0.09</v>
      </c>
      <c r="U29" s="91">
        <v>0</v>
      </c>
    </row>
    <row r="30" spans="2:21">
      <c r="B30" t="s">
        <v>433</v>
      </c>
      <c r="C30" t="s">
        <v>434</v>
      </c>
      <c r="D30" t="s">
        <v>103</v>
      </c>
      <c r="E30" t="s">
        <v>126</v>
      </c>
      <c r="F30" t="s">
        <v>435</v>
      </c>
      <c r="G30" t="s">
        <v>407</v>
      </c>
      <c r="H30" t="s">
        <v>436</v>
      </c>
      <c r="I30" t="s">
        <v>153</v>
      </c>
      <c r="J30" t="s">
        <v>437</v>
      </c>
      <c r="K30" s="91">
        <v>2.16</v>
      </c>
      <c r="L30" t="s">
        <v>105</v>
      </c>
      <c r="M30" s="91">
        <v>3</v>
      </c>
      <c r="N30" s="91">
        <v>2.74</v>
      </c>
      <c r="O30" s="91">
        <v>100000</v>
      </c>
      <c r="P30" s="91">
        <v>102</v>
      </c>
      <c r="Q30" s="91">
        <v>0</v>
      </c>
      <c r="R30" s="91">
        <v>102</v>
      </c>
      <c r="S30" s="91">
        <v>0.06</v>
      </c>
      <c r="T30" s="91">
        <v>0.96</v>
      </c>
      <c r="U30" s="91">
        <v>0.01</v>
      </c>
    </row>
    <row r="31" spans="2:21">
      <c r="B31" t="s">
        <v>438</v>
      </c>
      <c r="C31" t="s">
        <v>439</v>
      </c>
      <c r="D31" t="s">
        <v>103</v>
      </c>
      <c r="E31" t="s">
        <v>126</v>
      </c>
      <c r="F31" t="s">
        <v>440</v>
      </c>
      <c r="G31" t="s">
        <v>407</v>
      </c>
      <c r="H31" t="s">
        <v>441</v>
      </c>
      <c r="I31" t="s">
        <v>229</v>
      </c>
      <c r="J31" t="s">
        <v>442</v>
      </c>
      <c r="K31" s="91">
        <v>2.3199999999999998</v>
      </c>
      <c r="L31" t="s">
        <v>105</v>
      </c>
      <c r="M31" s="91">
        <v>5.75</v>
      </c>
      <c r="N31" s="91">
        <v>8.02</v>
      </c>
      <c r="O31" s="91">
        <v>562385</v>
      </c>
      <c r="P31" s="91">
        <v>97.67</v>
      </c>
      <c r="Q31" s="91">
        <v>0</v>
      </c>
      <c r="R31" s="91">
        <v>549.28142949999994</v>
      </c>
      <c r="S31" s="91">
        <v>0.2</v>
      </c>
      <c r="T31" s="91">
        <v>5.18</v>
      </c>
      <c r="U31" s="91">
        <v>0.04</v>
      </c>
    </row>
    <row r="32" spans="2:21">
      <c r="B32" t="s">
        <v>443</v>
      </c>
      <c r="C32" t="s">
        <v>444</v>
      </c>
      <c r="D32" t="s">
        <v>103</v>
      </c>
      <c r="E32" t="s">
        <v>126</v>
      </c>
      <c r="F32" t="s">
        <v>445</v>
      </c>
      <c r="G32" t="s">
        <v>446</v>
      </c>
      <c r="H32" t="s">
        <v>236</v>
      </c>
      <c r="I32" t="s">
        <v>237</v>
      </c>
      <c r="J32" t="s">
        <v>447</v>
      </c>
      <c r="K32" s="91">
        <v>3.11</v>
      </c>
      <c r="L32" t="s">
        <v>105</v>
      </c>
      <c r="M32" s="91">
        <v>5</v>
      </c>
      <c r="N32" s="91">
        <v>7.42</v>
      </c>
      <c r="O32" s="91">
        <v>1044234.87</v>
      </c>
      <c r="P32" s="91">
        <v>101.9</v>
      </c>
      <c r="Q32" s="91">
        <v>0</v>
      </c>
      <c r="R32" s="91">
        <v>1064.07533253</v>
      </c>
      <c r="S32" s="91">
        <v>0.56999999999999995</v>
      </c>
      <c r="T32" s="91">
        <v>10.029999999999999</v>
      </c>
      <c r="U32" s="91">
        <v>0.08</v>
      </c>
    </row>
    <row r="33" spans="2:21">
      <c r="B33" t="s">
        <v>448</v>
      </c>
      <c r="C33" t="s">
        <v>449</v>
      </c>
      <c r="D33" t="s">
        <v>103</v>
      </c>
      <c r="E33" t="s">
        <v>126</v>
      </c>
      <c r="F33" t="s">
        <v>450</v>
      </c>
      <c r="G33" t="s">
        <v>407</v>
      </c>
      <c r="H33" t="s">
        <v>236</v>
      </c>
      <c r="I33" t="s">
        <v>237</v>
      </c>
      <c r="J33" t="s">
        <v>451</v>
      </c>
      <c r="K33" s="91">
        <v>4.04</v>
      </c>
      <c r="L33" t="s">
        <v>105</v>
      </c>
      <c r="M33" s="91">
        <v>1</v>
      </c>
      <c r="N33" s="91">
        <v>12.02</v>
      </c>
      <c r="O33" s="91">
        <v>841743</v>
      </c>
      <c r="P33" s="91">
        <v>65.989999999999995</v>
      </c>
      <c r="Q33" s="91">
        <v>0</v>
      </c>
      <c r="R33" s="91">
        <v>555.46620570000005</v>
      </c>
      <c r="S33" s="91">
        <v>0.3</v>
      </c>
      <c r="T33" s="91">
        <v>5.23</v>
      </c>
      <c r="U33" s="91">
        <v>0.04</v>
      </c>
    </row>
    <row r="34" spans="2:21">
      <c r="B34" t="s">
        <v>452</v>
      </c>
      <c r="C34" t="s">
        <v>453</v>
      </c>
      <c r="D34" t="s">
        <v>103</v>
      </c>
      <c r="E34" t="s">
        <v>126</v>
      </c>
      <c r="F34" t="s">
        <v>454</v>
      </c>
      <c r="G34" t="s">
        <v>407</v>
      </c>
      <c r="H34" t="s">
        <v>236</v>
      </c>
      <c r="I34" t="s">
        <v>237</v>
      </c>
      <c r="J34" t="s">
        <v>455</v>
      </c>
      <c r="K34" s="91">
        <v>1.91</v>
      </c>
      <c r="L34" t="s">
        <v>105</v>
      </c>
      <c r="M34" s="91">
        <v>6.15</v>
      </c>
      <c r="N34" s="91">
        <v>4.66</v>
      </c>
      <c r="O34" s="91">
        <v>494237</v>
      </c>
      <c r="P34" s="91">
        <v>103.41</v>
      </c>
      <c r="Q34" s="91">
        <v>15.815580000000001</v>
      </c>
      <c r="R34" s="91">
        <v>526.90606170000001</v>
      </c>
      <c r="S34" s="91">
        <v>0.69</v>
      </c>
      <c r="T34" s="91">
        <v>4.97</v>
      </c>
      <c r="U34" s="91">
        <v>0.04</v>
      </c>
    </row>
    <row r="35" spans="2:21">
      <c r="B35" t="s">
        <v>456</v>
      </c>
      <c r="C35" t="s">
        <v>457</v>
      </c>
      <c r="D35" t="s">
        <v>103</v>
      </c>
      <c r="E35" t="s">
        <v>126</v>
      </c>
      <c r="F35" t="s">
        <v>458</v>
      </c>
      <c r="G35" t="s">
        <v>407</v>
      </c>
      <c r="H35" t="s">
        <v>236</v>
      </c>
      <c r="I35" t="s">
        <v>237</v>
      </c>
      <c r="J35" t="s">
        <v>459</v>
      </c>
      <c r="K35" s="91">
        <v>3.09</v>
      </c>
      <c r="L35" t="s">
        <v>105</v>
      </c>
      <c r="M35" s="91">
        <v>4.8499999999999996</v>
      </c>
      <c r="N35" s="91">
        <v>5.81</v>
      </c>
      <c r="O35" s="91">
        <v>265891</v>
      </c>
      <c r="P35" s="91">
        <v>98.59</v>
      </c>
      <c r="Q35" s="91">
        <v>0</v>
      </c>
      <c r="R35" s="91">
        <v>262.14193690000002</v>
      </c>
      <c r="S35" s="91">
        <v>0.27</v>
      </c>
      <c r="T35" s="91">
        <v>2.4700000000000002</v>
      </c>
      <c r="U35" s="91">
        <v>0.02</v>
      </c>
    </row>
    <row r="36" spans="2:21">
      <c r="B36" t="s">
        <v>460</v>
      </c>
      <c r="C36" t="s">
        <v>461</v>
      </c>
      <c r="D36" t="s">
        <v>103</v>
      </c>
      <c r="E36" t="s">
        <v>126</v>
      </c>
      <c r="F36" t="s">
        <v>424</v>
      </c>
      <c r="G36" t="s">
        <v>386</v>
      </c>
      <c r="H36" t="s">
        <v>236</v>
      </c>
      <c r="I36" t="s">
        <v>237</v>
      </c>
      <c r="J36" t="s">
        <v>462</v>
      </c>
      <c r="K36" s="91">
        <v>4.6399999999999997</v>
      </c>
      <c r="L36" t="s">
        <v>105</v>
      </c>
      <c r="M36" s="91">
        <v>6.7</v>
      </c>
      <c r="N36" s="91">
        <v>18.91</v>
      </c>
      <c r="O36" s="91">
        <v>1653276</v>
      </c>
      <c r="P36" s="91">
        <v>68.91</v>
      </c>
      <c r="Q36" s="91">
        <v>0</v>
      </c>
      <c r="R36" s="91">
        <v>1139.2724916</v>
      </c>
      <c r="S36" s="91">
        <v>1.57</v>
      </c>
      <c r="T36" s="91">
        <v>10.74</v>
      </c>
      <c r="U36" s="91">
        <v>0.09</v>
      </c>
    </row>
    <row r="37" spans="2:21">
      <c r="B37" t="s">
        <v>463</v>
      </c>
      <c r="C37" t="s">
        <v>464</v>
      </c>
      <c r="D37" t="s">
        <v>103</v>
      </c>
      <c r="E37" t="s">
        <v>126</v>
      </c>
      <c r="F37" t="s">
        <v>424</v>
      </c>
      <c r="G37" t="s">
        <v>386</v>
      </c>
      <c r="H37" t="s">
        <v>236</v>
      </c>
      <c r="I37" t="s">
        <v>237</v>
      </c>
      <c r="J37" t="s">
        <v>455</v>
      </c>
      <c r="K37" s="91">
        <v>4.4400000000000004</v>
      </c>
      <c r="L37" t="s">
        <v>105</v>
      </c>
      <c r="M37" s="91">
        <v>3.26</v>
      </c>
      <c r="N37" s="91">
        <v>31.78</v>
      </c>
      <c r="O37" s="91">
        <v>1094767</v>
      </c>
      <c r="P37" s="91">
        <v>41.99</v>
      </c>
      <c r="Q37" s="91">
        <v>0</v>
      </c>
      <c r="R37" s="91">
        <v>459.69266329999999</v>
      </c>
      <c r="S37" s="91">
        <v>0.19</v>
      </c>
      <c r="T37" s="91">
        <v>4.33</v>
      </c>
      <c r="U37" s="91">
        <v>0.04</v>
      </c>
    </row>
    <row r="38" spans="2:21">
      <c r="B38" t="s">
        <v>465</v>
      </c>
      <c r="C38" t="s">
        <v>466</v>
      </c>
      <c r="D38" t="s">
        <v>103</v>
      </c>
      <c r="E38" t="s">
        <v>126</v>
      </c>
      <c r="F38" t="s">
        <v>467</v>
      </c>
      <c r="G38" t="s">
        <v>135</v>
      </c>
      <c r="H38" t="s">
        <v>236</v>
      </c>
      <c r="I38" t="s">
        <v>237</v>
      </c>
      <c r="J38" t="s">
        <v>468</v>
      </c>
      <c r="K38" s="91">
        <v>3.09</v>
      </c>
      <c r="L38" t="s">
        <v>105</v>
      </c>
      <c r="M38" s="91">
        <v>3</v>
      </c>
      <c r="N38" s="91">
        <v>2.67</v>
      </c>
      <c r="O38" s="91">
        <v>1074941</v>
      </c>
      <c r="P38" s="91">
        <v>102.7</v>
      </c>
      <c r="Q38" s="91">
        <v>0</v>
      </c>
      <c r="R38" s="91">
        <v>1103.9644069999999</v>
      </c>
      <c r="S38" s="91">
        <v>1.77</v>
      </c>
      <c r="T38" s="91">
        <v>10.4</v>
      </c>
      <c r="U38" s="91">
        <v>0.09</v>
      </c>
    </row>
    <row r="39" spans="2:21">
      <c r="B39" s="92" t="s">
        <v>364</v>
      </c>
      <c r="C39" s="16"/>
      <c r="D39" s="16"/>
      <c r="E39" s="16"/>
      <c r="F39" s="16"/>
      <c r="K39" s="93">
        <v>2.78</v>
      </c>
      <c r="N39" s="93">
        <v>5.65</v>
      </c>
      <c r="O39" s="93">
        <v>86949.97</v>
      </c>
      <c r="Q39" s="93">
        <v>0.42631000000000002</v>
      </c>
      <c r="R39" s="93">
        <v>89.796708355999996</v>
      </c>
      <c r="T39" s="93">
        <v>0.85</v>
      </c>
      <c r="U39" s="93">
        <v>0.01</v>
      </c>
    </row>
    <row r="40" spans="2:21">
      <c r="B40" t="s">
        <v>469</v>
      </c>
      <c r="C40" t="s">
        <v>470</v>
      </c>
      <c r="D40" t="s">
        <v>103</v>
      </c>
      <c r="E40" t="s">
        <v>126</v>
      </c>
      <c r="F40" t="s">
        <v>471</v>
      </c>
      <c r="G40" t="s">
        <v>131</v>
      </c>
      <c r="H40" t="s">
        <v>472</v>
      </c>
      <c r="I40" t="s">
        <v>229</v>
      </c>
      <c r="J40" t="s">
        <v>473</v>
      </c>
      <c r="K40" s="91">
        <v>3.53</v>
      </c>
      <c r="L40" t="s">
        <v>105</v>
      </c>
      <c r="M40" s="91">
        <v>5.05</v>
      </c>
      <c r="N40" s="91">
        <v>7.2</v>
      </c>
      <c r="O40" s="91">
        <v>52326</v>
      </c>
      <c r="P40" s="91">
        <v>99.48</v>
      </c>
      <c r="Q40" s="91">
        <v>0</v>
      </c>
      <c r="R40" s="91">
        <v>52.053904799999998</v>
      </c>
      <c r="S40" s="91">
        <v>0.01</v>
      </c>
      <c r="T40" s="91">
        <v>0.49</v>
      </c>
      <c r="U40" s="91">
        <v>0</v>
      </c>
    </row>
    <row r="41" spans="2:21">
      <c r="B41" t="s">
        <v>474</v>
      </c>
      <c r="C41" t="s">
        <v>475</v>
      </c>
      <c r="D41" t="s">
        <v>103</v>
      </c>
      <c r="E41" t="s">
        <v>126</v>
      </c>
      <c r="F41" t="s">
        <v>385</v>
      </c>
      <c r="G41" t="s">
        <v>386</v>
      </c>
      <c r="H41" t="s">
        <v>387</v>
      </c>
      <c r="I41" t="s">
        <v>229</v>
      </c>
      <c r="J41" t="s">
        <v>462</v>
      </c>
      <c r="K41" s="91">
        <v>4.18</v>
      </c>
      <c r="L41" t="s">
        <v>105</v>
      </c>
      <c r="M41" s="91">
        <v>4.7</v>
      </c>
      <c r="N41" s="91">
        <v>5.41</v>
      </c>
      <c r="O41" s="91">
        <v>8610.8700000000008</v>
      </c>
      <c r="P41" s="91">
        <v>98.28</v>
      </c>
      <c r="Q41" s="91">
        <v>0.42631000000000002</v>
      </c>
      <c r="R41" s="91">
        <v>8.8890730359999992</v>
      </c>
      <c r="S41" s="91">
        <v>0</v>
      </c>
      <c r="T41" s="91">
        <v>0.08</v>
      </c>
      <c r="U41" s="91">
        <v>0</v>
      </c>
    </row>
    <row r="42" spans="2:21">
      <c r="B42" t="s">
        <v>476</v>
      </c>
      <c r="C42" t="s">
        <v>477</v>
      </c>
      <c r="D42" t="s">
        <v>103</v>
      </c>
      <c r="E42" t="s">
        <v>126</v>
      </c>
      <c r="F42" t="s">
        <v>478</v>
      </c>
      <c r="G42" t="s">
        <v>479</v>
      </c>
      <c r="H42" t="s">
        <v>236</v>
      </c>
      <c r="I42" t="s">
        <v>237</v>
      </c>
      <c r="J42" t="s">
        <v>480</v>
      </c>
      <c r="K42" s="91">
        <v>1.01</v>
      </c>
      <c r="L42" t="s">
        <v>105</v>
      </c>
      <c r="M42" s="91">
        <v>6.25</v>
      </c>
      <c r="N42" s="91">
        <v>2.94</v>
      </c>
      <c r="O42" s="91">
        <v>26013.1</v>
      </c>
      <c r="P42" s="91">
        <v>110.92</v>
      </c>
      <c r="Q42" s="91">
        <v>0</v>
      </c>
      <c r="R42" s="91">
        <v>28.853730519999999</v>
      </c>
      <c r="S42" s="91">
        <v>0.15</v>
      </c>
      <c r="T42" s="91">
        <v>0.27</v>
      </c>
      <c r="U42" s="91">
        <v>0</v>
      </c>
    </row>
    <row r="43" spans="2:21">
      <c r="B43" s="92" t="s">
        <v>481</v>
      </c>
      <c r="C43" s="16"/>
      <c r="D43" s="16"/>
      <c r="E43" s="16"/>
      <c r="F43" s="16"/>
      <c r="K43" s="93">
        <v>0</v>
      </c>
      <c r="N43" s="93">
        <v>0</v>
      </c>
      <c r="O43" s="93">
        <v>0</v>
      </c>
      <c r="Q43" s="93">
        <v>0</v>
      </c>
      <c r="R43" s="93">
        <v>0</v>
      </c>
      <c r="T43" s="93">
        <v>0</v>
      </c>
      <c r="U43" s="93">
        <v>0</v>
      </c>
    </row>
    <row r="44" spans="2:21">
      <c r="B44" t="s">
        <v>236</v>
      </c>
      <c r="C44" t="s">
        <v>236</v>
      </c>
      <c r="D44" s="16"/>
      <c r="E44" s="16"/>
      <c r="F44" s="16"/>
      <c r="G44" t="s">
        <v>236</v>
      </c>
      <c r="H44" t="s">
        <v>236</v>
      </c>
      <c r="K44" s="91">
        <v>0</v>
      </c>
      <c r="L44" t="s">
        <v>236</v>
      </c>
      <c r="M44" s="91">
        <v>0</v>
      </c>
      <c r="N44" s="91">
        <v>0</v>
      </c>
      <c r="O44" s="91">
        <v>0</v>
      </c>
      <c r="P44" s="91">
        <v>0</v>
      </c>
      <c r="R44" s="91">
        <v>0</v>
      </c>
      <c r="S44" s="91">
        <v>0</v>
      </c>
      <c r="T44" s="91">
        <v>0</v>
      </c>
      <c r="U44" s="91">
        <v>0</v>
      </c>
    </row>
    <row r="45" spans="2:21">
      <c r="B45" s="92" t="s">
        <v>267</v>
      </c>
      <c r="C45" s="16"/>
      <c r="D45" s="16"/>
      <c r="E45" s="16"/>
      <c r="F45" s="16"/>
      <c r="K45" s="93">
        <v>0</v>
      </c>
      <c r="N45" s="93">
        <v>0</v>
      </c>
      <c r="O45" s="93">
        <v>0</v>
      </c>
      <c r="Q45" s="93">
        <v>0</v>
      </c>
      <c r="R45" s="93">
        <v>0</v>
      </c>
      <c r="T45" s="93">
        <v>0</v>
      </c>
      <c r="U45" s="93">
        <v>0</v>
      </c>
    </row>
    <row r="46" spans="2:21">
      <c r="B46" s="92" t="s">
        <v>365</v>
      </c>
      <c r="C46" s="16"/>
      <c r="D46" s="16"/>
      <c r="E46" s="16"/>
      <c r="F46" s="16"/>
      <c r="K46" s="93">
        <v>0</v>
      </c>
      <c r="N46" s="93">
        <v>0</v>
      </c>
      <c r="O46" s="93">
        <v>0</v>
      </c>
      <c r="Q46" s="93">
        <v>0</v>
      </c>
      <c r="R46" s="93">
        <v>0</v>
      </c>
      <c r="T46" s="93">
        <v>0</v>
      </c>
      <c r="U46" s="93">
        <v>0</v>
      </c>
    </row>
    <row r="47" spans="2:21">
      <c r="B47" t="s">
        <v>236</v>
      </c>
      <c r="C47" t="s">
        <v>236</v>
      </c>
      <c r="D47" s="16"/>
      <c r="E47" s="16"/>
      <c r="F47" s="16"/>
      <c r="G47" t="s">
        <v>236</v>
      </c>
      <c r="H47" t="s">
        <v>236</v>
      </c>
      <c r="K47" s="91">
        <v>0</v>
      </c>
      <c r="L47" t="s">
        <v>236</v>
      </c>
      <c r="M47" s="91">
        <v>0</v>
      </c>
      <c r="N47" s="91">
        <v>0</v>
      </c>
      <c r="O47" s="91">
        <v>0</v>
      </c>
      <c r="P47" s="91">
        <v>0</v>
      </c>
      <c r="R47" s="91">
        <v>0</v>
      </c>
      <c r="S47" s="91">
        <v>0</v>
      </c>
      <c r="T47" s="91">
        <v>0</v>
      </c>
      <c r="U47" s="91">
        <v>0</v>
      </c>
    </row>
    <row r="48" spans="2:21">
      <c r="B48" s="92" t="s">
        <v>366</v>
      </c>
      <c r="C48" s="16"/>
      <c r="D48" s="16"/>
      <c r="E48" s="16"/>
      <c r="F48" s="16"/>
      <c r="K48" s="93">
        <v>0</v>
      </c>
      <c r="N48" s="93">
        <v>0</v>
      </c>
      <c r="O48" s="93">
        <v>0</v>
      </c>
      <c r="Q48" s="93">
        <v>0</v>
      </c>
      <c r="R48" s="93">
        <v>0</v>
      </c>
      <c r="T48" s="93">
        <v>0</v>
      </c>
      <c r="U48" s="93">
        <v>0</v>
      </c>
    </row>
    <row r="49" spans="2:21">
      <c r="B49" t="s">
        <v>236</v>
      </c>
      <c r="C49" t="s">
        <v>236</v>
      </c>
      <c r="D49" s="16"/>
      <c r="E49" s="16"/>
      <c r="F49" s="16"/>
      <c r="G49" t="s">
        <v>236</v>
      </c>
      <c r="H49" t="s">
        <v>236</v>
      </c>
      <c r="K49" s="91">
        <v>0</v>
      </c>
      <c r="L49" t="s">
        <v>236</v>
      </c>
      <c r="M49" s="91">
        <v>0</v>
      </c>
      <c r="N49" s="91">
        <v>0</v>
      </c>
      <c r="O49" s="91">
        <v>0</v>
      </c>
      <c r="P49" s="91">
        <v>0</v>
      </c>
      <c r="R49" s="91">
        <v>0</v>
      </c>
      <c r="S49" s="91">
        <v>0</v>
      </c>
      <c r="T49" s="91">
        <v>0</v>
      </c>
      <c r="U49" s="91">
        <v>0</v>
      </c>
    </row>
    <row r="50" spans="2:21">
      <c r="B50" t="s">
        <v>269</v>
      </c>
      <c r="C50" s="16"/>
      <c r="D50" s="16"/>
      <c r="E50" s="16"/>
      <c r="F50" s="16"/>
    </row>
    <row r="51" spans="2:21">
      <c r="B51" t="s">
        <v>359</v>
      </c>
      <c r="C51" s="16"/>
      <c r="D51" s="16"/>
      <c r="E51" s="16"/>
      <c r="F51" s="16"/>
    </row>
    <row r="52" spans="2:21">
      <c r="B52" t="s">
        <v>360</v>
      </c>
      <c r="C52" s="16"/>
      <c r="D52" s="16"/>
      <c r="E52" s="16"/>
      <c r="F52" s="16"/>
    </row>
    <row r="53" spans="2:21">
      <c r="B53" t="s">
        <v>361</v>
      </c>
      <c r="C53" s="16"/>
      <c r="D53" s="16"/>
      <c r="E53" s="16"/>
      <c r="F53" s="16"/>
    </row>
    <row r="54" spans="2:21">
      <c r="B54" t="s">
        <v>362</v>
      </c>
      <c r="C54" s="16"/>
      <c r="D54" s="16"/>
      <c r="E54" s="16"/>
      <c r="F54" s="16"/>
    </row>
    <row r="55" spans="2:21">
      <c r="C55" s="16"/>
      <c r="D55" s="16"/>
      <c r="E55" s="16"/>
      <c r="F55" s="16"/>
    </row>
    <row r="56" spans="2:21">
      <c r="C56" s="16"/>
      <c r="D56" s="16"/>
      <c r="E56" s="16"/>
      <c r="F56" s="16"/>
    </row>
    <row r="57" spans="2:21">
      <c r="C57" s="16"/>
      <c r="D57" s="16"/>
      <c r="E57" s="16"/>
      <c r="F57" s="16"/>
    </row>
    <row r="58" spans="2:21">
      <c r="C58" s="16"/>
      <c r="D58" s="16"/>
      <c r="E58" s="16"/>
      <c r="F58" s="16"/>
    </row>
    <row r="59" spans="2:21">
      <c r="C59" s="16"/>
      <c r="D59" s="16"/>
      <c r="E59" s="16"/>
      <c r="F59" s="16"/>
    </row>
    <row r="60" spans="2:21">
      <c r="C60" s="16"/>
      <c r="D60" s="16"/>
      <c r="E60" s="16"/>
      <c r="F60" s="16"/>
    </row>
    <row r="61" spans="2:21"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218</v>
      </c>
    </row>
    <row r="2" spans="2:62">
      <c r="B2" s="2" t="s">
        <v>1</v>
      </c>
    </row>
    <row r="3" spans="2:62">
      <c r="B3" s="2" t="s">
        <v>2</v>
      </c>
      <c r="C3" t="s">
        <v>219</v>
      </c>
    </row>
    <row r="4" spans="2:62">
      <c r="B4" s="2" t="s">
        <v>3</v>
      </c>
      <c r="C4" t="s">
        <v>220</v>
      </c>
    </row>
    <row r="5" spans="2:62">
      <c r="B5" s="89" t="s">
        <v>221</v>
      </c>
      <c r="C5" t="s">
        <v>222</v>
      </c>
    </row>
    <row r="6" spans="2:62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8"/>
      <c r="BJ6" s="19"/>
    </row>
    <row r="7" spans="2:62" ht="26.25" customHeight="1">
      <c r="B7" s="116" t="s">
        <v>92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54388733.950000003</v>
      </c>
      <c r="J11" s="7"/>
      <c r="K11" s="90">
        <v>436.01319000000001</v>
      </c>
      <c r="L11" s="90">
        <v>523675.70114398957</v>
      </c>
      <c r="M11" s="7"/>
      <c r="N11" s="90">
        <v>100</v>
      </c>
      <c r="O11" s="90">
        <v>40.49</v>
      </c>
      <c r="BF11" s="16"/>
      <c r="BG11" s="19"/>
      <c r="BH11" s="16"/>
      <c r="BJ11" s="16"/>
    </row>
    <row r="12" spans="2:62">
      <c r="B12" s="92" t="s">
        <v>224</v>
      </c>
      <c r="E12" s="16"/>
      <c r="F12" s="16"/>
      <c r="G12" s="16"/>
      <c r="I12" s="93">
        <v>53524651.950000003</v>
      </c>
      <c r="K12" s="93">
        <v>436.01319000000001</v>
      </c>
      <c r="L12" s="93">
        <v>484759.88514271058</v>
      </c>
      <c r="N12" s="93">
        <v>92.57</v>
      </c>
      <c r="O12" s="93">
        <v>37.479999999999997</v>
      </c>
    </row>
    <row r="13" spans="2:62">
      <c r="B13" s="92" t="s">
        <v>482</v>
      </c>
      <c r="E13" s="16"/>
      <c r="F13" s="16"/>
      <c r="G13" s="16"/>
      <c r="I13" s="93">
        <v>35634432</v>
      </c>
      <c r="K13" s="93">
        <v>131.35495</v>
      </c>
      <c r="L13" s="93">
        <v>242340.017777</v>
      </c>
      <c r="N13" s="93">
        <v>46.28</v>
      </c>
      <c r="O13" s="93">
        <v>18.739999999999998</v>
      </c>
    </row>
    <row r="14" spans="2:62">
      <c r="B14" t="s">
        <v>483</v>
      </c>
      <c r="C14" t="s">
        <v>484</v>
      </c>
      <c r="D14" t="s">
        <v>103</v>
      </c>
      <c r="E14" t="s">
        <v>126</v>
      </c>
      <c r="F14" t="s">
        <v>485</v>
      </c>
      <c r="G14" t="s">
        <v>486</v>
      </c>
      <c r="H14" t="s">
        <v>105</v>
      </c>
      <c r="I14" s="91">
        <v>48043</v>
      </c>
      <c r="J14" s="91">
        <v>7973</v>
      </c>
      <c r="K14" s="91">
        <v>0</v>
      </c>
      <c r="L14" s="91">
        <v>3830.46839</v>
      </c>
      <c r="M14" s="91">
        <v>0</v>
      </c>
      <c r="N14" s="91">
        <v>0.73</v>
      </c>
      <c r="O14" s="91">
        <v>0.3</v>
      </c>
    </row>
    <row r="15" spans="2:62">
      <c r="B15" t="s">
        <v>487</v>
      </c>
      <c r="C15" t="s">
        <v>488</v>
      </c>
      <c r="D15" t="s">
        <v>103</v>
      </c>
      <c r="E15" t="s">
        <v>126</v>
      </c>
      <c r="F15" t="s">
        <v>489</v>
      </c>
      <c r="G15" t="s">
        <v>486</v>
      </c>
      <c r="H15" t="s">
        <v>105</v>
      </c>
      <c r="I15" s="91">
        <v>7660</v>
      </c>
      <c r="J15" s="91">
        <v>26080</v>
      </c>
      <c r="K15" s="91">
        <v>0</v>
      </c>
      <c r="L15" s="91">
        <v>1997.7280000000001</v>
      </c>
      <c r="M15" s="91">
        <v>0.01</v>
      </c>
      <c r="N15" s="91">
        <v>0.38</v>
      </c>
      <c r="O15" s="91">
        <v>0.15</v>
      </c>
    </row>
    <row r="16" spans="2:62">
      <c r="B16" t="s">
        <v>490</v>
      </c>
      <c r="C16" t="s">
        <v>491</v>
      </c>
      <c r="D16" t="s">
        <v>103</v>
      </c>
      <c r="E16" t="s">
        <v>126</v>
      </c>
      <c r="F16" t="s">
        <v>492</v>
      </c>
      <c r="G16" t="s">
        <v>493</v>
      </c>
      <c r="H16" t="s">
        <v>105</v>
      </c>
      <c r="I16" s="91">
        <v>60126</v>
      </c>
      <c r="J16" s="91">
        <v>2198</v>
      </c>
      <c r="K16" s="91">
        <v>0</v>
      </c>
      <c r="L16" s="91">
        <v>1321.5694800000001</v>
      </c>
      <c r="M16" s="91">
        <v>0.02</v>
      </c>
      <c r="N16" s="91">
        <v>0.25</v>
      </c>
      <c r="O16" s="91">
        <v>0.1</v>
      </c>
    </row>
    <row r="17" spans="2:15">
      <c r="B17" t="s">
        <v>494</v>
      </c>
      <c r="C17" t="s">
        <v>495</v>
      </c>
      <c r="D17" t="s">
        <v>103</v>
      </c>
      <c r="E17" t="s">
        <v>126</v>
      </c>
      <c r="F17" t="s">
        <v>496</v>
      </c>
      <c r="G17" t="s">
        <v>493</v>
      </c>
      <c r="H17" t="s">
        <v>105</v>
      </c>
      <c r="I17" s="91">
        <v>25020</v>
      </c>
      <c r="J17" s="91">
        <v>2796</v>
      </c>
      <c r="K17" s="91">
        <v>0</v>
      </c>
      <c r="L17" s="91">
        <v>699.55920000000003</v>
      </c>
      <c r="M17" s="91">
        <v>0.01</v>
      </c>
      <c r="N17" s="91">
        <v>0.13</v>
      </c>
      <c r="O17" s="91">
        <v>0.05</v>
      </c>
    </row>
    <row r="18" spans="2:15">
      <c r="B18" t="s">
        <v>497</v>
      </c>
      <c r="C18" t="s">
        <v>498</v>
      </c>
      <c r="D18" t="s">
        <v>103</v>
      </c>
      <c r="E18" t="s">
        <v>126</v>
      </c>
      <c r="F18" t="s">
        <v>499</v>
      </c>
      <c r="G18" t="s">
        <v>479</v>
      </c>
      <c r="H18" t="s">
        <v>105</v>
      </c>
      <c r="I18" s="91">
        <v>2245</v>
      </c>
      <c r="J18" s="91">
        <v>46120</v>
      </c>
      <c r="K18" s="91">
        <v>0</v>
      </c>
      <c r="L18" s="91">
        <v>1035.394</v>
      </c>
      <c r="M18" s="91">
        <v>0.01</v>
      </c>
      <c r="N18" s="91">
        <v>0.2</v>
      </c>
      <c r="O18" s="91">
        <v>0.08</v>
      </c>
    </row>
    <row r="19" spans="2:15">
      <c r="B19" t="s">
        <v>500</v>
      </c>
      <c r="C19" t="s">
        <v>501</v>
      </c>
      <c r="D19" t="s">
        <v>103</v>
      </c>
      <c r="E19" t="s">
        <v>126</v>
      </c>
      <c r="F19" t="s">
        <v>502</v>
      </c>
      <c r="G19" t="s">
        <v>370</v>
      </c>
      <c r="H19" t="s">
        <v>105</v>
      </c>
      <c r="I19" s="91">
        <v>774584</v>
      </c>
      <c r="J19" s="91">
        <v>1213</v>
      </c>
      <c r="K19" s="91">
        <v>0</v>
      </c>
      <c r="L19" s="91">
        <v>9395.7039199999999</v>
      </c>
      <c r="M19" s="91">
        <v>7.0000000000000007E-2</v>
      </c>
      <c r="N19" s="91">
        <v>1.79</v>
      </c>
      <c r="O19" s="91">
        <v>0.73</v>
      </c>
    </row>
    <row r="20" spans="2:15">
      <c r="B20" t="s">
        <v>503</v>
      </c>
      <c r="C20" t="s">
        <v>504</v>
      </c>
      <c r="D20" t="s">
        <v>103</v>
      </c>
      <c r="E20" t="s">
        <v>126</v>
      </c>
      <c r="F20" t="s">
        <v>505</v>
      </c>
      <c r="G20" t="s">
        <v>370</v>
      </c>
      <c r="H20" t="s">
        <v>105</v>
      </c>
      <c r="I20" s="91">
        <v>1454134</v>
      </c>
      <c r="J20" s="91">
        <v>2664</v>
      </c>
      <c r="K20" s="91">
        <v>0</v>
      </c>
      <c r="L20" s="91">
        <v>38738.129760000003</v>
      </c>
      <c r="M20" s="91">
        <v>0.11</v>
      </c>
      <c r="N20" s="91">
        <v>7.4</v>
      </c>
      <c r="O20" s="91">
        <v>3</v>
      </c>
    </row>
    <row r="21" spans="2:15">
      <c r="B21" t="s">
        <v>506</v>
      </c>
      <c r="C21" t="s">
        <v>507</v>
      </c>
      <c r="D21" t="s">
        <v>103</v>
      </c>
      <c r="E21" t="s">
        <v>126</v>
      </c>
      <c r="F21" t="s">
        <v>508</v>
      </c>
      <c r="G21" t="s">
        <v>370</v>
      </c>
      <c r="H21" t="s">
        <v>105</v>
      </c>
      <c r="I21" s="91">
        <v>858074</v>
      </c>
      <c r="J21" s="91">
        <v>2399</v>
      </c>
      <c r="K21" s="91">
        <v>0</v>
      </c>
      <c r="L21" s="91">
        <v>20585.19526</v>
      </c>
      <c r="M21" s="91">
        <v>0.06</v>
      </c>
      <c r="N21" s="91">
        <v>3.93</v>
      </c>
      <c r="O21" s="91">
        <v>1.59</v>
      </c>
    </row>
    <row r="22" spans="2:15">
      <c r="B22" t="s">
        <v>509</v>
      </c>
      <c r="C22" t="s">
        <v>510</v>
      </c>
      <c r="D22" t="s">
        <v>103</v>
      </c>
      <c r="E22" t="s">
        <v>126</v>
      </c>
      <c r="F22" t="s">
        <v>511</v>
      </c>
      <c r="G22" t="s">
        <v>370</v>
      </c>
      <c r="H22" t="s">
        <v>105</v>
      </c>
      <c r="I22" s="91">
        <v>182515</v>
      </c>
      <c r="J22" s="91">
        <v>6372</v>
      </c>
      <c r="K22" s="91">
        <v>0</v>
      </c>
      <c r="L22" s="91">
        <v>11629.855799999999</v>
      </c>
      <c r="M22" s="91">
        <v>0.08</v>
      </c>
      <c r="N22" s="91">
        <v>2.2200000000000002</v>
      </c>
      <c r="O22" s="91">
        <v>0.9</v>
      </c>
    </row>
    <row r="23" spans="2:15">
      <c r="B23" t="s">
        <v>512</v>
      </c>
      <c r="C23" t="s">
        <v>513</v>
      </c>
      <c r="D23" t="s">
        <v>103</v>
      </c>
      <c r="E23" t="s">
        <v>126</v>
      </c>
      <c r="F23" t="s">
        <v>514</v>
      </c>
      <c r="G23" t="s">
        <v>370</v>
      </c>
      <c r="H23" t="s">
        <v>105</v>
      </c>
      <c r="I23" s="91">
        <v>43708</v>
      </c>
      <c r="J23" s="91">
        <v>8209</v>
      </c>
      <c r="K23" s="91">
        <v>0</v>
      </c>
      <c r="L23" s="91">
        <v>3587.98972</v>
      </c>
      <c r="M23" s="91">
        <v>0.04</v>
      </c>
      <c r="N23" s="91">
        <v>0.69</v>
      </c>
      <c r="O23" s="91">
        <v>0.28000000000000003</v>
      </c>
    </row>
    <row r="24" spans="2:15">
      <c r="B24" t="s">
        <v>515</v>
      </c>
      <c r="C24" t="s">
        <v>516</v>
      </c>
      <c r="D24" t="s">
        <v>103</v>
      </c>
      <c r="E24" t="s">
        <v>126</v>
      </c>
      <c r="F24" t="s">
        <v>517</v>
      </c>
      <c r="G24" t="s">
        <v>397</v>
      </c>
      <c r="H24" t="s">
        <v>105</v>
      </c>
      <c r="I24" s="91">
        <v>17705</v>
      </c>
      <c r="J24" s="91">
        <v>116900</v>
      </c>
      <c r="K24" s="91">
        <v>0</v>
      </c>
      <c r="L24" s="91">
        <v>20697.145</v>
      </c>
      <c r="M24" s="91">
        <v>0.23</v>
      </c>
      <c r="N24" s="91">
        <v>3.95</v>
      </c>
      <c r="O24" s="91">
        <v>1.6</v>
      </c>
    </row>
    <row r="25" spans="2:15">
      <c r="B25" t="s">
        <v>518</v>
      </c>
      <c r="C25" t="s">
        <v>519</v>
      </c>
      <c r="D25" t="s">
        <v>103</v>
      </c>
      <c r="E25" t="s">
        <v>126</v>
      </c>
      <c r="F25" t="s">
        <v>520</v>
      </c>
      <c r="G25" t="s">
        <v>397</v>
      </c>
      <c r="H25" t="s">
        <v>105</v>
      </c>
      <c r="I25" s="91">
        <v>2387</v>
      </c>
      <c r="J25" s="91">
        <v>61400</v>
      </c>
      <c r="K25" s="91">
        <v>0</v>
      </c>
      <c r="L25" s="91">
        <v>1465.6179999999999</v>
      </c>
      <c r="M25" s="91">
        <v>0.02</v>
      </c>
      <c r="N25" s="91">
        <v>0.28000000000000003</v>
      </c>
      <c r="O25" s="91">
        <v>0.11</v>
      </c>
    </row>
    <row r="26" spans="2:15">
      <c r="B26" t="s">
        <v>521</v>
      </c>
      <c r="C26" t="s">
        <v>522</v>
      </c>
      <c r="D26" t="s">
        <v>103</v>
      </c>
      <c r="E26" t="s">
        <v>126</v>
      </c>
      <c r="F26" t="s">
        <v>385</v>
      </c>
      <c r="G26" t="s">
        <v>386</v>
      </c>
      <c r="H26" t="s">
        <v>105</v>
      </c>
      <c r="I26" s="91">
        <v>4548194</v>
      </c>
      <c r="J26" s="91">
        <v>181.2</v>
      </c>
      <c r="K26" s="91">
        <v>0</v>
      </c>
      <c r="L26" s="91">
        <v>8241.3275279999998</v>
      </c>
      <c r="M26" s="91">
        <v>0.14000000000000001</v>
      </c>
      <c r="N26" s="91">
        <v>1.57</v>
      </c>
      <c r="O26" s="91">
        <v>0.64</v>
      </c>
    </row>
    <row r="27" spans="2:15">
      <c r="B27" t="s">
        <v>523</v>
      </c>
      <c r="C27" t="s">
        <v>524</v>
      </c>
      <c r="D27" t="s">
        <v>103</v>
      </c>
      <c r="E27" t="s">
        <v>126</v>
      </c>
      <c r="F27" t="s">
        <v>525</v>
      </c>
      <c r="G27" t="s">
        <v>386</v>
      </c>
      <c r="H27" t="s">
        <v>105</v>
      </c>
      <c r="I27" s="91">
        <v>217861</v>
      </c>
      <c r="J27" s="91">
        <v>1079</v>
      </c>
      <c r="K27" s="91">
        <v>0</v>
      </c>
      <c r="L27" s="91">
        <v>2350.72019</v>
      </c>
      <c r="M27" s="91">
        <v>0.02</v>
      </c>
      <c r="N27" s="91">
        <v>0.45</v>
      </c>
      <c r="O27" s="91">
        <v>0.18</v>
      </c>
    </row>
    <row r="28" spans="2:15">
      <c r="B28" t="s">
        <v>526</v>
      </c>
      <c r="C28" t="s">
        <v>527</v>
      </c>
      <c r="D28" t="s">
        <v>103</v>
      </c>
      <c r="E28" t="s">
        <v>126</v>
      </c>
      <c r="F28" t="s">
        <v>528</v>
      </c>
      <c r="G28" t="s">
        <v>386</v>
      </c>
      <c r="H28" t="s">
        <v>105</v>
      </c>
      <c r="I28" s="91">
        <v>25679479</v>
      </c>
      <c r="J28" s="91">
        <v>42.5</v>
      </c>
      <c r="K28" s="91">
        <v>0</v>
      </c>
      <c r="L28" s="91">
        <v>10913.778575</v>
      </c>
      <c r="M28" s="91">
        <v>0.2</v>
      </c>
      <c r="N28" s="91">
        <v>2.08</v>
      </c>
      <c r="O28" s="91">
        <v>0.84</v>
      </c>
    </row>
    <row r="29" spans="2:15">
      <c r="B29" t="s">
        <v>529</v>
      </c>
      <c r="C29" t="s">
        <v>530</v>
      </c>
      <c r="D29" t="s">
        <v>103</v>
      </c>
      <c r="E29" t="s">
        <v>126</v>
      </c>
      <c r="F29" t="s">
        <v>531</v>
      </c>
      <c r="G29" t="s">
        <v>386</v>
      </c>
      <c r="H29" t="s">
        <v>105</v>
      </c>
      <c r="I29" s="91">
        <v>24756</v>
      </c>
      <c r="J29" s="91">
        <v>57050</v>
      </c>
      <c r="K29" s="91">
        <v>0</v>
      </c>
      <c r="L29" s="91">
        <v>14123.298000000001</v>
      </c>
      <c r="M29" s="91">
        <v>0.2</v>
      </c>
      <c r="N29" s="91">
        <v>2.7</v>
      </c>
      <c r="O29" s="91">
        <v>1.0900000000000001</v>
      </c>
    </row>
    <row r="30" spans="2:15">
      <c r="B30" t="s">
        <v>532</v>
      </c>
      <c r="C30" t="s">
        <v>533</v>
      </c>
      <c r="D30" t="s">
        <v>103</v>
      </c>
      <c r="E30" t="s">
        <v>126</v>
      </c>
      <c r="F30" t="s">
        <v>534</v>
      </c>
      <c r="G30" t="s">
        <v>535</v>
      </c>
      <c r="H30" t="s">
        <v>105</v>
      </c>
      <c r="I30" s="91">
        <v>128460</v>
      </c>
      <c r="J30" s="91">
        <v>2220</v>
      </c>
      <c r="K30" s="91">
        <v>0</v>
      </c>
      <c r="L30" s="91">
        <v>2851.8119999999999</v>
      </c>
      <c r="M30" s="91">
        <v>0.01</v>
      </c>
      <c r="N30" s="91">
        <v>0.54</v>
      </c>
      <c r="O30" s="91">
        <v>0.22</v>
      </c>
    </row>
    <row r="31" spans="2:15">
      <c r="B31" t="s">
        <v>536</v>
      </c>
      <c r="C31" t="s">
        <v>537</v>
      </c>
      <c r="D31" t="s">
        <v>103</v>
      </c>
      <c r="E31" t="s">
        <v>126</v>
      </c>
      <c r="F31" t="s">
        <v>538</v>
      </c>
      <c r="G31" t="s">
        <v>539</v>
      </c>
      <c r="H31" t="s">
        <v>105</v>
      </c>
      <c r="I31" s="91">
        <v>64922</v>
      </c>
      <c r="J31" s="91">
        <v>7920</v>
      </c>
      <c r="K31" s="91">
        <v>0</v>
      </c>
      <c r="L31" s="91">
        <v>5141.8224</v>
      </c>
      <c r="M31" s="91">
        <v>7.0000000000000007E-2</v>
      </c>
      <c r="N31" s="91">
        <v>0.98</v>
      </c>
      <c r="O31" s="91">
        <v>0.4</v>
      </c>
    </row>
    <row r="32" spans="2:15">
      <c r="B32" t="s">
        <v>540</v>
      </c>
      <c r="C32" t="s">
        <v>541</v>
      </c>
      <c r="D32" t="s">
        <v>103</v>
      </c>
      <c r="E32" t="s">
        <v>126</v>
      </c>
      <c r="F32" t="s">
        <v>542</v>
      </c>
      <c r="G32" t="s">
        <v>543</v>
      </c>
      <c r="H32" t="s">
        <v>105</v>
      </c>
      <c r="I32" s="91">
        <v>14714</v>
      </c>
      <c r="J32" s="91">
        <v>51510</v>
      </c>
      <c r="K32" s="91">
        <v>0</v>
      </c>
      <c r="L32" s="91">
        <v>7579.1814000000004</v>
      </c>
      <c r="M32" s="91">
        <v>0.06</v>
      </c>
      <c r="N32" s="91">
        <v>1.45</v>
      </c>
      <c r="O32" s="91">
        <v>0.59</v>
      </c>
    </row>
    <row r="33" spans="2:15">
      <c r="B33" t="s">
        <v>544</v>
      </c>
      <c r="C33" t="s">
        <v>545</v>
      </c>
      <c r="D33" t="s">
        <v>103</v>
      </c>
      <c r="E33" t="s">
        <v>126</v>
      </c>
      <c r="F33" t="s">
        <v>546</v>
      </c>
      <c r="G33" t="s">
        <v>543</v>
      </c>
      <c r="H33" t="s">
        <v>105</v>
      </c>
      <c r="I33" s="91">
        <v>79611</v>
      </c>
      <c r="J33" s="91">
        <v>37650</v>
      </c>
      <c r="K33" s="91">
        <v>0</v>
      </c>
      <c r="L33" s="91">
        <v>29973.541499999999</v>
      </c>
      <c r="M33" s="91">
        <v>0.13</v>
      </c>
      <c r="N33" s="91">
        <v>5.72</v>
      </c>
      <c r="O33" s="91">
        <v>2.3199999999999998</v>
      </c>
    </row>
    <row r="34" spans="2:15">
      <c r="B34" t="s">
        <v>547</v>
      </c>
      <c r="C34" t="s">
        <v>548</v>
      </c>
      <c r="D34" t="s">
        <v>103</v>
      </c>
      <c r="E34" t="s">
        <v>126</v>
      </c>
      <c r="F34" t="s">
        <v>549</v>
      </c>
      <c r="G34" t="s">
        <v>543</v>
      </c>
      <c r="H34" t="s">
        <v>105</v>
      </c>
      <c r="I34" s="91">
        <v>134463</v>
      </c>
      <c r="J34" s="91">
        <v>7999</v>
      </c>
      <c r="K34" s="91">
        <v>0</v>
      </c>
      <c r="L34" s="91">
        <v>10755.695369999999</v>
      </c>
      <c r="M34" s="91">
        <v>0.12</v>
      </c>
      <c r="N34" s="91">
        <v>2.0499999999999998</v>
      </c>
      <c r="O34" s="91">
        <v>0.83</v>
      </c>
    </row>
    <row r="35" spans="2:15">
      <c r="B35" t="s">
        <v>550</v>
      </c>
      <c r="C35" t="s">
        <v>551</v>
      </c>
      <c r="D35" t="s">
        <v>103</v>
      </c>
      <c r="E35" t="s">
        <v>126</v>
      </c>
      <c r="F35" t="s">
        <v>552</v>
      </c>
      <c r="G35" t="s">
        <v>553</v>
      </c>
      <c r="H35" t="s">
        <v>105</v>
      </c>
      <c r="I35" s="91">
        <v>184</v>
      </c>
      <c r="J35" s="91">
        <v>43650</v>
      </c>
      <c r="K35" s="91">
        <v>0</v>
      </c>
      <c r="L35" s="91">
        <v>80.316000000000003</v>
      </c>
      <c r="M35" s="91">
        <v>0</v>
      </c>
      <c r="N35" s="91">
        <v>0.02</v>
      </c>
      <c r="O35" s="91">
        <v>0.01</v>
      </c>
    </row>
    <row r="36" spans="2:15">
      <c r="B36" t="s">
        <v>554</v>
      </c>
      <c r="C36" t="s">
        <v>555</v>
      </c>
      <c r="D36" t="s">
        <v>103</v>
      </c>
      <c r="E36" t="s">
        <v>126</v>
      </c>
      <c r="F36" t="s">
        <v>556</v>
      </c>
      <c r="G36" t="s">
        <v>416</v>
      </c>
      <c r="H36" t="s">
        <v>105</v>
      </c>
      <c r="I36" s="91">
        <v>232431</v>
      </c>
      <c r="J36" s="91">
        <v>2330</v>
      </c>
      <c r="K36" s="91">
        <v>0</v>
      </c>
      <c r="L36" s="91">
        <v>5415.6423000000004</v>
      </c>
      <c r="M36" s="91">
        <v>0.09</v>
      </c>
      <c r="N36" s="91">
        <v>1.03</v>
      </c>
      <c r="O36" s="91">
        <v>0.42</v>
      </c>
    </row>
    <row r="37" spans="2:15">
      <c r="B37" t="s">
        <v>557</v>
      </c>
      <c r="C37" t="s">
        <v>558</v>
      </c>
      <c r="D37" t="s">
        <v>103</v>
      </c>
      <c r="E37" t="s">
        <v>126</v>
      </c>
      <c r="F37" t="s">
        <v>559</v>
      </c>
      <c r="G37" t="s">
        <v>407</v>
      </c>
      <c r="H37" t="s">
        <v>105</v>
      </c>
      <c r="I37" s="91">
        <v>22422</v>
      </c>
      <c r="J37" s="91">
        <v>4440</v>
      </c>
      <c r="K37" s="91">
        <v>0</v>
      </c>
      <c r="L37" s="91">
        <v>995.53679999999997</v>
      </c>
      <c r="M37" s="91">
        <v>0.02</v>
      </c>
      <c r="N37" s="91">
        <v>0.19</v>
      </c>
      <c r="O37" s="91">
        <v>0.08</v>
      </c>
    </row>
    <row r="38" spans="2:15">
      <c r="B38" t="s">
        <v>560</v>
      </c>
      <c r="C38" t="s">
        <v>561</v>
      </c>
      <c r="D38" t="s">
        <v>103</v>
      </c>
      <c r="E38" t="s">
        <v>126</v>
      </c>
      <c r="F38" t="s">
        <v>562</v>
      </c>
      <c r="G38" t="s">
        <v>407</v>
      </c>
      <c r="H38" t="s">
        <v>105</v>
      </c>
      <c r="I38" s="91">
        <v>145485</v>
      </c>
      <c r="J38" s="91">
        <v>3824</v>
      </c>
      <c r="K38" s="91">
        <v>0</v>
      </c>
      <c r="L38" s="91">
        <v>5563.3464000000004</v>
      </c>
      <c r="M38" s="91">
        <v>0.08</v>
      </c>
      <c r="N38" s="91">
        <v>1.06</v>
      </c>
      <c r="O38" s="91">
        <v>0.43</v>
      </c>
    </row>
    <row r="39" spans="2:15">
      <c r="B39" t="s">
        <v>563</v>
      </c>
      <c r="C39" t="s">
        <v>564</v>
      </c>
      <c r="D39" t="s">
        <v>103</v>
      </c>
      <c r="E39" t="s">
        <v>126</v>
      </c>
      <c r="F39" t="s">
        <v>565</v>
      </c>
      <c r="G39" t="s">
        <v>407</v>
      </c>
      <c r="H39" t="s">
        <v>105</v>
      </c>
      <c r="I39" s="91">
        <v>90138</v>
      </c>
      <c r="J39" s="91">
        <v>1920</v>
      </c>
      <c r="K39" s="91">
        <v>0</v>
      </c>
      <c r="L39" s="91">
        <v>1730.6496</v>
      </c>
      <c r="M39" s="91">
        <v>0.03</v>
      </c>
      <c r="N39" s="91">
        <v>0.33</v>
      </c>
      <c r="O39" s="91">
        <v>0.13</v>
      </c>
    </row>
    <row r="40" spans="2:15">
      <c r="B40" t="s">
        <v>566</v>
      </c>
      <c r="C40" t="s">
        <v>567</v>
      </c>
      <c r="D40" t="s">
        <v>103</v>
      </c>
      <c r="E40" t="s">
        <v>126</v>
      </c>
      <c r="F40" t="s">
        <v>568</v>
      </c>
      <c r="G40" t="s">
        <v>407</v>
      </c>
      <c r="H40" t="s">
        <v>105</v>
      </c>
      <c r="I40" s="91">
        <v>189665</v>
      </c>
      <c r="J40" s="91">
        <v>3315</v>
      </c>
      <c r="K40" s="91">
        <v>72.072699999999998</v>
      </c>
      <c r="L40" s="91">
        <v>6359.4674500000001</v>
      </c>
      <c r="M40" s="91">
        <v>0.1</v>
      </c>
      <c r="N40" s="91">
        <v>1.21</v>
      </c>
      <c r="O40" s="91">
        <v>0.49</v>
      </c>
    </row>
    <row r="41" spans="2:15">
      <c r="B41" t="s">
        <v>569</v>
      </c>
      <c r="C41" t="s">
        <v>570</v>
      </c>
      <c r="D41" t="s">
        <v>103</v>
      </c>
      <c r="E41" t="s">
        <v>126</v>
      </c>
      <c r="F41" t="s">
        <v>571</v>
      </c>
      <c r="G41" t="s">
        <v>407</v>
      </c>
      <c r="H41" t="s">
        <v>105</v>
      </c>
      <c r="I41" s="91">
        <v>40118</v>
      </c>
      <c r="J41" s="91">
        <v>15810</v>
      </c>
      <c r="K41" s="91">
        <v>0</v>
      </c>
      <c r="L41" s="91">
        <v>6342.6558000000005</v>
      </c>
      <c r="M41" s="91">
        <v>0.09</v>
      </c>
      <c r="N41" s="91">
        <v>1.21</v>
      </c>
      <c r="O41" s="91">
        <v>0.49</v>
      </c>
    </row>
    <row r="42" spans="2:15">
      <c r="B42" t="s">
        <v>572</v>
      </c>
      <c r="C42" t="s">
        <v>573</v>
      </c>
      <c r="D42" t="s">
        <v>103</v>
      </c>
      <c r="E42" t="s">
        <v>126</v>
      </c>
      <c r="F42" t="s">
        <v>574</v>
      </c>
      <c r="G42" t="s">
        <v>407</v>
      </c>
      <c r="H42" t="s">
        <v>105</v>
      </c>
      <c r="I42" s="91">
        <v>17668</v>
      </c>
      <c r="J42" s="91">
        <v>18680</v>
      </c>
      <c r="K42" s="91">
        <v>0</v>
      </c>
      <c r="L42" s="91">
        <v>3300.3824</v>
      </c>
      <c r="M42" s="91">
        <v>0.01</v>
      </c>
      <c r="N42" s="91">
        <v>0.63</v>
      </c>
      <c r="O42" s="91">
        <v>0.26</v>
      </c>
    </row>
    <row r="43" spans="2:15">
      <c r="B43" t="s">
        <v>575</v>
      </c>
      <c r="C43" t="s">
        <v>576</v>
      </c>
      <c r="D43" t="s">
        <v>103</v>
      </c>
      <c r="E43" t="s">
        <v>126</v>
      </c>
      <c r="F43" t="s">
        <v>577</v>
      </c>
      <c r="G43" t="s">
        <v>128</v>
      </c>
      <c r="H43" t="s">
        <v>105</v>
      </c>
      <c r="I43" s="91">
        <v>7100</v>
      </c>
      <c r="J43" s="91">
        <v>19130</v>
      </c>
      <c r="K43" s="91">
        <v>0</v>
      </c>
      <c r="L43" s="91">
        <v>1358.23</v>
      </c>
      <c r="M43" s="91">
        <v>0.01</v>
      </c>
      <c r="N43" s="91">
        <v>0.26</v>
      </c>
      <c r="O43" s="91">
        <v>0.11</v>
      </c>
    </row>
    <row r="44" spans="2:15">
      <c r="B44" t="s">
        <v>578</v>
      </c>
      <c r="C44" t="s">
        <v>579</v>
      </c>
      <c r="D44" t="s">
        <v>103</v>
      </c>
      <c r="E44" t="s">
        <v>126</v>
      </c>
      <c r="F44" t="s">
        <v>580</v>
      </c>
      <c r="G44" t="s">
        <v>132</v>
      </c>
      <c r="H44" t="s">
        <v>105</v>
      </c>
      <c r="I44" s="91">
        <v>5012</v>
      </c>
      <c r="J44" s="91">
        <v>41150</v>
      </c>
      <c r="K44" s="91">
        <v>0</v>
      </c>
      <c r="L44" s="91">
        <v>2062.4380000000001</v>
      </c>
      <c r="M44" s="91">
        <v>0.01</v>
      </c>
      <c r="N44" s="91">
        <v>0.39</v>
      </c>
      <c r="O44" s="91">
        <v>0.16</v>
      </c>
    </row>
    <row r="45" spans="2:15">
      <c r="B45" t="s">
        <v>581</v>
      </c>
      <c r="C45" t="s">
        <v>582</v>
      </c>
      <c r="D45" t="s">
        <v>103</v>
      </c>
      <c r="E45" t="s">
        <v>126</v>
      </c>
      <c r="F45" t="s">
        <v>380</v>
      </c>
      <c r="G45" t="s">
        <v>135</v>
      </c>
      <c r="H45" t="s">
        <v>105</v>
      </c>
      <c r="I45" s="91">
        <v>515548</v>
      </c>
      <c r="J45" s="91">
        <v>418.3</v>
      </c>
      <c r="K45" s="91">
        <v>59.282249999999998</v>
      </c>
      <c r="L45" s="91">
        <v>2215.8195340000002</v>
      </c>
      <c r="M45" s="91">
        <v>0.02</v>
      </c>
      <c r="N45" s="91">
        <v>0.42</v>
      </c>
      <c r="O45" s="91">
        <v>0.17</v>
      </c>
    </row>
    <row r="46" spans="2:15">
      <c r="B46" s="92" t="s">
        <v>583</v>
      </c>
      <c r="E46" s="16"/>
      <c r="F46" s="16"/>
      <c r="G46" s="16"/>
      <c r="I46" s="93">
        <v>4690552</v>
      </c>
      <c r="K46" s="93">
        <v>232.60473999999999</v>
      </c>
      <c r="L46" s="93">
        <v>135303.309809192</v>
      </c>
      <c r="N46" s="93">
        <v>25.84</v>
      </c>
      <c r="O46" s="93">
        <v>10.46</v>
      </c>
    </row>
    <row r="47" spans="2:15">
      <c r="B47" t="s">
        <v>584</v>
      </c>
      <c r="C47" t="s">
        <v>585</v>
      </c>
      <c r="D47" t="s">
        <v>103</v>
      </c>
      <c r="E47" t="s">
        <v>126</v>
      </c>
      <c r="F47" t="s">
        <v>586</v>
      </c>
      <c r="G47" t="s">
        <v>587</v>
      </c>
      <c r="H47" t="s">
        <v>105</v>
      </c>
      <c r="I47" s="91">
        <v>59359</v>
      </c>
      <c r="J47" s="91">
        <v>4196</v>
      </c>
      <c r="K47" s="91">
        <v>0</v>
      </c>
      <c r="L47" s="91">
        <v>2490.7036400000002</v>
      </c>
      <c r="M47" s="91">
        <v>0.24</v>
      </c>
      <c r="N47" s="91">
        <v>0.48</v>
      </c>
      <c r="O47" s="91">
        <v>0.19</v>
      </c>
    </row>
    <row r="48" spans="2:15">
      <c r="B48" t="s">
        <v>588</v>
      </c>
      <c r="C48" t="s">
        <v>589</v>
      </c>
      <c r="D48" t="s">
        <v>103</v>
      </c>
      <c r="E48" t="s">
        <v>126</v>
      </c>
      <c r="F48" t="s">
        <v>590</v>
      </c>
      <c r="G48" t="s">
        <v>587</v>
      </c>
      <c r="H48" t="s">
        <v>105</v>
      </c>
      <c r="I48" s="91">
        <v>66940</v>
      </c>
      <c r="J48" s="91">
        <v>2362</v>
      </c>
      <c r="K48" s="91">
        <v>0</v>
      </c>
      <c r="L48" s="91">
        <v>1581.1228000000001</v>
      </c>
      <c r="M48" s="91">
        <v>0.06</v>
      </c>
      <c r="N48" s="91">
        <v>0.3</v>
      </c>
      <c r="O48" s="91">
        <v>0.12</v>
      </c>
    </row>
    <row r="49" spans="2:15">
      <c r="B49" t="s">
        <v>591</v>
      </c>
      <c r="C49" t="s">
        <v>592</v>
      </c>
      <c r="D49" t="s">
        <v>103</v>
      </c>
      <c r="E49" t="s">
        <v>126</v>
      </c>
      <c r="F49" t="s">
        <v>593</v>
      </c>
      <c r="G49" t="s">
        <v>486</v>
      </c>
      <c r="H49" t="s">
        <v>105</v>
      </c>
      <c r="I49" s="91">
        <v>40367</v>
      </c>
      <c r="J49" s="91">
        <v>2245</v>
      </c>
      <c r="K49" s="91">
        <v>0</v>
      </c>
      <c r="L49" s="91">
        <v>906.23915</v>
      </c>
      <c r="M49" s="91">
        <v>0.1</v>
      </c>
      <c r="N49" s="91">
        <v>0.17</v>
      </c>
      <c r="O49" s="91">
        <v>7.0000000000000007E-2</v>
      </c>
    </row>
    <row r="50" spans="2:15">
      <c r="B50" t="s">
        <v>594</v>
      </c>
      <c r="C50" t="s">
        <v>595</v>
      </c>
      <c r="D50" t="s">
        <v>103</v>
      </c>
      <c r="E50" t="s">
        <v>126</v>
      </c>
      <c r="F50" t="s">
        <v>596</v>
      </c>
      <c r="G50" t="s">
        <v>493</v>
      </c>
      <c r="H50" t="s">
        <v>105</v>
      </c>
      <c r="I50" s="91">
        <v>18116</v>
      </c>
      <c r="J50" s="91">
        <v>22400</v>
      </c>
      <c r="K50" s="91">
        <v>0</v>
      </c>
      <c r="L50" s="91">
        <v>4057.9839999999999</v>
      </c>
      <c r="M50" s="91">
        <v>0.12</v>
      </c>
      <c r="N50" s="91">
        <v>0.77</v>
      </c>
      <c r="O50" s="91">
        <v>0.31</v>
      </c>
    </row>
    <row r="51" spans="2:15">
      <c r="B51" t="s">
        <v>597</v>
      </c>
      <c r="C51" t="s">
        <v>598</v>
      </c>
      <c r="D51" t="s">
        <v>103</v>
      </c>
      <c r="E51" t="s">
        <v>126</v>
      </c>
      <c r="F51" t="s">
        <v>599</v>
      </c>
      <c r="G51" t="s">
        <v>493</v>
      </c>
      <c r="H51" t="s">
        <v>105</v>
      </c>
      <c r="I51" s="91">
        <v>20389</v>
      </c>
      <c r="J51" s="91">
        <v>6850</v>
      </c>
      <c r="K51" s="91">
        <v>0</v>
      </c>
      <c r="L51" s="91">
        <v>1396.6465000000001</v>
      </c>
      <c r="M51" s="91">
        <v>0.04</v>
      </c>
      <c r="N51" s="91">
        <v>0.27</v>
      </c>
      <c r="O51" s="91">
        <v>0.11</v>
      </c>
    </row>
    <row r="52" spans="2:15">
      <c r="B52" t="s">
        <v>600</v>
      </c>
      <c r="C52" t="s">
        <v>601</v>
      </c>
      <c r="D52" t="s">
        <v>103</v>
      </c>
      <c r="E52" t="s">
        <v>126</v>
      </c>
      <c r="F52" t="s">
        <v>602</v>
      </c>
      <c r="G52" t="s">
        <v>493</v>
      </c>
      <c r="H52" t="s">
        <v>105</v>
      </c>
      <c r="I52" s="91">
        <v>1324043</v>
      </c>
      <c r="J52" s="91">
        <v>403.6</v>
      </c>
      <c r="K52" s="91">
        <v>0</v>
      </c>
      <c r="L52" s="91">
        <v>5343.8375480000004</v>
      </c>
      <c r="M52" s="91">
        <v>0.13</v>
      </c>
      <c r="N52" s="91">
        <v>1.02</v>
      </c>
      <c r="O52" s="91">
        <v>0.41</v>
      </c>
    </row>
    <row r="53" spans="2:15">
      <c r="B53" t="s">
        <v>603</v>
      </c>
      <c r="C53" t="s">
        <v>604</v>
      </c>
      <c r="D53" t="s">
        <v>103</v>
      </c>
      <c r="E53" t="s">
        <v>126</v>
      </c>
      <c r="F53" t="s">
        <v>605</v>
      </c>
      <c r="G53" t="s">
        <v>493</v>
      </c>
      <c r="H53" t="s">
        <v>105</v>
      </c>
      <c r="I53" s="91">
        <v>58665</v>
      </c>
      <c r="J53" s="91">
        <v>4128</v>
      </c>
      <c r="K53" s="91">
        <v>0</v>
      </c>
      <c r="L53" s="91">
        <v>2421.6912000000002</v>
      </c>
      <c r="M53" s="91">
        <v>0.09</v>
      </c>
      <c r="N53" s="91">
        <v>0.46</v>
      </c>
      <c r="O53" s="91">
        <v>0.19</v>
      </c>
    </row>
    <row r="54" spans="2:15">
      <c r="B54" t="s">
        <v>606</v>
      </c>
      <c r="C54" t="s">
        <v>607</v>
      </c>
      <c r="D54" t="s">
        <v>103</v>
      </c>
      <c r="E54" t="s">
        <v>126</v>
      </c>
      <c r="F54" t="s">
        <v>608</v>
      </c>
      <c r="G54" t="s">
        <v>370</v>
      </c>
      <c r="H54" t="s">
        <v>105</v>
      </c>
      <c r="I54" s="91">
        <v>1341</v>
      </c>
      <c r="J54" s="91">
        <v>71380</v>
      </c>
      <c r="K54" s="91">
        <v>0</v>
      </c>
      <c r="L54" s="91">
        <v>957.20579999999995</v>
      </c>
      <c r="M54" s="91">
        <v>0.15</v>
      </c>
      <c r="N54" s="91">
        <v>0.18</v>
      </c>
      <c r="O54" s="91">
        <v>7.0000000000000007E-2</v>
      </c>
    </row>
    <row r="55" spans="2:15">
      <c r="B55" t="s">
        <v>609</v>
      </c>
      <c r="C55" t="s">
        <v>610</v>
      </c>
      <c r="D55" t="s">
        <v>103</v>
      </c>
      <c r="E55" t="s">
        <v>126</v>
      </c>
      <c r="F55" t="s">
        <v>611</v>
      </c>
      <c r="G55" t="s">
        <v>370</v>
      </c>
      <c r="H55" t="s">
        <v>105</v>
      </c>
      <c r="I55" s="91">
        <v>96134</v>
      </c>
      <c r="J55" s="91">
        <v>10340</v>
      </c>
      <c r="K55" s="91">
        <v>0</v>
      </c>
      <c r="L55" s="91">
        <v>9940.2556000000004</v>
      </c>
      <c r="M55" s="91">
        <v>0.27</v>
      </c>
      <c r="N55" s="91">
        <v>1.9</v>
      </c>
      <c r="O55" s="91">
        <v>0.77</v>
      </c>
    </row>
    <row r="56" spans="2:15">
      <c r="B56" t="s">
        <v>612</v>
      </c>
      <c r="C56" t="s">
        <v>613</v>
      </c>
      <c r="D56" t="s">
        <v>103</v>
      </c>
      <c r="E56" t="s">
        <v>126</v>
      </c>
      <c r="F56" t="s">
        <v>614</v>
      </c>
      <c r="G56" t="s">
        <v>397</v>
      </c>
      <c r="H56" t="s">
        <v>105</v>
      </c>
      <c r="I56" s="91">
        <v>56558</v>
      </c>
      <c r="J56" s="91">
        <v>6941</v>
      </c>
      <c r="K56" s="91">
        <v>0</v>
      </c>
      <c r="L56" s="91">
        <v>3925.6907799999999</v>
      </c>
      <c r="M56" s="91">
        <v>0.16</v>
      </c>
      <c r="N56" s="91">
        <v>0.75</v>
      </c>
      <c r="O56" s="91">
        <v>0.3</v>
      </c>
    </row>
    <row r="57" spans="2:15">
      <c r="B57" t="s">
        <v>615</v>
      </c>
      <c r="C57" t="s">
        <v>616</v>
      </c>
      <c r="D57" t="s">
        <v>103</v>
      </c>
      <c r="E57" t="s">
        <v>126</v>
      </c>
      <c r="F57" t="s">
        <v>617</v>
      </c>
      <c r="G57" t="s">
        <v>397</v>
      </c>
      <c r="H57" t="s">
        <v>105</v>
      </c>
      <c r="I57" s="91">
        <v>27379</v>
      </c>
      <c r="J57" s="91">
        <v>22370</v>
      </c>
      <c r="K57" s="91">
        <v>0</v>
      </c>
      <c r="L57" s="91">
        <v>6124.6823000000004</v>
      </c>
      <c r="M57" s="91">
        <v>0.16</v>
      </c>
      <c r="N57" s="91">
        <v>1.17</v>
      </c>
      <c r="O57" s="91">
        <v>0.47</v>
      </c>
    </row>
    <row r="58" spans="2:15">
      <c r="B58" t="s">
        <v>618</v>
      </c>
      <c r="C58" t="s">
        <v>619</v>
      </c>
      <c r="D58" t="s">
        <v>103</v>
      </c>
      <c r="E58" t="s">
        <v>126</v>
      </c>
      <c r="F58" t="s">
        <v>620</v>
      </c>
      <c r="G58" t="s">
        <v>397</v>
      </c>
      <c r="H58" t="s">
        <v>105</v>
      </c>
      <c r="I58" s="91">
        <v>55740</v>
      </c>
      <c r="J58" s="91">
        <v>7143</v>
      </c>
      <c r="K58" s="91">
        <v>0</v>
      </c>
      <c r="L58" s="91">
        <v>3981.5082000000002</v>
      </c>
      <c r="M58" s="91">
        <v>0.53</v>
      </c>
      <c r="N58" s="91">
        <v>0.76</v>
      </c>
      <c r="O58" s="91">
        <v>0.31</v>
      </c>
    </row>
    <row r="59" spans="2:15">
      <c r="B59" t="s">
        <v>621</v>
      </c>
      <c r="C59" t="s">
        <v>622</v>
      </c>
      <c r="D59" t="s">
        <v>103</v>
      </c>
      <c r="E59" t="s">
        <v>126</v>
      </c>
      <c r="F59" t="s">
        <v>623</v>
      </c>
      <c r="G59" t="s">
        <v>397</v>
      </c>
      <c r="H59" t="s">
        <v>105</v>
      </c>
      <c r="I59" s="91">
        <v>404074</v>
      </c>
      <c r="J59" s="91">
        <v>1474</v>
      </c>
      <c r="K59" s="91">
        <v>0</v>
      </c>
      <c r="L59" s="91">
        <v>5956.0507600000001</v>
      </c>
      <c r="M59" s="91">
        <v>0.63</v>
      </c>
      <c r="N59" s="91">
        <v>1.1399999999999999</v>
      </c>
      <c r="O59" s="91">
        <v>0.46</v>
      </c>
    </row>
    <row r="60" spans="2:15">
      <c r="B60" t="s">
        <v>624</v>
      </c>
      <c r="C60" t="s">
        <v>625</v>
      </c>
      <c r="D60" t="s">
        <v>103</v>
      </c>
      <c r="E60" t="s">
        <v>126</v>
      </c>
      <c r="F60" t="s">
        <v>626</v>
      </c>
      <c r="G60" t="s">
        <v>397</v>
      </c>
      <c r="H60" t="s">
        <v>105</v>
      </c>
      <c r="I60" s="91">
        <v>42719</v>
      </c>
      <c r="J60" s="91">
        <v>6178</v>
      </c>
      <c r="K60" s="91">
        <v>0</v>
      </c>
      <c r="L60" s="91">
        <v>2639.1798199999998</v>
      </c>
      <c r="M60" s="91">
        <v>0.08</v>
      </c>
      <c r="N60" s="91">
        <v>0.5</v>
      </c>
      <c r="O60" s="91">
        <v>0.2</v>
      </c>
    </row>
    <row r="61" spans="2:15">
      <c r="B61" t="s">
        <v>627</v>
      </c>
      <c r="C61" t="s">
        <v>628</v>
      </c>
      <c r="D61" t="s">
        <v>103</v>
      </c>
      <c r="E61" t="s">
        <v>126</v>
      </c>
      <c r="F61" t="s">
        <v>629</v>
      </c>
      <c r="G61" t="s">
        <v>386</v>
      </c>
      <c r="H61" t="s">
        <v>105</v>
      </c>
      <c r="I61" s="91">
        <v>6690</v>
      </c>
      <c r="J61" s="91">
        <v>2494</v>
      </c>
      <c r="K61" s="91">
        <v>0</v>
      </c>
      <c r="L61" s="91">
        <v>166.8486</v>
      </c>
      <c r="M61" s="91">
        <v>0.01</v>
      </c>
      <c r="N61" s="91">
        <v>0.03</v>
      </c>
      <c r="O61" s="91">
        <v>0.01</v>
      </c>
    </row>
    <row r="62" spans="2:15">
      <c r="B62" t="s">
        <v>630</v>
      </c>
      <c r="C62" t="s">
        <v>631</v>
      </c>
      <c r="D62" t="s">
        <v>103</v>
      </c>
      <c r="E62" t="s">
        <v>126</v>
      </c>
      <c r="F62" t="s">
        <v>632</v>
      </c>
      <c r="G62" t="s">
        <v>386</v>
      </c>
      <c r="H62" t="s">
        <v>105</v>
      </c>
      <c r="I62" s="91">
        <v>120103</v>
      </c>
      <c r="J62" s="91">
        <v>1638</v>
      </c>
      <c r="K62" s="91">
        <v>194.79674</v>
      </c>
      <c r="L62" s="91">
        <v>2162.0838800000001</v>
      </c>
      <c r="M62" s="91">
        <v>0.14000000000000001</v>
      </c>
      <c r="N62" s="91">
        <v>0.41</v>
      </c>
      <c r="O62" s="91">
        <v>0.17</v>
      </c>
    </row>
    <row r="63" spans="2:15">
      <c r="B63" t="s">
        <v>633</v>
      </c>
      <c r="C63" t="s">
        <v>634</v>
      </c>
      <c r="D63" t="s">
        <v>103</v>
      </c>
      <c r="E63" t="s">
        <v>126</v>
      </c>
      <c r="F63" t="s">
        <v>635</v>
      </c>
      <c r="G63" t="s">
        <v>539</v>
      </c>
      <c r="H63" t="s">
        <v>105</v>
      </c>
      <c r="I63" s="91">
        <v>19511</v>
      </c>
      <c r="J63" s="91">
        <v>9411</v>
      </c>
      <c r="K63" s="91">
        <v>0</v>
      </c>
      <c r="L63" s="91">
        <v>1836.18021</v>
      </c>
      <c r="M63" s="91">
        <v>7.0000000000000007E-2</v>
      </c>
      <c r="N63" s="91">
        <v>0.35</v>
      </c>
      <c r="O63" s="91">
        <v>0.14000000000000001</v>
      </c>
    </row>
    <row r="64" spans="2:15">
      <c r="B64" t="s">
        <v>636</v>
      </c>
      <c r="C64" t="s">
        <v>637</v>
      </c>
      <c r="D64" t="s">
        <v>103</v>
      </c>
      <c r="E64" t="s">
        <v>126</v>
      </c>
      <c r="F64" t="s">
        <v>638</v>
      </c>
      <c r="G64" t="s">
        <v>539</v>
      </c>
      <c r="H64" t="s">
        <v>105</v>
      </c>
      <c r="I64" s="91">
        <v>28430</v>
      </c>
      <c r="J64" s="91">
        <v>3223</v>
      </c>
      <c r="K64" s="91">
        <v>0</v>
      </c>
      <c r="L64" s="91">
        <v>916.2989</v>
      </c>
      <c r="M64" s="91">
        <v>7.0000000000000007E-2</v>
      </c>
      <c r="N64" s="91">
        <v>0.17</v>
      </c>
      <c r="O64" s="91">
        <v>7.0000000000000007E-2</v>
      </c>
    </row>
    <row r="65" spans="2:15">
      <c r="B65" t="s">
        <v>639</v>
      </c>
      <c r="C65" t="s">
        <v>640</v>
      </c>
      <c r="D65" t="s">
        <v>103</v>
      </c>
      <c r="E65" t="s">
        <v>126</v>
      </c>
      <c r="F65" t="s">
        <v>641</v>
      </c>
      <c r="G65" t="s">
        <v>543</v>
      </c>
      <c r="H65" t="s">
        <v>105</v>
      </c>
      <c r="I65" s="91">
        <v>15064</v>
      </c>
      <c r="J65" s="91">
        <v>30580</v>
      </c>
      <c r="K65" s="91">
        <v>0</v>
      </c>
      <c r="L65" s="91">
        <v>4606.5712000000003</v>
      </c>
      <c r="M65" s="91">
        <v>0.41</v>
      </c>
      <c r="N65" s="91">
        <v>0.88</v>
      </c>
      <c r="O65" s="91">
        <v>0.36</v>
      </c>
    </row>
    <row r="66" spans="2:15">
      <c r="B66" t="s">
        <v>642</v>
      </c>
      <c r="C66" t="s">
        <v>643</v>
      </c>
      <c r="D66" t="s">
        <v>103</v>
      </c>
      <c r="E66" t="s">
        <v>126</v>
      </c>
      <c r="F66" t="s">
        <v>644</v>
      </c>
      <c r="G66" t="s">
        <v>416</v>
      </c>
      <c r="H66" t="s">
        <v>105</v>
      </c>
      <c r="I66" s="91">
        <v>13869</v>
      </c>
      <c r="J66" s="91">
        <v>3981</v>
      </c>
      <c r="K66" s="91">
        <v>0</v>
      </c>
      <c r="L66" s="91">
        <v>552.12489000000005</v>
      </c>
      <c r="M66" s="91">
        <v>0.06</v>
      </c>
      <c r="N66" s="91">
        <v>0.11</v>
      </c>
      <c r="O66" s="91">
        <v>0.04</v>
      </c>
    </row>
    <row r="67" spans="2:15">
      <c r="B67" t="s">
        <v>645</v>
      </c>
      <c r="C67" t="s">
        <v>646</v>
      </c>
      <c r="D67" t="s">
        <v>103</v>
      </c>
      <c r="E67" t="s">
        <v>126</v>
      </c>
      <c r="F67" t="s">
        <v>647</v>
      </c>
      <c r="G67" t="s">
        <v>416</v>
      </c>
      <c r="H67" t="s">
        <v>105</v>
      </c>
      <c r="I67" s="91">
        <v>36035</v>
      </c>
      <c r="J67" s="91">
        <v>1974</v>
      </c>
      <c r="K67" s="91">
        <v>36.034999999999997</v>
      </c>
      <c r="L67" s="91">
        <v>747.36590000000001</v>
      </c>
      <c r="M67" s="91">
        <v>0.04</v>
      </c>
      <c r="N67" s="91">
        <v>0.14000000000000001</v>
      </c>
      <c r="O67" s="91">
        <v>0.06</v>
      </c>
    </row>
    <row r="68" spans="2:15">
      <c r="B68" t="s">
        <v>648</v>
      </c>
      <c r="C68" t="s">
        <v>649</v>
      </c>
      <c r="D68" t="s">
        <v>103</v>
      </c>
      <c r="E68" t="s">
        <v>126</v>
      </c>
      <c r="F68" t="s">
        <v>650</v>
      </c>
      <c r="G68" t="s">
        <v>416</v>
      </c>
      <c r="H68" t="s">
        <v>105</v>
      </c>
      <c r="I68" s="91">
        <v>19761</v>
      </c>
      <c r="J68" s="91">
        <v>10700</v>
      </c>
      <c r="K68" s="91">
        <v>0</v>
      </c>
      <c r="L68" s="91">
        <v>2114.4270000000001</v>
      </c>
      <c r="M68" s="91">
        <v>0.18</v>
      </c>
      <c r="N68" s="91">
        <v>0.4</v>
      </c>
      <c r="O68" s="91">
        <v>0.16</v>
      </c>
    </row>
    <row r="69" spans="2:15">
      <c r="B69" t="s">
        <v>651</v>
      </c>
      <c r="C69" t="s">
        <v>652</v>
      </c>
      <c r="D69" t="s">
        <v>103</v>
      </c>
      <c r="E69" t="s">
        <v>126</v>
      </c>
      <c r="F69" t="s">
        <v>653</v>
      </c>
      <c r="G69" t="s">
        <v>416</v>
      </c>
      <c r="H69" t="s">
        <v>105</v>
      </c>
      <c r="I69" s="91">
        <v>5926</v>
      </c>
      <c r="J69" s="91">
        <v>1803.2592</v>
      </c>
      <c r="K69" s="91">
        <v>0</v>
      </c>
      <c r="L69" s="91">
        <v>106.86114019199999</v>
      </c>
      <c r="M69" s="91">
        <v>0.01</v>
      </c>
      <c r="N69" s="91">
        <v>0.02</v>
      </c>
      <c r="O69" s="91">
        <v>0.01</v>
      </c>
    </row>
    <row r="70" spans="2:15">
      <c r="B70" t="s">
        <v>654</v>
      </c>
      <c r="C70" t="s">
        <v>655</v>
      </c>
      <c r="D70" t="s">
        <v>103</v>
      </c>
      <c r="E70" t="s">
        <v>126</v>
      </c>
      <c r="F70" t="s">
        <v>653</v>
      </c>
      <c r="G70" t="s">
        <v>416</v>
      </c>
      <c r="H70" t="s">
        <v>105</v>
      </c>
      <c r="I70" s="91">
        <v>153478</v>
      </c>
      <c r="J70" s="91">
        <v>1907</v>
      </c>
      <c r="K70" s="91">
        <v>0</v>
      </c>
      <c r="L70" s="91">
        <v>2926.82546</v>
      </c>
      <c r="M70" s="91">
        <v>0.19</v>
      </c>
      <c r="N70" s="91">
        <v>0.56000000000000005</v>
      </c>
      <c r="O70" s="91">
        <v>0.23</v>
      </c>
    </row>
    <row r="71" spans="2:15">
      <c r="B71" t="s">
        <v>656</v>
      </c>
      <c r="C71" t="s">
        <v>657</v>
      </c>
      <c r="D71" t="s">
        <v>103</v>
      </c>
      <c r="E71" t="s">
        <v>126</v>
      </c>
      <c r="F71" t="s">
        <v>658</v>
      </c>
      <c r="G71" t="s">
        <v>659</v>
      </c>
      <c r="H71" t="s">
        <v>105</v>
      </c>
      <c r="I71" s="91">
        <v>16275</v>
      </c>
      <c r="J71" s="91">
        <v>33530</v>
      </c>
      <c r="K71" s="91">
        <v>0</v>
      </c>
      <c r="L71" s="91">
        <v>5457.0074999999997</v>
      </c>
      <c r="M71" s="91">
        <v>0.59</v>
      </c>
      <c r="N71" s="91">
        <v>1.04</v>
      </c>
      <c r="O71" s="91">
        <v>0.42</v>
      </c>
    </row>
    <row r="72" spans="2:15">
      <c r="B72" t="s">
        <v>660</v>
      </c>
      <c r="C72" t="s">
        <v>661</v>
      </c>
      <c r="D72" t="s">
        <v>103</v>
      </c>
      <c r="E72" t="s">
        <v>126</v>
      </c>
      <c r="F72" t="s">
        <v>662</v>
      </c>
      <c r="G72" t="s">
        <v>407</v>
      </c>
      <c r="H72" t="s">
        <v>105</v>
      </c>
      <c r="I72" s="91">
        <v>178078</v>
      </c>
      <c r="J72" s="91">
        <v>619.6</v>
      </c>
      <c r="K72" s="91">
        <v>0</v>
      </c>
      <c r="L72" s="91">
        <v>1103.371288</v>
      </c>
      <c r="M72" s="91">
        <v>0.14000000000000001</v>
      </c>
      <c r="N72" s="91">
        <v>0.21</v>
      </c>
      <c r="O72" s="91">
        <v>0.09</v>
      </c>
    </row>
    <row r="73" spans="2:15">
      <c r="B73" t="s">
        <v>663</v>
      </c>
      <c r="C73" t="s">
        <v>664</v>
      </c>
      <c r="D73" t="s">
        <v>103</v>
      </c>
      <c r="E73" t="s">
        <v>126</v>
      </c>
      <c r="F73" t="s">
        <v>665</v>
      </c>
      <c r="G73" t="s">
        <v>407</v>
      </c>
      <c r="H73" t="s">
        <v>105</v>
      </c>
      <c r="I73" s="91">
        <v>7135</v>
      </c>
      <c r="J73" s="91">
        <v>9001</v>
      </c>
      <c r="K73" s="91">
        <v>0</v>
      </c>
      <c r="L73" s="91">
        <v>642.22135000000003</v>
      </c>
      <c r="M73" s="91">
        <v>0.03</v>
      </c>
      <c r="N73" s="91">
        <v>0.12</v>
      </c>
      <c r="O73" s="91">
        <v>0.05</v>
      </c>
    </row>
    <row r="74" spans="2:15">
      <c r="B74" t="s">
        <v>666</v>
      </c>
      <c r="C74" t="s">
        <v>667</v>
      </c>
      <c r="D74" t="s">
        <v>103</v>
      </c>
      <c r="E74" t="s">
        <v>126</v>
      </c>
      <c r="F74" t="s">
        <v>668</v>
      </c>
      <c r="G74" t="s">
        <v>407</v>
      </c>
      <c r="H74" t="s">
        <v>105</v>
      </c>
      <c r="I74" s="91">
        <v>44117</v>
      </c>
      <c r="J74" s="91">
        <v>1651</v>
      </c>
      <c r="K74" s="91">
        <v>0</v>
      </c>
      <c r="L74" s="91">
        <v>728.37166999999999</v>
      </c>
      <c r="M74" s="91">
        <v>0.05</v>
      </c>
      <c r="N74" s="91">
        <v>0.14000000000000001</v>
      </c>
      <c r="O74" s="91">
        <v>0.06</v>
      </c>
    </row>
    <row r="75" spans="2:15">
      <c r="B75" t="s">
        <v>669</v>
      </c>
      <c r="C75" t="s">
        <v>670</v>
      </c>
      <c r="D75" t="s">
        <v>103</v>
      </c>
      <c r="E75" t="s">
        <v>126</v>
      </c>
      <c r="F75" t="s">
        <v>671</v>
      </c>
      <c r="G75" t="s">
        <v>407</v>
      </c>
      <c r="H75" t="s">
        <v>105</v>
      </c>
      <c r="I75" s="91">
        <v>11251</v>
      </c>
      <c r="J75" s="91">
        <v>25460</v>
      </c>
      <c r="K75" s="91">
        <v>0</v>
      </c>
      <c r="L75" s="91">
        <v>2864.5046000000002</v>
      </c>
      <c r="M75" s="91">
        <v>0.08</v>
      </c>
      <c r="N75" s="91">
        <v>0.55000000000000004</v>
      </c>
      <c r="O75" s="91">
        <v>0.22</v>
      </c>
    </row>
    <row r="76" spans="2:15">
      <c r="B76" t="s">
        <v>672</v>
      </c>
      <c r="C76" t="s">
        <v>673</v>
      </c>
      <c r="D76" t="s">
        <v>103</v>
      </c>
      <c r="E76" t="s">
        <v>126</v>
      </c>
      <c r="F76" t="s">
        <v>674</v>
      </c>
      <c r="G76" t="s">
        <v>407</v>
      </c>
      <c r="H76" t="s">
        <v>105</v>
      </c>
      <c r="I76" s="91">
        <v>85</v>
      </c>
      <c r="J76" s="91">
        <v>29390</v>
      </c>
      <c r="K76" s="91">
        <v>0</v>
      </c>
      <c r="L76" s="91">
        <v>24.9815</v>
      </c>
      <c r="M76" s="91">
        <v>0</v>
      </c>
      <c r="N76" s="91">
        <v>0</v>
      </c>
      <c r="O76" s="91">
        <v>0</v>
      </c>
    </row>
    <row r="77" spans="2:15">
      <c r="B77" t="s">
        <v>675</v>
      </c>
      <c r="C77" t="s">
        <v>676</v>
      </c>
      <c r="D77" t="s">
        <v>103</v>
      </c>
      <c r="E77" t="s">
        <v>126</v>
      </c>
      <c r="F77" t="s">
        <v>677</v>
      </c>
      <c r="G77" t="s">
        <v>407</v>
      </c>
      <c r="H77" t="s">
        <v>105</v>
      </c>
      <c r="I77" s="91">
        <v>6380</v>
      </c>
      <c r="J77" s="91">
        <v>5843</v>
      </c>
      <c r="K77" s="91">
        <v>0</v>
      </c>
      <c r="L77" s="91">
        <v>372.78339999999997</v>
      </c>
      <c r="M77" s="91">
        <v>0.04</v>
      </c>
      <c r="N77" s="91">
        <v>7.0000000000000007E-2</v>
      </c>
      <c r="O77" s="91">
        <v>0.03</v>
      </c>
    </row>
    <row r="78" spans="2:15">
      <c r="B78" t="s">
        <v>678</v>
      </c>
      <c r="C78" t="s">
        <v>679</v>
      </c>
      <c r="D78" t="s">
        <v>103</v>
      </c>
      <c r="E78" t="s">
        <v>126</v>
      </c>
      <c r="F78" t="s">
        <v>680</v>
      </c>
      <c r="G78" t="s">
        <v>407</v>
      </c>
      <c r="H78" t="s">
        <v>105</v>
      </c>
      <c r="I78" s="91">
        <v>12963</v>
      </c>
      <c r="J78" s="91">
        <v>320.7</v>
      </c>
      <c r="K78" s="91">
        <v>0</v>
      </c>
      <c r="L78" s="91">
        <v>41.572341000000002</v>
      </c>
      <c r="M78" s="91">
        <v>0.01</v>
      </c>
      <c r="N78" s="91">
        <v>0.01</v>
      </c>
      <c r="O78" s="91">
        <v>0</v>
      </c>
    </row>
    <row r="79" spans="2:15">
      <c r="B79" t="s">
        <v>681</v>
      </c>
      <c r="C79" t="s">
        <v>682</v>
      </c>
      <c r="D79" t="s">
        <v>103</v>
      </c>
      <c r="E79" t="s">
        <v>126</v>
      </c>
      <c r="F79" t="s">
        <v>683</v>
      </c>
      <c r="G79" t="s">
        <v>407</v>
      </c>
      <c r="H79" t="s">
        <v>105</v>
      </c>
      <c r="I79" s="91">
        <v>6060</v>
      </c>
      <c r="J79" s="91">
        <v>42890</v>
      </c>
      <c r="K79" s="91">
        <v>0</v>
      </c>
      <c r="L79" s="91">
        <v>2599.134</v>
      </c>
      <c r="M79" s="91">
        <v>0.11</v>
      </c>
      <c r="N79" s="91">
        <v>0.5</v>
      </c>
      <c r="O79" s="91">
        <v>0.2</v>
      </c>
    </row>
    <row r="80" spans="2:15">
      <c r="B80" t="s">
        <v>684</v>
      </c>
      <c r="C80" t="s">
        <v>685</v>
      </c>
      <c r="D80" t="s">
        <v>103</v>
      </c>
      <c r="E80" t="s">
        <v>126</v>
      </c>
      <c r="F80" t="s">
        <v>686</v>
      </c>
      <c r="G80" t="s">
        <v>407</v>
      </c>
      <c r="H80" t="s">
        <v>105</v>
      </c>
      <c r="I80" s="91">
        <v>443987</v>
      </c>
      <c r="J80" s="91">
        <v>507.8</v>
      </c>
      <c r="K80" s="91">
        <v>0</v>
      </c>
      <c r="L80" s="91">
        <v>2254.5659860000001</v>
      </c>
      <c r="M80" s="91">
        <v>0.1</v>
      </c>
      <c r="N80" s="91">
        <v>0.43</v>
      </c>
      <c r="O80" s="91">
        <v>0.17</v>
      </c>
    </row>
    <row r="81" spans="2:15">
      <c r="B81" t="s">
        <v>687</v>
      </c>
      <c r="C81" t="s">
        <v>688</v>
      </c>
      <c r="D81" t="s">
        <v>103</v>
      </c>
      <c r="E81" t="s">
        <v>126</v>
      </c>
      <c r="F81" t="s">
        <v>689</v>
      </c>
      <c r="G81" t="s">
        <v>407</v>
      </c>
      <c r="H81" t="s">
        <v>105</v>
      </c>
      <c r="I81" s="91">
        <v>104412</v>
      </c>
      <c r="J81" s="91">
        <v>4039</v>
      </c>
      <c r="K81" s="91">
        <v>0</v>
      </c>
      <c r="L81" s="91">
        <v>4217.2006799999999</v>
      </c>
      <c r="M81" s="91">
        <v>0.34</v>
      </c>
      <c r="N81" s="91">
        <v>0.81</v>
      </c>
      <c r="O81" s="91">
        <v>0.33</v>
      </c>
    </row>
    <row r="82" spans="2:15">
      <c r="B82" t="s">
        <v>690</v>
      </c>
      <c r="C82" t="s">
        <v>691</v>
      </c>
      <c r="D82" t="s">
        <v>103</v>
      </c>
      <c r="E82" t="s">
        <v>126</v>
      </c>
      <c r="F82" t="s">
        <v>692</v>
      </c>
      <c r="G82" t="s">
        <v>407</v>
      </c>
      <c r="H82" t="s">
        <v>105</v>
      </c>
      <c r="I82" s="91">
        <v>28396</v>
      </c>
      <c r="J82" s="91">
        <v>6222</v>
      </c>
      <c r="K82" s="91">
        <v>0</v>
      </c>
      <c r="L82" s="91">
        <v>1766.7991199999999</v>
      </c>
      <c r="M82" s="91">
        <v>0.11</v>
      </c>
      <c r="N82" s="91">
        <v>0.34</v>
      </c>
      <c r="O82" s="91">
        <v>0.14000000000000001</v>
      </c>
    </row>
    <row r="83" spans="2:15">
      <c r="B83" t="s">
        <v>693</v>
      </c>
      <c r="C83" t="s">
        <v>694</v>
      </c>
      <c r="D83" t="s">
        <v>103</v>
      </c>
      <c r="E83" t="s">
        <v>126</v>
      </c>
      <c r="F83" t="s">
        <v>695</v>
      </c>
      <c r="G83" t="s">
        <v>407</v>
      </c>
      <c r="H83" t="s">
        <v>105</v>
      </c>
      <c r="I83" s="91">
        <v>167652</v>
      </c>
      <c r="J83" s="91">
        <v>3438</v>
      </c>
      <c r="K83" s="91">
        <v>0</v>
      </c>
      <c r="L83" s="91">
        <v>5763.8757599999999</v>
      </c>
      <c r="M83" s="91">
        <v>0.25</v>
      </c>
      <c r="N83" s="91">
        <v>1.1000000000000001</v>
      </c>
      <c r="O83" s="91">
        <v>0.45</v>
      </c>
    </row>
    <row r="84" spans="2:15">
      <c r="B84" t="s">
        <v>696</v>
      </c>
      <c r="C84" t="s">
        <v>697</v>
      </c>
      <c r="D84" t="s">
        <v>103</v>
      </c>
      <c r="E84" t="s">
        <v>126</v>
      </c>
      <c r="F84" t="s">
        <v>698</v>
      </c>
      <c r="G84" t="s">
        <v>407</v>
      </c>
      <c r="H84" t="s">
        <v>105</v>
      </c>
      <c r="I84" s="91">
        <v>87616</v>
      </c>
      <c r="J84" s="91">
        <v>649.4</v>
      </c>
      <c r="K84" s="91">
        <v>0</v>
      </c>
      <c r="L84" s="91">
        <v>568.97830399999998</v>
      </c>
      <c r="M84" s="91">
        <v>0.05</v>
      </c>
      <c r="N84" s="91">
        <v>0.11</v>
      </c>
      <c r="O84" s="91">
        <v>0.04</v>
      </c>
    </row>
    <row r="85" spans="2:15">
      <c r="B85" t="s">
        <v>699</v>
      </c>
      <c r="C85" t="s">
        <v>700</v>
      </c>
      <c r="D85" t="s">
        <v>103</v>
      </c>
      <c r="E85" t="s">
        <v>126</v>
      </c>
      <c r="F85" t="s">
        <v>701</v>
      </c>
      <c r="G85" t="s">
        <v>407</v>
      </c>
      <c r="H85" t="s">
        <v>105</v>
      </c>
      <c r="I85" s="91">
        <v>5234</v>
      </c>
      <c r="J85" s="91">
        <v>1674</v>
      </c>
      <c r="K85" s="91">
        <v>0</v>
      </c>
      <c r="L85" s="91">
        <v>87.617159999999998</v>
      </c>
      <c r="M85" s="91">
        <v>0.01</v>
      </c>
      <c r="N85" s="91">
        <v>0.02</v>
      </c>
      <c r="O85" s="91">
        <v>0.01</v>
      </c>
    </row>
    <row r="86" spans="2:15">
      <c r="B86" t="s">
        <v>702</v>
      </c>
      <c r="C86" t="s">
        <v>703</v>
      </c>
      <c r="D86" t="s">
        <v>103</v>
      </c>
      <c r="E86" t="s">
        <v>126</v>
      </c>
      <c r="F86" t="s">
        <v>704</v>
      </c>
      <c r="G86" t="s">
        <v>407</v>
      </c>
      <c r="H86" t="s">
        <v>105</v>
      </c>
      <c r="I86" s="91">
        <v>7574</v>
      </c>
      <c r="J86" s="91">
        <v>13650</v>
      </c>
      <c r="K86" s="91">
        <v>0</v>
      </c>
      <c r="L86" s="91">
        <v>1033.8510000000001</v>
      </c>
      <c r="M86" s="91">
        <v>0.06</v>
      </c>
      <c r="N86" s="91">
        <v>0.2</v>
      </c>
      <c r="O86" s="91">
        <v>0.08</v>
      </c>
    </row>
    <row r="87" spans="2:15">
      <c r="B87" t="s">
        <v>705</v>
      </c>
      <c r="C87" t="s">
        <v>706</v>
      </c>
      <c r="D87" t="s">
        <v>103</v>
      </c>
      <c r="E87" t="s">
        <v>126</v>
      </c>
      <c r="F87" t="s">
        <v>707</v>
      </c>
      <c r="G87" t="s">
        <v>407</v>
      </c>
      <c r="H87" t="s">
        <v>105</v>
      </c>
      <c r="I87" s="91">
        <v>127704</v>
      </c>
      <c r="J87" s="91">
        <v>1478</v>
      </c>
      <c r="K87" s="91">
        <v>0</v>
      </c>
      <c r="L87" s="91">
        <v>1887.4651200000001</v>
      </c>
      <c r="M87" s="91">
        <v>7.0000000000000007E-2</v>
      </c>
      <c r="N87" s="91">
        <v>0.36</v>
      </c>
      <c r="O87" s="91">
        <v>0.15</v>
      </c>
    </row>
    <row r="88" spans="2:15">
      <c r="B88" t="s">
        <v>708</v>
      </c>
      <c r="C88" t="s">
        <v>709</v>
      </c>
      <c r="D88" t="s">
        <v>103</v>
      </c>
      <c r="E88" t="s">
        <v>126</v>
      </c>
      <c r="F88" t="s">
        <v>710</v>
      </c>
      <c r="G88" t="s">
        <v>407</v>
      </c>
      <c r="H88" t="s">
        <v>105</v>
      </c>
      <c r="I88" s="91">
        <v>63364</v>
      </c>
      <c r="J88" s="91">
        <v>747</v>
      </c>
      <c r="K88" s="91">
        <v>0</v>
      </c>
      <c r="L88" s="91">
        <v>473.32907999999998</v>
      </c>
      <c r="M88" s="91">
        <v>0.02</v>
      </c>
      <c r="N88" s="91">
        <v>0.09</v>
      </c>
      <c r="O88" s="91">
        <v>0.04</v>
      </c>
    </row>
    <row r="89" spans="2:15">
      <c r="B89" t="s">
        <v>711</v>
      </c>
      <c r="C89" t="s">
        <v>712</v>
      </c>
      <c r="D89" t="s">
        <v>103</v>
      </c>
      <c r="E89" t="s">
        <v>126</v>
      </c>
      <c r="F89" t="s">
        <v>713</v>
      </c>
      <c r="G89" t="s">
        <v>714</v>
      </c>
      <c r="H89" t="s">
        <v>105</v>
      </c>
      <c r="I89" s="91">
        <v>70126</v>
      </c>
      <c r="J89" s="91">
        <v>402.7</v>
      </c>
      <c r="K89" s="91">
        <v>0</v>
      </c>
      <c r="L89" s="91">
        <v>282.397402</v>
      </c>
      <c r="M89" s="91">
        <v>0.02</v>
      </c>
      <c r="N89" s="91">
        <v>0.05</v>
      </c>
      <c r="O89" s="91">
        <v>0.02</v>
      </c>
    </row>
    <row r="90" spans="2:15">
      <c r="B90" t="s">
        <v>715</v>
      </c>
      <c r="C90" t="s">
        <v>716</v>
      </c>
      <c r="D90" t="s">
        <v>103</v>
      </c>
      <c r="E90" t="s">
        <v>126</v>
      </c>
      <c r="F90" t="s">
        <v>717</v>
      </c>
      <c r="G90" t="s">
        <v>714</v>
      </c>
      <c r="H90" t="s">
        <v>105</v>
      </c>
      <c r="I90" s="91">
        <v>21995</v>
      </c>
      <c r="J90" s="91">
        <v>29000</v>
      </c>
      <c r="K90" s="91">
        <v>0</v>
      </c>
      <c r="L90" s="91">
        <v>6378.55</v>
      </c>
      <c r="M90" s="91">
        <v>0.34</v>
      </c>
      <c r="N90" s="91">
        <v>1.22</v>
      </c>
      <c r="O90" s="91">
        <v>0.49</v>
      </c>
    </row>
    <row r="91" spans="2:15">
      <c r="B91" t="s">
        <v>718</v>
      </c>
      <c r="C91" t="s">
        <v>719</v>
      </c>
      <c r="D91" t="s">
        <v>103</v>
      </c>
      <c r="E91" t="s">
        <v>126</v>
      </c>
      <c r="F91" t="s">
        <v>720</v>
      </c>
      <c r="G91" t="s">
        <v>714</v>
      </c>
      <c r="H91" t="s">
        <v>105</v>
      </c>
      <c r="I91" s="91">
        <v>86958</v>
      </c>
      <c r="J91" s="91">
        <v>1414</v>
      </c>
      <c r="K91" s="91">
        <v>0</v>
      </c>
      <c r="L91" s="91">
        <v>1229.5861199999999</v>
      </c>
      <c r="M91" s="91">
        <v>0.24</v>
      </c>
      <c r="N91" s="91">
        <v>0.23</v>
      </c>
      <c r="O91" s="91">
        <v>0.1</v>
      </c>
    </row>
    <row r="92" spans="2:15">
      <c r="B92" t="s">
        <v>721</v>
      </c>
      <c r="C92" t="s">
        <v>722</v>
      </c>
      <c r="D92" t="s">
        <v>103</v>
      </c>
      <c r="E92" t="s">
        <v>126</v>
      </c>
      <c r="F92" t="s">
        <v>723</v>
      </c>
      <c r="G92" t="s">
        <v>724</v>
      </c>
      <c r="H92" t="s">
        <v>105</v>
      </c>
      <c r="I92" s="91">
        <v>100903</v>
      </c>
      <c r="J92" s="91">
        <v>3664</v>
      </c>
      <c r="K92" s="91">
        <v>0</v>
      </c>
      <c r="L92" s="91">
        <v>3697.08592</v>
      </c>
      <c r="M92" s="91">
        <v>0.18</v>
      </c>
      <c r="N92" s="91">
        <v>0.71</v>
      </c>
      <c r="O92" s="91">
        <v>0.28999999999999998</v>
      </c>
    </row>
    <row r="93" spans="2:15">
      <c r="B93" t="s">
        <v>725</v>
      </c>
      <c r="C93" t="s">
        <v>726</v>
      </c>
      <c r="D93" t="s">
        <v>103</v>
      </c>
      <c r="E93" t="s">
        <v>126</v>
      </c>
      <c r="F93" t="s">
        <v>727</v>
      </c>
      <c r="G93" t="s">
        <v>724</v>
      </c>
      <c r="H93" t="s">
        <v>105</v>
      </c>
      <c r="I93" s="91">
        <v>48695</v>
      </c>
      <c r="J93" s="91">
        <v>3175</v>
      </c>
      <c r="K93" s="91">
        <v>0</v>
      </c>
      <c r="L93" s="91">
        <v>1546.0662500000001</v>
      </c>
      <c r="M93" s="91">
        <v>0.09</v>
      </c>
      <c r="N93" s="91">
        <v>0.3</v>
      </c>
      <c r="O93" s="91">
        <v>0.12</v>
      </c>
    </row>
    <row r="94" spans="2:15">
      <c r="B94" t="s">
        <v>728</v>
      </c>
      <c r="C94" t="s">
        <v>729</v>
      </c>
      <c r="D94" t="s">
        <v>103</v>
      </c>
      <c r="E94" t="s">
        <v>126</v>
      </c>
      <c r="F94" t="s">
        <v>730</v>
      </c>
      <c r="G94" t="s">
        <v>731</v>
      </c>
      <c r="H94" t="s">
        <v>105</v>
      </c>
      <c r="I94" s="91">
        <v>34494</v>
      </c>
      <c r="J94" s="91">
        <v>14600</v>
      </c>
      <c r="K94" s="91">
        <v>0</v>
      </c>
      <c r="L94" s="91">
        <v>5036.1239999999998</v>
      </c>
      <c r="M94" s="91">
        <v>0.51</v>
      </c>
      <c r="N94" s="91">
        <v>0.96</v>
      </c>
      <c r="O94" s="91">
        <v>0.39</v>
      </c>
    </row>
    <row r="95" spans="2:15">
      <c r="B95" t="s">
        <v>732</v>
      </c>
      <c r="C95" t="s">
        <v>733</v>
      </c>
      <c r="D95" t="s">
        <v>103</v>
      </c>
      <c r="E95" t="s">
        <v>126</v>
      </c>
      <c r="F95" t="s">
        <v>734</v>
      </c>
      <c r="G95" t="s">
        <v>731</v>
      </c>
      <c r="H95" t="s">
        <v>105</v>
      </c>
      <c r="I95" s="91">
        <v>1773</v>
      </c>
      <c r="J95" s="91">
        <v>9054</v>
      </c>
      <c r="K95" s="91">
        <v>1.7729999999999999</v>
      </c>
      <c r="L95" s="91">
        <v>162.30042</v>
      </c>
      <c r="M95" s="91">
        <v>0.01</v>
      </c>
      <c r="N95" s="91">
        <v>0.03</v>
      </c>
      <c r="O95" s="91">
        <v>0.01</v>
      </c>
    </row>
    <row r="96" spans="2:15">
      <c r="B96" t="s">
        <v>735</v>
      </c>
      <c r="C96" t="s">
        <v>736</v>
      </c>
      <c r="D96" t="s">
        <v>103</v>
      </c>
      <c r="E96" t="s">
        <v>126</v>
      </c>
      <c r="F96" t="s">
        <v>737</v>
      </c>
      <c r="G96" t="s">
        <v>731</v>
      </c>
      <c r="H96" t="s">
        <v>105</v>
      </c>
      <c r="I96" s="91">
        <v>6058</v>
      </c>
      <c r="J96" s="91">
        <v>36900</v>
      </c>
      <c r="K96" s="91">
        <v>0</v>
      </c>
      <c r="L96" s="91">
        <v>2235.402</v>
      </c>
      <c r="M96" s="91">
        <v>0.23</v>
      </c>
      <c r="N96" s="91">
        <v>0.43</v>
      </c>
      <c r="O96" s="91">
        <v>0.17</v>
      </c>
    </row>
    <row r="97" spans="2:15">
      <c r="B97" t="s">
        <v>738</v>
      </c>
      <c r="C97" t="s">
        <v>739</v>
      </c>
      <c r="D97" t="s">
        <v>103</v>
      </c>
      <c r="E97" t="s">
        <v>126</v>
      </c>
      <c r="F97" t="s">
        <v>740</v>
      </c>
      <c r="G97" t="s">
        <v>731</v>
      </c>
      <c r="H97" t="s">
        <v>105</v>
      </c>
      <c r="I97" s="91">
        <v>44522</v>
      </c>
      <c r="J97" s="91">
        <v>15280</v>
      </c>
      <c r="K97" s="91">
        <v>0</v>
      </c>
      <c r="L97" s="91">
        <v>6802.9615999999996</v>
      </c>
      <c r="M97" s="91">
        <v>0.28999999999999998</v>
      </c>
      <c r="N97" s="91">
        <v>1.3</v>
      </c>
      <c r="O97" s="91">
        <v>0.53</v>
      </c>
    </row>
    <row r="98" spans="2:15">
      <c r="B98" t="s">
        <v>741</v>
      </c>
      <c r="C98" t="s">
        <v>742</v>
      </c>
      <c r="D98" t="s">
        <v>103</v>
      </c>
      <c r="E98" t="s">
        <v>126</v>
      </c>
      <c r="F98" t="s">
        <v>743</v>
      </c>
      <c r="G98" t="s">
        <v>130</v>
      </c>
      <c r="H98" t="s">
        <v>105</v>
      </c>
      <c r="I98" s="91">
        <v>3024</v>
      </c>
      <c r="J98" s="91">
        <v>19400</v>
      </c>
      <c r="K98" s="91">
        <v>0</v>
      </c>
      <c r="L98" s="91">
        <v>586.65599999999995</v>
      </c>
      <c r="M98" s="91">
        <v>0.06</v>
      </c>
      <c r="N98" s="91">
        <v>0.11</v>
      </c>
      <c r="O98" s="91">
        <v>0.05</v>
      </c>
    </row>
    <row r="99" spans="2:15">
      <c r="B99" t="s">
        <v>744</v>
      </c>
      <c r="C99" t="s">
        <v>745</v>
      </c>
      <c r="D99" t="s">
        <v>103</v>
      </c>
      <c r="E99" t="s">
        <v>126</v>
      </c>
      <c r="F99" t="s">
        <v>746</v>
      </c>
      <c r="G99" t="s">
        <v>132</v>
      </c>
      <c r="H99" t="s">
        <v>105</v>
      </c>
      <c r="I99" s="91">
        <v>62496</v>
      </c>
      <c r="J99" s="91">
        <v>3215</v>
      </c>
      <c r="K99" s="91">
        <v>0</v>
      </c>
      <c r="L99" s="91">
        <v>2009.2464</v>
      </c>
      <c r="M99" s="91">
        <v>0.14000000000000001</v>
      </c>
      <c r="N99" s="91">
        <v>0.38</v>
      </c>
      <c r="O99" s="91">
        <v>0.16</v>
      </c>
    </row>
    <row r="100" spans="2:15">
      <c r="B100" t="s">
        <v>747</v>
      </c>
      <c r="C100" t="s">
        <v>748</v>
      </c>
      <c r="D100" t="s">
        <v>103</v>
      </c>
      <c r="E100" t="s">
        <v>126</v>
      </c>
      <c r="F100" t="s">
        <v>749</v>
      </c>
      <c r="G100" t="s">
        <v>132</v>
      </c>
      <c r="H100" t="s">
        <v>105</v>
      </c>
      <c r="I100" s="91">
        <v>37636</v>
      </c>
      <c r="J100" s="91">
        <v>4299</v>
      </c>
      <c r="K100" s="91">
        <v>0</v>
      </c>
      <c r="L100" s="91">
        <v>1617.97164</v>
      </c>
      <c r="M100" s="91">
        <v>7.0000000000000007E-2</v>
      </c>
      <c r="N100" s="91">
        <v>0.31</v>
      </c>
      <c r="O100" s="91">
        <v>0.13</v>
      </c>
    </row>
    <row r="101" spans="2:15">
      <c r="B101" t="s">
        <v>750</v>
      </c>
      <c r="C101" t="s">
        <v>751</v>
      </c>
      <c r="D101" t="s">
        <v>103</v>
      </c>
      <c r="E101" t="s">
        <v>126</v>
      </c>
      <c r="F101" t="s">
        <v>752</v>
      </c>
      <c r="G101" t="s">
        <v>135</v>
      </c>
      <c r="H101" t="s">
        <v>105</v>
      </c>
      <c r="I101" s="91">
        <v>49466</v>
      </c>
      <c r="J101" s="91">
        <v>3569</v>
      </c>
      <c r="K101" s="91">
        <v>0</v>
      </c>
      <c r="L101" s="91">
        <v>1765.44154</v>
      </c>
      <c r="M101" s="91">
        <v>0.17</v>
      </c>
      <c r="N101" s="91">
        <v>0.34</v>
      </c>
      <c r="O101" s="91">
        <v>0.14000000000000001</v>
      </c>
    </row>
    <row r="102" spans="2:15">
      <c r="B102" t="s">
        <v>753</v>
      </c>
      <c r="C102" t="s">
        <v>754</v>
      </c>
      <c r="D102" t="s">
        <v>103</v>
      </c>
      <c r="E102" t="s">
        <v>126</v>
      </c>
      <c r="F102" t="s">
        <v>755</v>
      </c>
      <c r="G102" t="s">
        <v>135</v>
      </c>
      <c r="H102" t="s">
        <v>105</v>
      </c>
      <c r="I102" s="91">
        <v>106739</v>
      </c>
      <c r="J102" s="91">
        <v>1912</v>
      </c>
      <c r="K102" s="91">
        <v>0</v>
      </c>
      <c r="L102" s="91">
        <v>2040.84968</v>
      </c>
      <c r="M102" s="91">
        <v>0.06</v>
      </c>
      <c r="N102" s="91">
        <v>0.39</v>
      </c>
      <c r="O102" s="91">
        <v>0.16</v>
      </c>
    </row>
    <row r="103" spans="2:15">
      <c r="B103" t="s">
        <v>756</v>
      </c>
      <c r="C103" t="s">
        <v>757</v>
      </c>
      <c r="D103" t="s">
        <v>103</v>
      </c>
      <c r="E103" t="s">
        <v>126</v>
      </c>
      <c r="F103" t="s">
        <v>758</v>
      </c>
      <c r="G103" t="s">
        <v>135</v>
      </c>
      <c r="H103" t="s">
        <v>105</v>
      </c>
      <c r="I103" s="91">
        <v>6693</v>
      </c>
      <c r="J103" s="91">
        <v>2490</v>
      </c>
      <c r="K103" s="91">
        <v>0</v>
      </c>
      <c r="L103" s="91">
        <v>166.6557</v>
      </c>
      <c r="M103" s="91">
        <v>0.01</v>
      </c>
      <c r="N103" s="91">
        <v>0.03</v>
      </c>
      <c r="O103" s="91">
        <v>0.01</v>
      </c>
    </row>
    <row r="104" spans="2:15">
      <c r="B104" s="92" t="s">
        <v>759</v>
      </c>
      <c r="E104" s="16"/>
      <c r="F104" s="16"/>
      <c r="G104" s="16"/>
      <c r="I104" s="93">
        <v>13199667.949999999</v>
      </c>
      <c r="K104" s="93">
        <v>72.0535</v>
      </c>
      <c r="L104" s="93">
        <v>107116.55755651856</v>
      </c>
      <c r="N104" s="93">
        <v>20.45</v>
      </c>
      <c r="O104" s="93">
        <v>8.2799999999999994</v>
      </c>
    </row>
    <row r="105" spans="2:15">
      <c r="B105" t="s">
        <v>760</v>
      </c>
      <c r="C105" t="s">
        <v>761</v>
      </c>
      <c r="D105" t="s">
        <v>103</v>
      </c>
      <c r="E105" t="s">
        <v>126</v>
      </c>
      <c r="F105" t="s">
        <v>762</v>
      </c>
      <c r="G105" t="s">
        <v>104</v>
      </c>
      <c r="H105" t="s">
        <v>105</v>
      </c>
      <c r="I105" s="91">
        <v>15816</v>
      </c>
      <c r="J105" s="91">
        <v>926</v>
      </c>
      <c r="K105" s="91">
        <v>0</v>
      </c>
      <c r="L105" s="91">
        <v>146.45616000000001</v>
      </c>
      <c r="M105" s="91">
        <v>0.24</v>
      </c>
      <c r="N105" s="91">
        <v>0.03</v>
      </c>
      <c r="O105" s="91">
        <v>0.01</v>
      </c>
    </row>
    <row r="106" spans="2:15">
      <c r="B106" t="s">
        <v>763</v>
      </c>
      <c r="C106" t="s">
        <v>764</v>
      </c>
      <c r="D106" t="s">
        <v>103</v>
      </c>
      <c r="E106" t="s">
        <v>126</v>
      </c>
      <c r="F106" t="s">
        <v>765</v>
      </c>
      <c r="G106" t="s">
        <v>587</v>
      </c>
      <c r="H106" t="s">
        <v>105</v>
      </c>
      <c r="I106" s="91">
        <v>55260</v>
      </c>
      <c r="J106" s="91">
        <v>613</v>
      </c>
      <c r="K106" s="91">
        <v>0</v>
      </c>
      <c r="L106" s="91">
        <v>338.74380000000002</v>
      </c>
      <c r="M106" s="91">
        <v>0.5</v>
      </c>
      <c r="N106" s="91">
        <v>0.06</v>
      </c>
      <c r="O106" s="91">
        <v>0.03</v>
      </c>
    </row>
    <row r="107" spans="2:15">
      <c r="B107" t="s">
        <v>766</v>
      </c>
      <c r="C107" t="s">
        <v>767</v>
      </c>
      <c r="D107" t="s">
        <v>103</v>
      </c>
      <c r="E107" t="s">
        <v>126</v>
      </c>
      <c r="F107" t="s">
        <v>768</v>
      </c>
      <c r="G107" t="s">
        <v>587</v>
      </c>
      <c r="H107" t="s">
        <v>105</v>
      </c>
      <c r="I107" s="91">
        <v>409330</v>
      </c>
      <c r="J107" s="91">
        <v>520.5</v>
      </c>
      <c r="K107" s="91">
        <v>0</v>
      </c>
      <c r="L107" s="91">
        <v>2130.5626499999998</v>
      </c>
      <c r="M107" s="91">
        <v>0.6</v>
      </c>
      <c r="N107" s="91">
        <v>0.41</v>
      </c>
      <c r="O107" s="91">
        <v>0.16</v>
      </c>
    </row>
    <row r="108" spans="2:15">
      <c r="B108" t="s">
        <v>769</v>
      </c>
      <c r="C108" t="s">
        <v>770</v>
      </c>
      <c r="D108" t="s">
        <v>103</v>
      </c>
      <c r="E108" t="s">
        <v>126</v>
      </c>
      <c r="F108" t="s">
        <v>771</v>
      </c>
      <c r="G108" t="s">
        <v>587</v>
      </c>
      <c r="H108" t="s">
        <v>105</v>
      </c>
      <c r="I108" s="91">
        <v>47459</v>
      </c>
      <c r="J108" s="91">
        <v>3685</v>
      </c>
      <c r="K108" s="91">
        <v>0</v>
      </c>
      <c r="L108" s="91">
        <v>1748.8641500000001</v>
      </c>
      <c r="M108" s="91">
        <v>0.41</v>
      </c>
      <c r="N108" s="91">
        <v>0.33</v>
      </c>
      <c r="O108" s="91">
        <v>0.14000000000000001</v>
      </c>
    </row>
    <row r="109" spans="2:15">
      <c r="B109" t="s">
        <v>772</v>
      </c>
      <c r="C109" t="s">
        <v>773</v>
      </c>
      <c r="D109" t="s">
        <v>103</v>
      </c>
      <c r="E109" t="s">
        <v>126</v>
      </c>
      <c r="F109" t="s">
        <v>774</v>
      </c>
      <c r="G109" t="s">
        <v>486</v>
      </c>
      <c r="H109" t="s">
        <v>105</v>
      </c>
      <c r="I109" s="91">
        <v>105453</v>
      </c>
      <c r="J109" s="91">
        <v>1078</v>
      </c>
      <c r="K109" s="91">
        <v>0</v>
      </c>
      <c r="L109" s="91">
        <v>1136.78334</v>
      </c>
      <c r="M109" s="91">
        <v>0.41</v>
      </c>
      <c r="N109" s="91">
        <v>0.22</v>
      </c>
      <c r="O109" s="91">
        <v>0.09</v>
      </c>
    </row>
    <row r="110" spans="2:15">
      <c r="B110" t="s">
        <v>775</v>
      </c>
      <c r="C110" t="s">
        <v>776</v>
      </c>
      <c r="D110" t="s">
        <v>103</v>
      </c>
      <c r="E110" t="s">
        <v>126</v>
      </c>
      <c r="F110" t="s">
        <v>777</v>
      </c>
      <c r="G110" t="s">
        <v>486</v>
      </c>
      <c r="H110" t="s">
        <v>105</v>
      </c>
      <c r="I110" s="91">
        <v>88488</v>
      </c>
      <c r="J110" s="91">
        <v>101.3</v>
      </c>
      <c r="K110" s="91">
        <v>0</v>
      </c>
      <c r="L110" s="91">
        <v>89.638344000000004</v>
      </c>
      <c r="M110" s="91">
        <v>0.33</v>
      </c>
      <c r="N110" s="91">
        <v>0.02</v>
      </c>
      <c r="O110" s="91">
        <v>0.01</v>
      </c>
    </row>
    <row r="111" spans="2:15">
      <c r="B111" t="s">
        <v>778</v>
      </c>
      <c r="C111" t="s">
        <v>779</v>
      </c>
      <c r="D111" t="s">
        <v>103</v>
      </c>
      <c r="E111" t="s">
        <v>126</v>
      </c>
      <c r="F111" t="s">
        <v>780</v>
      </c>
      <c r="G111" t="s">
        <v>486</v>
      </c>
      <c r="H111" t="s">
        <v>105</v>
      </c>
      <c r="I111" s="91">
        <v>29906.2</v>
      </c>
      <c r="J111" s="91">
        <v>1113</v>
      </c>
      <c r="K111" s="91">
        <v>0</v>
      </c>
      <c r="L111" s="91">
        <v>332.85600599999998</v>
      </c>
      <c r="M111" s="91">
        <v>0.19</v>
      </c>
      <c r="N111" s="91">
        <v>0.06</v>
      </c>
      <c r="O111" s="91">
        <v>0.03</v>
      </c>
    </row>
    <row r="112" spans="2:15">
      <c r="B112" t="s">
        <v>781</v>
      </c>
      <c r="C112" t="s">
        <v>782</v>
      </c>
      <c r="D112" t="s">
        <v>103</v>
      </c>
      <c r="E112" t="s">
        <v>126</v>
      </c>
      <c r="F112" t="s">
        <v>478</v>
      </c>
      <c r="G112" t="s">
        <v>479</v>
      </c>
      <c r="H112" t="s">
        <v>105</v>
      </c>
      <c r="I112" s="91">
        <v>95472</v>
      </c>
      <c r="J112" s="91">
        <v>1266</v>
      </c>
      <c r="K112" s="91">
        <v>0</v>
      </c>
      <c r="L112" s="91">
        <v>1208.67552</v>
      </c>
      <c r="M112" s="91">
        <v>0.59</v>
      </c>
      <c r="N112" s="91">
        <v>0.23</v>
      </c>
      <c r="O112" s="91">
        <v>0.09</v>
      </c>
    </row>
    <row r="113" spans="2:15">
      <c r="B113" t="s">
        <v>783</v>
      </c>
      <c r="C113" t="s">
        <v>784</v>
      </c>
      <c r="D113" t="s">
        <v>103</v>
      </c>
      <c r="E113" t="s">
        <v>126</v>
      </c>
      <c r="F113" t="s">
        <v>785</v>
      </c>
      <c r="G113" t="s">
        <v>479</v>
      </c>
      <c r="H113" t="s">
        <v>105</v>
      </c>
      <c r="I113" s="91">
        <v>16485</v>
      </c>
      <c r="J113" s="91">
        <v>1068</v>
      </c>
      <c r="K113" s="91">
        <v>0</v>
      </c>
      <c r="L113" s="91">
        <v>176.0598</v>
      </c>
      <c r="M113" s="91">
        <v>0.31</v>
      </c>
      <c r="N113" s="91">
        <v>0.03</v>
      </c>
      <c r="O113" s="91">
        <v>0.01</v>
      </c>
    </row>
    <row r="114" spans="2:15">
      <c r="B114" t="s">
        <v>786</v>
      </c>
      <c r="C114" t="s">
        <v>787</v>
      </c>
      <c r="D114" t="s">
        <v>103</v>
      </c>
      <c r="E114" t="s">
        <v>126</v>
      </c>
      <c r="F114" t="s">
        <v>788</v>
      </c>
      <c r="G114" t="s">
        <v>479</v>
      </c>
      <c r="H114" t="s">
        <v>105</v>
      </c>
      <c r="I114" s="91">
        <v>1059</v>
      </c>
      <c r="J114" s="91">
        <v>843.4</v>
      </c>
      <c r="K114" s="91">
        <v>0</v>
      </c>
      <c r="L114" s="91">
        <v>8.9316060000000004</v>
      </c>
      <c r="M114" s="91">
        <v>0</v>
      </c>
      <c r="N114" s="91">
        <v>0</v>
      </c>
      <c r="O114" s="91">
        <v>0</v>
      </c>
    </row>
    <row r="115" spans="2:15">
      <c r="B115" t="s">
        <v>789</v>
      </c>
      <c r="C115" t="s">
        <v>790</v>
      </c>
      <c r="D115" t="s">
        <v>103</v>
      </c>
      <c r="E115" t="s">
        <v>126</v>
      </c>
      <c r="F115" t="s">
        <v>791</v>
      </c>
      <c r="G115" t="s">
        <v>479</v>
      </c>
      <c r="H115" t="s">
        <v>105</v>
      </c>
      <c r="I115" s="91">
        <v>3060</v>
      </c>
      <c r="J115" s="91">
        <v>164.5</v>
      </c>
      <c r="K115" s="91">
        <v>0</v>
      </c>
      <c r="L115" s="91">
        <v>5.0336999999999996</v>
      </c>
      <c r="M115" s="91">
        <v>0.03</v>
      </c>
      <c r="N115" s="91">
        <v>0</v>
      </c>
      <c r="O115" s="91">
        <v>0</v>
      </c>
    </row>
    <row r="116" spans="2:15">
      <c r="B116" t="s">
        <v>792</v>
      </c>
      <c r="C116" t="s">
        <v>793</v>
      </c>
      <c r="D116" t="s">
        <v>103</v>
      </c>
      <c r="E116" t="s">
        <v>126</v>
      </c>
      <c r="F116" t="s">
        <v>794</v>
      </c>
      <c r="G116" t="s">
        <v>479</v>
      </c>
      <c r="H116" t="s">
        <v>105</v>
      </c>
      <c r="I116" s="91">
        <v>791583</v>
      </c>
      <c r="J116" s="91">
        <v>175</v>
      </c>
      <c r="K116" s="91">
        <v>0</v>
      </c>
      <c r="L116" s="91">
        <v>1385.27025</v>
      </c>
      <c r="M116" s="91">
        <v>0.81</v>
      </c>
      <c r="N116" s="91">
        <v>0.26</v>
      </c>
      <c r="O116" s="91">
        <v>0.11</v>
      </c>
    </row>
    <row r="117" spans="2:15">
      <c r="B117" t="s">
        <v>795</v>
      </c>
      <c r="C117" t="s">
        <v>796</v>
      </c>
      <c r="D117" t="s">
        <v>103</v>
      </c>
      <c r="E117" t="s">
        <v>126</v>
      </c>
      <c r="F117" t="s">
        <v>797</v>
      </c>
      <c r="G117" t="s">
        <v>370</v>
      </c>
      <c r="H117" t="s">
        <v>105</v>
      </c>
      <c r="I117" s="91">
        <v>294286</v>
      </c>
      <c r="J117" s="91">
        <v>608.4</v>
      </c>
      <c r="K117" s="91">
        <v>23.78734</v>
      </c>
      <c r="L117" s="91">
        <v>1814.2233639999999</v>
      </c>
      <c r="M117" s="91">
        <v>0.42</v>
      </c>
      <c r="N117" s="91">
        <v>0.35</v>
      </c>
      <c r="O117" s="91">
        <v>0.14000000000000001</v>
      </c>
    </row>
    <row r="118" spans="2:15">
      <c r="B118" t="s">
        <v>798</v>
      </c>
      <c r="C118" t="s">
        <v>799</v>
      </c>
      <c r="D118" t="s">
        <v>103</v>
      </c>
      <c r="E118" t="s">
        <v>126</v>
      </c>
      <c r="F118" t="s">
        <v>800</v>
      </c>
      <c r="G118" t="s">
        <v>397</v>
      </c>
      <c r="H118" t="s">
        <v>105</v>
      </c>
      <c r="I118" s="91">
        <v>2354</v>
      </c>
      <c r="J118" s="91">
        <v>8300</v>
      </c>
      <c r="K118" s="91">
        <v>0</v>
      </c>
      <c r="L118" s="91">
        <v>195.38200000000001</v>
      </c>
      <c r="M118" s="91">
        <v>7.0000000000000007E-2</v>
      </c>
      <c r="N118" s="91">
        <v>0.04</v>
      </c>
      <c r="O118" s="91">
        <v>0.02</v>
      </c>
    </row>
    <row r="119" spans="2:15">
      <c r="B119" t="s">
        <v>801</v>
      </c>
      <c r="C119" t="s">
        <v>802</v>
      </c>
      <c r="D119" t="s">
        <v>103</v>
      </c>
      <c r="E119" t="s">
        <v>126</v>
      </c>
      <c r="F119" t="s">
        <v>803</v>
      </c>
      <c r="G119" t="s">
        <v>397</v>
      </c>
      <c r="H119" t="s">
        <v>105</v>
      </c>
      <c r="I119" s="91">
        <v>563034</v>
      </c>
      <c r="J119" s="91">
        <v>143.1</v>
      </c>
      <c r="K119" s="91">
        <v>0</v>
      </c>
      <c r="L119" s="91">
        <v>805.70165399999996</v>
      </c>
      <c r="M119" s="91">
        <v>1.01</v>
      </c>
      <c r="N119" s="91">
        <v>0.15</v>
      </c>
      <c r="O119" s="91">
        <v>0.06</v>
      </c>
    </row>
    <row r="120" spans="2:15">
      <c r="B120" t="s">
        <v>804</v>
      </c>
      <c r="C120" t="s">
        <v>805</v>
      </c>
      <c r="D120" t="s">
        <v>103</v>
      </c>
      <c r="E120" t="s">
        <v>126</v>
      </c>
      <c r="F120" t="s">
        <v>806</v>
      </c>
      <c r="G120" t="s">
        <v>397</v>
      </c>
      <c r="H120" t="s">
        <v>105</v>
      </c>
      <c r="I120" s="91">
        <v>31298</v>
      </c>
      <c r="J120" s="91">
        <v>42.3</v>
      </c>
      <c r="K120" s="91">
        <v>0</v>
      </c>
      <c r="L120" s="91">
        <v>13.239053999999999</v>
      </c>
      <c r="M120" s="91">
        <v>0.06</v>
      </c>
      <c r="N120" s="91">
        <v>0</v>
      </c>
      <c r="O120" s="91">
        <v>0</v>
      </c>
    </row>
    <row r="121" spans="2:15">
      <c r="B121" t="s">
        <v>807</v>
      </c>
      <c r="C121" t="s">
        <v>808</v>
      </c>
      <c r="D121" t="s">
        <v>103</v>
      </c>
      <c r="E121" t="s">
        <v>126</v>
      </c>
      <c r="F121" t="s">
        <v>809</v>
      </c>
      <c r="G121" t="s">
        <v>397</v>
      </c>
      <c r="H121" t="s">
        <v>105</v>
      </c>
      <c r="I121" s="91">
        <v>87628</v>
      </c>
      <c r="J121" s="91">
        <v>4218</v>
      </c>
      <c r="K121" s="91">
        <v>0</v>
      </c>
      <c r="L121" s="91">
        <v>3696.1490399999998</v>
      </c>
      <c r="M121" s="91">
        <v>0.18</v>
      </c>
      <c r="N121" s="91">
        <v>0.71</v>
      </c>
      <c r="O121" s="91">
        <v>0.28999999999999998</v>
      </c>
    </row>
    <row r="122" spans="2:15">
      <c r="B122" t="s">
        <v>810</v>
      </c>
      <c r="C122" t="s">
        <v>811</v>
      </c>
      <c r="D122" t="s">
        <v>103</v>
      </c>
      <c r="E122" t="s">
        <v>126</v>
      </c>
      <c r="F122" t="s">
        <v>812</v>
      </c>
      <c r="G122" t="s">
        <v>397</v>
      </c>
      <c r="H122" t="s">
        <v>105</v>
      </c>
      <c r="I122" s="91">
        <v>3246</v>
      </c>
      <c r="J122" s="91">
        <v>141200</v>
      </c>
      <c r="K122" s="91">
        <v>0</v>
      </c>
      <c r="L122" s="91">
        <v>4583.3519999999999</v>
      </c>
      <c r="M122" s="91">
        <v>0.66</v>
      </c>
      <c r="N122" s="91">
        <v>0.88</v>
      </c>
      <c r="O122" s="91">
        <v>0.35</v>
      </c>
    </row>
    <row r="123" spans="2:15">
      <c r="B123" t="s">
        <v>813</v>
      </c>
      <c r="C123" t="s">
        <v>814</v>
      </c>
      <c r="D123" t="s">
        <v>103</v>
      </c>
      <c r="E123" t="s">
        <v>126</v>
      </c>
      <c r="F123" t="s">
        <v>815</v>
      </c>
      <c r="G123" t="s">
        <v>397</v>
      </c>
      <c r="H123" t="s">
        <v>105</v>
      </c>
      <c r="I123" s="91">
        <v>5810</v>
      </c>
      <c r="J123" s="91">
        <v>1783</v>
      </c>
      <c r="K123" s="91">
        <v>0</v>
      </c>
      <c r="L123" s="91">
        <v>103.59229999999999</v>
      </c>
      <c r="M123" s="91">
        <v>0.05</v>
      </c>
      <c r="N123" s="91">
        <v>0.02</v>
      </c>
      <c r="O123" s="91">
        <v>0.01</v>
      </c>
    </row>
    <row r="124" spans="2:15">
      <c r="B124" t="s">
        <v>816</v>
      </c>
      <c r="C124" t="s">
        <v>817</v>
      </c>
      <c r="D124" t="s">
        <v>103</v>
      </c>
      <c r="E124" t="s">
        <v>126</v>
      </c>
      <c r="F124" t="s">
        <v>818</v>
      </c>
      <c r="G124" t="s">
        <v>397</v>
      </c>
      <c r="H124" t="s">
        <v>105</v>
      </c>
      <c r="I124" s="91">
        <v>150296</v>
      </c>
      <c r="J124" s="91">
        <v>1627</v>
      </c>
      <c r="K124" s="91">
        <v>0</v>
      </c>
      <c r="L124" s="91">
        <v>2445.31592</v>
      </c>
      <c r="M124" s="91">
        <v>0.35</v>
      </c>
      <c r="N124" s="91">
        <v>0.47</v>
      </c>
      <c r="O124" s="91">
        <v>0.19</v>
      </c>
    </row>
    <row r="125" spans="2:15">
      <c r="B125" t="s">
        <v>819</v>
      </c>
      <c r="C125" t="s">
        <v>820</v>
      </c>
      <c r="D125" t="s">
        <v>103</v>
      </c>
      <c r="E125" t="s">
        <v>126</v>
      </c>
      <c r="F125" t="s">
        <v>821</v>
      </c>
      <c r="G125" t="s">
        <v>397</v>
      </c>
      <c r="H125" t="s">
        <v>105</v>
      </c>
      <c r="I125" s="91">
        <v>9500</v>
      </c>
      <c r="J125" s="91">
        <v>270.89999999999998</v>
      </c>
      <c r="K125" s="91">
        <v>0</v>
      </c>
      <c r="L125" s="91">
        <v>25.735499999999998</v>
      </c>
      <c r="M125" s="91">
        <v>7.0000000000000007E-2</v>
      </c>
      <c r="N125" s="91">
        <v>0</v>
      </c>
      <c r="O125" s="91">
        <v>0</v>
      </c>
    </row>
    <row r="126" spans="2:15">
      <c r="B126" t="s">
        <v>822</v>
      </c>
      <c r="C126" t="s">
        <v>823</v>
      </c>
      <c r="D126" t="s">
        <v>103</v>
      </c>
      <c r="E126" t="s">
        <v>126</v>
      </c>
      <c r="F126" t="s">
        <v>824</v>
      </c>
      <c r="G126" t="s">
        <v>397</v>
      </c>
      <c r="H126" t="s">
        <v>105</v>
      </c>
      <c r="I126" s="91">
        <v>14816</v>
      </c>
      <c r="J126" s="91">
        <v>18200</v>
      </c>
      <c r="K126" s="91">
        <v>0</v>
      </c>
      <c r="L126" s="91">
        <v>2696.5120000000002</v>
      </c>
      <c r="M126" s="91">
        <v>0.19</v>
      </c>
      <c r="N126" s="91">
        <v>0.51</v>
      </c>
      <c r="O126" s="91">
        <v>0.21</v>
      </c>
    </row>
    <row r="127" spans="2:15">
      <c r="B127" t="s">
        <v>825</v>
      </c>
      <c r="C127" t="s">
        <v>826</v>
      </c>
      <c r="D127" t="s">
        <v>103</v>
      </c>
      <c r="E127" t="s">
        <v>126</v>
      </c>
      <c r="F127" t="s">
        <v>827</v>
      </c>
      <c r="G127" t="s">
        <v>397</v>
      </c>
      <c r="H127" t="s">
        <v>105</v>
      </c>
      <c r="I127" s="91">
        <v>1875.5</v>
      </c>
      <c r="J127" s="91">
        <v>222.9</v>
      </c>
      <c r="K127" s="91">
        <v>0</v>
      </c>
      <c r="L127" s="91">
        <v>4.1804895000000002</v>
      </c>
      <c r="M127" s="91">
        <v>0.08</v>
      </c>
      <c r="N127" s="91">
        <v>0</v>
      </c>
      <c r="O127" s="91">
        <v>0</v>
      </c>
    </row>
    <row r="128" spans="2:15">
      <c r="B128" t="s">
        <v>828</v>
      </c>
      <c r="C128" t="s">
        <v>829</v>
      </c>
      <c r="D128" t="s">
        <v>103</v>
      </c>
      <c r="E128" t="s">
        <v>126</v>
      </c>
      <c r="F128" t="s">
        <v>830</v>
      </c>
      <c r="G128" t="s">
        <v>397</v>
      </c>
      <c r="H128" t="s">
        <v>105</v>
      </c>
      <c r="I128" s="91">
        <v>83789</v>
      </c>
      <c r="J128" s="91">
        <v>1433</v>
      </c>
      <c r="K128" s="91">
        <v>0</v>
      </c>
      <c r="L128" s="91">
        <v>1200.6963699999999</v>
      </c>
      <c r="M128" s="91">
        <v>1.28</v>
      </c>
      <c r="N128" s="91">
        <v>0.23</v>
      </c>
      <c r="O128" s="91">
        <v>0.09</v>
      </c>
    </row>
    <row r="129" spans="2:15">
      <c r="B129" t="s">
        <v>831</v>
      </c>
      <c r="C129" t="s">
        <v>832</v>
      </c>
      <c r="D129" t="s">
        <v>103</v>
      </c>
      <c r="E129" t="s">
        <v>126</v>
      </c>
      <c r="F129" t="s">
        <v>833</v>
      </c>
      <c r="G129" t="s">
        <v>834</v>
      </c>
      <c r="H129" t="s">
        <v>105</v>
      </c>
      <c r="I129" s="91">
        <v>12669</v>
      </c>
      <c r="J129" s="91">
        <v>103.2</v>
      </c>
      <c r="K129" s="91">
        <v>0</v>
      </c>
      <c r="L129" s="91">
        <v>13.074408</v>
      </c>
      <c r="M129" s="91">
        <v>0.03</v>
      </c>
      <c r="N129" s="91">
        <v>0</v>
      </c>
      <c r="O129" s="91">
        <v>0</v>
      </c>
    </row>
    <row r="130" spans="2:15">
      <c r="B130" t="s">
        <v>835</v>
      </c>
      <c r="C130" t="s">
        <v>836</v>
      </c>
      <c r="D130" t="s">
        <v>103</v>
      </c>
      <c r="E130" t="s">
        <v>126</v>
      </c>
      <c r="F130" t="s">
        <v>837</v>
      </c>
      <c r="G130" t="s">
        <v>446</v>
      </c>
      <c r="H130" t="s">
        <v>105</v>
      </c>
      <c r="I130" s="91">
        <v>5327.5</v>
      </c>
      <c r="J130" s="91">
        <v>465.3</v>
      </c>
      <c r="K130" s="91">
        <v>0</v>
      </c>
      <c r="L130" s="91">
        <v>24.788857499999999</v>
      </c>
      <c r="M130" s="91">
        <v>0.05</v>
      </c>
      <c r="N130" s="91">
        <v>0</v>
      </c>
      <c r="O130" s="91">
        <v>0</v>
      </c>
    </row>
    <row r="131" spans="2:15">
      <c r="B131" t="s">
        <v>838</v>
      </c>
      <c r="C131" t="s">
        <v>839</v>
      </c>
      <c r="D131" t="s">
        <v>103</v>
      </c>
      <c r="E131" t="s">
        <v>126</v>
      </c>
      <c r="F131" t="s">
        <v>840</v>
      </c>
      <c r="G131" t="s">
        <v>446</v>
      </c>
      <c r="H131" t="s">
        <v>105</v>
      </c>
      <c r="I131" s="91">
        <v>8980</v>
      </c>
      <c r="J131" s="91">
        <v>1296</v>
      </c>
      <c r="K131" s="91">
        <v>0</v>
      </c>
      <c r="L131" s="91">
        <v>116.38079999999999</v>
      </c>
      <c r="M131" s="91">
        <v>0.03</v>
      </c>
      <c r="N131" s="91">
        <v>0.02</v>
      </c>
      <c r="O131" s="91">
        <v>0.01</v>
      </c>
    </row>
    <row r="132" spans="2:15">
      <c r="B132" t="s">
        <v>841</v>
      </c>
      <c r="C132" t="s">
        <v>842</v>
      </c>
      <c r="D132" t="s">
        <v>103</v>
      </c>
      <c r="E132" t="s">
        <v>126</v>
      </c>
      <c r="F132" t="s">
        <v>843</v>
      </c>
      <c r="G132" t="s">
        <v>446</v>
      </c>
      <c r="H132" t="s">
        <v>105</v>
      </c>
      <c r="I132" s="91">
        <v>338429</v>
      </c>
      <c r="J132" s="91">
        <v>342.4</v>
      </c>
      <c r="K132" s="91">
        <v>0</v>
      </c>
      <c r="L132" s="91">
        <v>1158.780896</v>
      </c>
      <c r="M132" s="91">
        <v>0.21</v>
      </c>
      <c r="N132" s="91">
        <v>0.22</v>
      </c>
      <c r="O132" s="91">
        <v>0.09</v>
      </c>
    </row>
    <row r="133" spans="2:15">
      <c r="B133" t="s">
        <v>844</v>
      </c>
      <c r="C133" t="s">
        <v>845</v>
      </c>
      <c r="D133" t="s">
        <v>103</v>
      </c>
      <c r="E133" t="s">
        <v>126</v>
      </c>
      <c r="F133" t="s">
        <v>846</v>
      </c>
      <c r="G133" t="s">
        <v>446</v>
      </c>
      <c r="H133" t="s">
        <v>105</v>
      </c>
      <c r="I133" s="91">
        <v>2096995</v>
      </c>
      <c r="J133" s="91">
        <v>50.8</v>
      </c>
      <c r="K133" s="91">
        <v>0</v>
      </c>
      <c r="L133" s="91">
        <v>1065.2734599999999</v>
      </c>
      <c r="M133" s="91">
        <v>1.7</v>
      </c>
      <c r="N133" s="91">
        <v>0.2</v>
      </c>
      <c r="O133" s="91">
        <v>0.08</v>
      </c>
    </row>
    <row r="134" spans="2:15">
      <c r="B134" t="s">
        <v>847</v>
      </c>
      <c r="C134" t="s">
        <v>848</v>
      </c>
      <c r="D134" t="s">
        <v>103</v>
      </c>
      <c r="E134" t="s">
        <v>126</v>
      </c>
      <c r="F134" t="s">
        <v>849</v>
      </c>
      <c r="G134" t="s">
        <v>386</v>
      </c>
      <c r="H134" t="s">
        <v>105</v>
      </c>
      <c r="I134" s="91">
        <v>65271</v>
      </c>
      <c r="J134" s="91">
        <v>4361</v>
      </c>
      <c r="K134" s="91">
        <v>0</v>
      </c>
      <c r="L134" s="91">
        <v>2846.4683100000002</v>
      </c>
      <c r="M134" s="91">
        <v>0.46</v>
      </c>
      <c r="N134" s="91">
        <v>0.54</v>
      </c>
      <c r="O134" s="91">
        <v>0.22</v>
      </c>
    </row>
    <row r="135" spans="2:15">
      <c r="B135" t="s">
        <v>850</v>
      </c>
      <c r="C135" t="s">
        <v>851</v>
      </c>
      <c r="D135" t="s">
        <v>103</v>
      </c>
      <c r="E135" t="s">
        <v>126</v>
      </c>
      <c r="F135" t="s">
        <v>411</v>
      </c>
      <c r="G135" t="s">
        <v>386</v>
      </c>
      <c r="H135" t="s">
        <v>105</v>
      </c>
      <c r="I135" s="91">
        <v>3272</v>
      </c>
      <c r="J135" s="91">
        <v>172800</v>
      </c>
      <c r="K135" s="91">
        <v>0</v>
      </c>
      <c r="L135" s="91">
        <v>5654.0159999999996</v>
      </c>
      <c r="M135" s="91">
        <v>0.06</v>
      </c>
      <c r="N135" s="91">
        <v>1.08</v>
      </c>
      <c r="O135" s="91">
        <v>0.44</v>
      </c>
    </row>
    <row r="136" spans="2:15">
      <c r="B136" t="s">
        <v>852</v>
      </c>
      <c r="C136" t="s">
        <v>853</v>
      </c>
      <c r="D136" t="s">
        <v>103</v>
      </c>
      <c r="E136" t="s">
        <v>126</v>
      </c>
      <c r="F136" t="s">
        <v>854</v>
      </c>
      <c r="G136" t="s">
        <v>386</v>
      </c>
      <c r="H136" t="s">
        <v>105</v>
      </c>
      <c r="I136" s="91">
        <v>381328.75</v>
      </c>
      <c r="J136" s="91">
        <v>142.6</v>
      </c>
      <c r="K136" s="91">
        <v>0</v>
      </c>
      <c r="L136" s="91">
        <v>543.77479749999998</v>
      </c>
      <c r="M136" s="91">
        <v>0.54</v>
      </c>
      <c r="N136" s="91">
        <v>0.1</v>
      </c>
      <c r="O136" s="91">
        <v>0.04</v>
      </c>
    </row>
    <row r="137" spans="2:15">
      <c r="B137" t="s">
        <v>855</v>
      </c>
      <c r="C137" t="s">
        <v>856</v>
      </c>
      <c r="D137" t="s">
        <v>103</v>
      </c>
      <c r="E137" t="s">
        <v>126</v>
      </c>
      <c r="F137" t="s">
        <v>857</v>
      </c>
      <c r="G137" t="s">
        <v>858</v>
      </c>
      <c r="H137" t="s">
        <v>105</v>
      </c>
      <c r="I137" s="91">
        <v>4302</v>
      </c>
      <c r="J137" s="91">
        <v>612.6</v>
      </c>
      <c r="K137" s="91">
        <v>0</v>
      </c>
      <c r="L137" s="91">
        <v>26.354051999999999</v>
      </c>
      <c r="M137" s="91">
        <v>0.01</v>
      </c>
      <c r="N137" s="91">
        <v>0.01</v>
      </c>
      <c r="O137" s="91">
        <v>0</v>
      </c>
    </row>
    <row r="138" spans="2:15">
      <c r="B138" t="s">
        <v>859</v>
      </c>
      <c r="C138" t="s">
        <v>860</v>
      </c>
      <c r="D138" t="s">
        <v>103</v>
      </c>
      <c r="E138" t="s">
        <v>126</v>
      </c>
      <c r="F138" t="s">
        <v>861</v>
      </c>
      <c r="G138" t="s">
        <v>858</v>
      </c>
      <c r="H138" t="s">
        <v>105</v>
      </c>
      <c r="I138" s="91">
        <v>59627</v>
      </c>
      <c r="J138" s="91">
        <v>1525</v>
      </c>
      <c r="K138" s="91">
        <v>0</v>
      </c>
      <c r="L138" s="91">
        <v>909.31174999999996</v>
      </c>
      <c r="M138" s="91">
        <v>0.43</v>
      </c>
      <c r="N138" s="91">
        <v>0.17</v>
      </c>
      <c r="O138" s="91">
        <v>7.0000000000000007E-2</v>
      </c>
    </row>
    <row r="139" spans="2:15">
      <c r="B139" t="s">
        <v>862</v>
      </c>
      <c r="C139" t="s">
        <v>863</v>
      </c>
      <c r="D139" t="s">
        <v>103</v>
      </c>
      <c r="E139" t="s">
        <v>126</v>
      </c>
      <c r="F139" t="s">
        <v>864</v>
      </c>
      <c r="G139" t="s">
        <v>858</v>
      </c>
      <c r="H139" t="s">
        <v>105</v>
      </c>
      <c r="I139" s="91">
        <v>91042</v>
      </c>
      <c r="J139" s="91">
        <v>1838</v>
      </c>
      <c r="K139" s="91">
        <v>0</v>
      </c>
      <c r="L139" s="91">
        <v>1673.35196</v>
      </c>
      <c r="M139" s="91">
        <v>0.72</v>
      </c>
      <c r="N139" s="91">
        <v>0.32</v>
      </c>
      <c r="O139" s="91">
        <v>0.13</v>
      </c>
    </row>
    <row r="140" spans="2:15">
      <c r="B140" t="s">
        <v>865</v>
      </c>
      <c r="C140" t="s">
        <v>866</v>
      </c>
      <c r="D140" t="s">
        <v>103</v>
      </c>
      <c r="E140" t="s">
        <v>126</v>
      </c>
      <c r="F140" t="s">
        <v>867</v>
      </c>
      <c r="G140" t="s">
        <v>858</v>
      </c>
      <c r="H140" t="s">
        <v>105</v>
      </c>
      <c r="I140" s="91">
        <v>45149</v>
      </c>
      <c r="J140" s="91">
        <v>2468</v>
      </c>
      <c r="K140" s="91">
        <v>0</v>
      </c>
      <c r="L140" s="91">
        <v>1114.2773199999999</v>
      </c>
      <c r="M140" s="91">
        <v>0.49</v>
      </c>
      <c r="N140" s="91">
        <v>0.21</v>
      </c>
      <c r="O140" s="91">
        <v>0.09</v>
      </c>
    </row>
    <row r="141" spans="2:15">
      <c r="B141" t="s">
        <v>868</v>
      </c>
      <c r="C141" t="s">
        <v>869</v>
      </c>
      <c r="D141" t="s">
        <v>103</v>
      </c>
      <c r="E141" t="s">
        <v>126</v>
      </c>
      <c r="F141" t="s">
        <v>870</v>
      </c>
      <c r="G141" t="s">
        <v>535</v>
      </c>
      <c r="H141" t="s">
        <v>105</v>
      </c>
      <c r="I141" s="91">
        <v>57575</v>
      </c>
      <c r="J141" s="91">
        <v>725.5</v>
      </c>
      <c r="K141" s="91">
        <v>0</v>
      </c>
      <c r="L141" s="91">
        <v>417.70662499999997</v>
      </c>
      <c r="M141" s="91">
        <v>0.17</v>
      </c>
      <c r="N141" s="91">
        <v>0.08</v>
      </c>
      <c r="O141" s="91">
        <v>0.03</v>
      </c>
    </row>
    <row r="142" spans="2:15">
      <c r="B142" t="s">
        <v>871</v>
      </c>
      <c r="C142" t="s">
        <v>872</v>
      </c>
      <c r="D142" t="s">
        <v>103</v>
      </c>
      <c r="E142" t="s">
        <v>126</v>
      </c>
      <c r="F142" t="s">
        <v>873</v>
      </c>
      <c r="G142" t="s">
        <v>535</v>
      </c>
      <c r="H142" t="s">
        <v>105</v>
      </c>
      <c r="I142" s="91">
        <v>90706</v>
      </c>
      <c r="J142" s="91">
        <v>2320</v>
      </c>
      <c r="K142" s="91">
        <v>0</v>
      </c>
      <c r="L142" s="91">
        <v>2104.3791999999999</v>
      </c>
      <c r="M142" s="91">
        <v>0.6</v>
      </c>
      <c r="N142" s="91">
        <v>0.4</v>
      </c>
      <c r="O142" s="91">
        <v>0.16</v>
      </c>
    </row>
    <row r="143" spans="2:15">
      <c r="B143" t="s">
        <v>874</v>
      </c>
      <c r="C143" t="s">
        <v>875</v>
      </c>
      <c r="D143" t="s">
        <v>103</v>
      </c>
      <c r="E143" t="s">
        <v>126</v>
      </c>
      <c r="F143" t="s">
        <v>876</v>
      </c>
      <c r="G143" t="s">
        <v>535</v>
      </c>
      <c r="H143" t="s">
        <v>105</v>
      </c>
      <c r="I143" s="91">
        <v>132908</v>
      </c>
      <c r="J143" s="91">
        <v>1811</v>
      </c>
      <c r="K143" s="91">
        <v>0</v>
      </c>
      <c r="L143" s="91">
        <v>2406.9638799999998</v>
      </c>
      <c r="M143" s="91">
        <v>0.56000000000000005</v>
      </c>
      <c r="N143" s="91">
        <v>0.46</v>
      </c>
      <c r="O143" s="91">
        <v>0.19</v>
      </c>
    </row>
    <row r="144" spans="2:15">
      <c r="B144" t="s">
        <v>877</v>
      </c>
      <c r="C144" t="s">
        <v>878</v>
      </c>
      <c r="D144" t="s">
        <v>103</v>
      </c>
      <c r="E144" t="s">
        <v>126</v>
      </c>
      <c r="F144" t="s">
        <v>879</v>
      </c>
      <c r="G144" t="s">
        <v>535</v>
      </c>
      <c r="H144" t="s">
        <v>105</v>
      </c>
      <c r="I144" s="91">
        <v>43107</v>
      </c>
      <c r="J144" s="91">
        <v>1358</v>
      </c>
      <c r="K144" s="91">
        <v>0</v>
      </c>
      <c r="L144" s="91">
        <v>585.39305999999999</v>
      </c>
      <c r="M144" s="91">
        <v>0.22</v>
      </c>
      <c r="N144" s="91">
        <v>0.11</v>
      </c>
      <c r="O144" s="91">
        <v>0.05</v>
      </c>
    </row>
    <row r="145" spans="2:15">
      <c r="B145" t="s">
        <v>880</v>
      </c>
      <c r="C145" t="s">
        <v>881</v>
      </c>
      <c r="D145" t="s">
        <v>103</v>
      </c>
      <c r="E145" t="s">
        <v>126</v>
      </c>
      <c r="F145" t="s">
        <v>882</v>
      </c>
      <c r="G145" t="s">
        <v>535</v>
      </c>
      <c r="H145" t="s">
        <v>105</v>
      </c>
      <c r="I145" s="91">
        <v>276244</v>
      </c>
      <c r="J145" s="91">
        <v>567.5</v>
      </c>
      <c r="K145" s="91">
        <v>0</v>
      </c>
      <c r="L145" s="91">
        <v>1567.6847</v>
      </c>
      <c r="M145" s="91">
        <v>0.35</v>
      </c>
      <c r="N145" s="91">
        <v>0.3</v>
      </c>
      <c r="O145" s="91">
        <v>0.12</v>
      </c>
    </row>
    <row r="146" spans="2:15">
      <c r="B146" t="s">
        <v>883</v>
      </c>
      <c r="C146" t="s">
        <v>884</v>
      </c>
      <c r="D146" t="s">
        <v>103</v>
      </c>
      <c r="E146" t="s">
        <v>126</v>
      </c>
      <c r="F146" t="s">
        <v>885</v>
      </c>
      <c r="G146" t="s">
        <v>535</v>
      </c>
      <c r="H146" t="s">
        <v>105</v>
      </c>
      <c r="I146" s="91">
        <v>156485</v>
      </c>
      <c r="J146" s="91">
        <v>1247</v>
      </c>
      <c r="K146" s="91">
        <v>0</v>
      </c>
      <c r="L146" s="91">
        <v>1951.3679500000001</v>
      </c>
      <c r="M146" s="91">
        <v>0.91</v>
      </c>
      <c r="N146" s="91">
        <v>0.37</v>
      </c>
      <c r="O146" s="91">
        <v>0.15</v>
      </c>
    </row>
    <row r="147" spans="2:15">
      <c r="B147" t="s">
        <v>886</v>
      </c>
      <c r="C147" t="s">
        <v>887</v>
      </c>
      <c r="D147" t="s">
        <v>103</v>
      </c>
      <c r="E147" t="s">
        <v>126</v>
      </c>
      <c r="F147" t="s">
        <v>888</v>
      </c>
      <c r="G147" t="s">
        <v>539</v>
      </c>
      <c r="H147" t="s">
        <v>105</v>
      </c>
      <c r="I147" s="91">
        <v>83236</v>
      </c>
      <c r="J147" s="91">
        <v>1585</v>
      </c>
      <c r="K147" s="91">
        <v>0</v>
      </c>
      <c r="L147" s="91">
        <v>1319.2906</v>
      </c>
      <c r="M147" s="91">
        <v>1.95</v>
      </c>
      <c r="N147" s="91">
        <v>0.25</v>
      </c>
      <c r="O147" s="91">
        <v>0.1</v>
      </c>
    </row>
    <row r="148" spans="2:15">
      <c r="B148" t="s">
        <v>889</v>
      </c>
      <c r="C148" t="s">
        <v>890</v>
      </c>
      <c r="D148" t="s">
        <v>103</v>
      </c>
      <c r="E148" t="s">
        <v>126</v>
      </c>
      <c r="F148" t="s">
        <v>891</v>
      </c>
      <c r="G148" t="s">
        <v>543</v>
      </c>
      <c r="H148" t="s">
        <v>105</v>
      </c>
      <c r="I148" s="91">
        <v>49938</v>
      </c>
      <c r="J148" s="91">
        <v>3405</v>
      </c>
      <c r="K148" s="91">
        <v>0</v>
      </c>
      <c r="L148" s="91">
        <v>1700.3888999999999</v>
      </c>
      <c r="M148" s="91">
        <v>0.32</v>
      </c>
      <c r="N148" s="91">
        <v>0.32</v>
      </c>
      <c r="O148" s="91">
        <v>0.13</v>
      </c>
    </row>
    <row r="149" spans="2:15">
      <c r="B149" t="s">
        <v>892</v>
      </c>
      <c r="C149" t="s">
        <v>893</v>
      </c>
      <c r="D149" t="s">
        <v>103</v>
      </c>
      <c r="E149" t="s">
        <v>126</v>
      </c>
      <c r="F149" t="s">
        <v>894</v>
      </c>
      <c r="G149" t="s">
        <v>543</v>
      </c>
      <c r="H149" t="s">
        <v>105</v>
      </c>
      <c r="I149" s="91">
        <v>93319</v>
      </c>
      <c r="J149" s="91">
        <v>1618</v>
      </c>
      <c r="K149" s="91">
        <v>0</v>
      </c>
      <c r="L149" s="91">
        <v>1509.9014199999999</v>
      </c>
      <c r="M149" s="91">
        <v>0.42</v>
      </c>
      <c r="N149" s="91">
        <v>0.28999999999999998</v>
      </c>
      <c r="O149" s="91">
        <v>0.12</v>
      </c>
    </row>
    <row r="150" spans="2:15">
      <c r="B150" t="s">
        <v>895</v>
      </c>
      <c r="C150" t="s">
        <v>896</v>
      </c>
      <c r="D150" t="s">
        <v>103</v>
      </c>
      <c r="E150" t="s">
        <v>126</v>
      </c>
      <c r="F150" t="s">
        <v>897</v>
      </c>
      <c r="G150" t="s">
        <v>543</v>
      </c>
      <c r="H150" t="s">
        <v>105</v>
      </c>
      <c r="I150" s="91">
        <v>1002</v>
      </c>
      <c r="J150" s="91">
        <v>4997</v>
      </c>
      <c r="K150" s="91">
        <v>0</v>
      </c>
      <c r="L150" s="91">
        <v>50.069940000000003</v>
      </c>
      <c r="M150" s="91">
        <v>0.01</v>
      </c>
      <c r="N150" s="91">
        <v>0.01</v>
      </c>
      <c r="O150" s="91">
        <v>0</v>
      </c>
    </row>
    <row r="151" spans="2:15">
      <c r="B151" t="s">
        <v>898</v>
      </c>
      <c r="C151" t="s">
        <v>899</v>
      </c>
      <c r="D151" t="s">
        <v>103</v>
      </c>
      <c r="E151" t="s">
        <v>126</v>
      </c>
      <c r="F151" t="s">
        <v>900</v>
      </c>
      <c r="G151" t="s">
        <v>543</v>
      </c>
      <c r="H151" t="s">
        <v>105</v>
      </c>
      <c r="I151" s="91">
        <v>48718</v>
      </c>
      <c r="J151" s="91">
        <v>4095</v>
      </c>
      <c r="K151" s="91">
        <v>0</v>
      </c>
      <c r="L151" s="91">
        <v>1995.0020999999999</v>
      </c>
      <c r="M151" s="91">
        <v>0.5</v>
      </c>
      <c r="N151" s="91">
        <v>0.38</v>
      </c>
      <c r="O151" s="91">
        <v>0.15</v>
      </c>
    </row>
    <row r="152" spans="2:15">
      <c r="B152" t="s">
        <v>901</v>
      </c>
      <c r="C152" t="s">
        <v>902</v>
      </c>
      <c r="D152" t="s">
        <v>103</v>
      </c>
      <c r="E152" t="s">
        <v>126</v>
      </c>
      <c r="F152" t="s">
        <v>903</v>
      </c>
      <c r="G152" t="s">
        <v>543</v>
      </c>
      <c r="H152" t="s">
        <v>105</v>
      </c>
      <c r="I152" s="91">
        <v>3920</v>
      </c>
      <c r="J152" s="91">
        <v>141.19999999999999</v>
      </c>
      <c r="K152" s="91">
        <v>0</v>
      </c>
      <c r="L152" s="91">
        <v>5.5350400000000004</v>
      </c>
      <c r="M152" s="91">
        <v>0.02</v>
      </c>
      <c r="N152" s="91">
        <v>0</v>
      </c>
      <c r="O152" s="91">
        <v>0</v>
      </c>
    </row>
    <row r="153" spans="2:15">
      <c r="B153" t="s">
        <v>904</v>
      </c>
      <c r="C153" t="s">
        <v>905</v>
      </c>
      <c r="D153" t="s">
        <v>103</v>
      </c>
      <c r="E153" t="s">
        <v>126</v>
      </c>
      <c r="F153" t="s">
        <v>906</v>
      </c>
      <c r="G153" t="s">
        <v>907</v>
      </c>
      <c r="H153" t="s">
        <v>105</v>
      </c>
      <c r="I153" s="91">
        <v>94019</v>
      </c>
      <c r="J153" s="91">
        <v>119.8</v>
      </c>
      <c r="K153" s="91">
        <v>0</v>
      </c>
      <c r="L153" s="91">
        <v>112.63476199999999</v>
      </c>
      <c r="M153" s="91">
        <v>0.13</v>
      </c>
      <c r="N153" s="91">
        <v>0.02</v>
      </c>
      <c r="O153" s="91">
        <v>0.01</v>
      </c>
    </row>
    <row r="154" spans="2:15">
      <c r="B154" t="s">
        <v>908</v>
      </c>
      <c r="C154" t="s">
        <v>909</v>
      </c>
      <c r="D154" t="s">
        <v>103</v>
      </c>
      <c r="E154" t="s">
        <v>126</v>
      </c>
      <c r="F154" t="s">
        <v>910</v>
      </c>
      <c r="G154" t="s">
        <v>907</v>
      </c>
      <c r="H154" t="s">
        <v>105</v>
      </c>
      <c r="I154" s="91">
        <v>189717</v>
      </c>
      <c r="J154" s="91">
        <v>284.2</v>
      </c>
      <c r="K154" s="91">
        <v>0</v>
      </c>
      <c r="L154" s="91">
        <v>539.17571399999997</v>
      </c>
      <c r="M154" s="91">
        <v>1.34</v>
      </c>
      <c r="N154" s="91">
        <v>0.1</v>
      </c>
      <c r="O154" s="91">
        <v>0.04</v>
      </c>
    </row>
    <row r="155" spans="2:15">
      <c r="B155" t="s">
        <v>911</v>
      </c>
      <c r="C155" t="s">
        <v>912</v>
      </c>
      <c r="D155" t="s">
        <v>103</v>
      </c>
      <c r="E155" t="s">
        <v>126</v>
      </c>
      <c r="F155" t="s">
        <v>913</v>
      </c>
      <c r="G155" t="s">
        <v>553</v>
      </c>
      <c r="H155" t="s">
        <v>105</v>
      </c>
      <c r="I155" s="91">
        <v>41645</v>
      </c>
      <c r="J155" s="91">
        <v>6016</v>
      </c>
      <c r="K155" s="91">
        <v>0</v>
      </c>
      <c r="L155" s="91">
        <v>2505.3631999999998</v>
      </c>
      <c r="M155" s="91">
        <v>7.0000000000000007E-2</v>
      </c>
      <c r="N155" s="91">
        <v>0.48</v>
      </c>
      <c r="O155" s="91">
        <v>0.19</v>
      </c>
    </row>
    <row r="156" spans="2:15">
      <c r="B156" t="s">
        <v>914</v>
      </c>
      <c r="C156" t="s">
        <v>915</v>
      </c>
      <c r="D156" t="s">
        <v>103</v>
      </c>
      <c r="E156" t="s">
        <v>126</v>
      </c>
      <c r="F156" t="s">
        <v>916</v>
      </c>
      <c r="G156" t="s">
        <v>416</v>
      </c>
      <c r="H156" t="s">
        <v>105</v>
      </c>
      <c r="I156" s="91">
        <v>167</v>
      </c>
      <c r="J156" s="91">
        <v>1646.621568</v>
      </c>
      <c r="K156" s="91">
        <v>0</v>
      </c>
      <c r="L156" s="91">
        <v>2.7498580185599999</v>
      </c>
      <c r="M156" s="91">
        <v>0</v>
      </c>
      <c r="N156" s="91">
        <v>0</v>
      </c>
      <c r="O156" s="91">
        <v>0</v>
      </c>
    </row>
    <row r="157" spans="2:15">
      <c r="B157" t="s">
        <v>917</v>
      </c>
      <c r="C157" t="s">
        <v>915</v>
      </c>
      <c r="D157" t="s">
        <v>103</v>
      </c>
      <c r="E157" t="s">
        <v>126</v>
      </c>
      <c r="F157" t="s">
        <v>916</v>
      </c>
      <c r="G157" t="s">
        <v>416</v>
      </c>
      <c r="H157" t="s">
        <v>105</v>
      </c>
      <c r="I157" s="91">
        <v>33597</v>
      </c>
      <c r="J157" s="91">
        <v>1728</v>
      </c>
      <c r="K157" s="91">
        <v>33.391649999999998</v>
      </c>
      <c r="L157" s="91">
        <v>613.94781</v>
      </c>
      <c r="M157" s="91">
        <v>0.32</v>
      </c>
      <c r="N157" s="91">
        <v>0.12</v>
      </c>
      <c r="O157" s="91">
        <v>0.05</v>
      </c>
    </row>
    <row r="158" spans="2:15">
      <c r="B158" t="s">
        <v>918</v>
      </c>
      <c r="C158" t="s">
        <v>919</v>
      </c>
      <c r="D158" t="s">
        <v>103</v>
      </c>
      <c r="E158" t="s">
        <v>126</v>
      </c>
      <c r="F158" t="s">
        <v>920</v>
      </c>
      <c r="G158" t="s">
        <v>416</v>
      </c>
      <c r="H158" t="s">
        <v>105</v>
      </c>
      <c r="I158" s="91">
        <v>93</v>
      </c>
      <c r="J158" s="91">
        <v>53830</v>
      </c>
      <c r="K158" s="91">
        <v>0</v>
      </c>
      <c r="L158" s="91">
        <v>50.061900000000001</v>
      </c>
      <c r="M158" s="91">
        <v>0.01</v>
      </c>
      <c r="N158" s="91">
        <v>0.01</v>
      </c>
      <c r="O158" s="91">
        <v>0</v>
      </c>
    </row>
    <row r="159" spans="2:15">
      <c r="B159" t="s">
        <v>921</v>
      </c>
      <c r="C159" t="s">
        <v>922</v>
      </c>
      <c r="D159" t="s">
        <v>103</v>
      </c>
      <c r="E159" t="s">
        <v>126</v>
      </c>
      <c r="F159" t="s">
        <v>923</v>
      </c>
      <c r="G159" t="s">
        <v>416</v>
      </c>
      <c r="H159" t="s">
        <v>105</v>
      </c>
      <c r="I159" s="91">
        <v>7147</v>
      </c>
      <c r="J159" s="91">
        <v>1913</v>
      </c>
      <c r="K159" s="91">
        <v>0</v>
      </c>
      <c r="L159" s="91">
        <v>136.72210999999999</v>
      </c>
      <c r="M159" s="91">
        <v>0.05</v>
      </c>
      <c r="N159" s="91">
        <v>0.03</v>
      </c>
      <c r="O159" s="91">
        <v>0.01</v>
      </c>
    </row>
    <row r="160" spans="2:15">
      <c r="B160" t="s">
        <v>924</v>
      </c>
      <c r="C160" t="s">
        <v>925</v>
      </c>
      <c r="D160" t="s">
        <v>103</v>
      </c>
      <c r="E160" t="s">
        <v>126</v>
      </c>
      <c r="F160" t="s">
        <v>926</v>
      </c>
      <c r="G160" t="s">
        <v>416</v>
      </c>
      <c r="H160" t="s">
        <v>105</v>
      </c>
      <c r="I160" s="91">
        <v>536355</v>
      </c>
      <c r="J160" s="91">
        <v>245.1</v>
      </c>
      <c r="K160" s="91">
        <v>0</v>
      </c>
      <c r="L160" s="91">
        <v>1314.6061050000001</v>
      </c>
      <c r="M160" s="91">
        <v>0.51</v>
      </c>
      <c r="N160" s="91">
        <v>0.25</v>
      </c>
      <c r="O160" s="91">
        <v>0.1</v>
      </c>
    </row>
    <row r="161" spans="2:15">
      <c r="B161" t="s">
        <v>927</v>
      </c>
      <c r="C161" t="s">
        <v>928</v>
      </c>
      <c r="D161" t="s">
        <v>103</v>
      </c>
      <c r="E161" t="s">
        <v>126</v>
      </c>
      <c r="F161" t="s">
        <v>929</v>
      </c>
      <c r="G161" t="s">
        <v>416</v>
      </c>
      <c r="H161" t="s">
        <v>105</v>
      </c>
      <c r="I161" s="91">
        <v>9069</v>
      </c>
      <c r="J161" s="91">
        <v>1417</v>
      </c>
      <c r="K161" s="91">
        <v>0</v>
      </c>
      <c r="L161" s="91">
        <v>128.50773000000001</v>
      </c>
      <c r="M161" s="91">
        <v>0.06</v>
      </c>
      <c r="N161" s="91">
        <v>0.02</v>
      </c>
      <c r="O161" s="91">
        <v>0.01</v>
      </c>
    </row>
    <row r="162" spans="2:15">
      <c r="B162" t="s">
        <v>930</v>
      </c>
      <c r="C162" t="s">
        <v>931</v>
      </c>
      <c r="D162" t="s">
        <v>103</v>
      </c>
      <c r="E162" t="s">
        <v>126</v>
      </c>
      <c r="F162" t="s">
        <v>932</v>
      </c>
      <c r="G162" t="s">
        <v>416</v>
      </c>
      <c r="H162" t="s">
        <v>105</v>
      </c>
      <c r="I162" s="91">
        <v>34680</v>
      </c>
      <c r="J162" s="91">
        <v>984.1</v>
      </c>
      <c r="K162" s="91">
        <v>0</v>
      </c>
      <c r="L162" s="91">
        <v>341.28588000000002</v>
      </c>
      <c r="M162" s="91">
        <v>0.09</v>
      </c>
      <c r="N162" s="91">
        <v>7.0000000000000007E-2</v>
      </c>
      <c r="O162" s="91">
        <v>0.03</v>
      </c>
    </row>
    <row r="163" spans="2:15">
      <c r="B163" t="s">
        <v>933</v>
      </c>
      <c r="C163" t="s">
        <v>934</v>
      </c>
      <c r="D163" t="s">
        <v>103</v>
      </c>
      <c r="E163" t="s">
        <v>126</v>
      </c>
      <c r="F163" t="s">
        <v>935</v>
      </c>
      <c r="G163" t="s">
        <v>416</v>
      </c>
      <c r="H163" t="s">
        <v>105</v>
      </c>
      <c r="I163" s="91">
        <v>80574</v>
      </c>
      <c r="J163" s="91">
        <v>4805</v>
      </c>
      <c r="K163" s="91">
        <v>0</v>
      </c>
      <c r="L163" s="91">
        <v>3871.5807</v>
      </c>
      <c r="M163" s="91">
        <v>0.39</v>
      </c>
      <c r="N163" s="91">
        <v>0.74</v>
      </c>
      <c r="O163" s="91">
        <v>0.3</v>
      </c>
    </row>
    <row r="164" spans="2:15">
      <c r="B164" t="s">
        <v>936</v>
      </c>
      <c r="C164" t="s">
        <v>937</v>
      </c>
      <c r="D164" t="s">
        <v>103</v>
      </c>
      <c r="E164" t="s">
        <v>126</v>
      </c>
      <c r="F164" t="s">
        <v>415</v>
      </c>
      <c r="G164" t="s">
        <v>416</v>
      </c>
      <c r="H164" t="s">
        <v>105</v>
      </c>
      <c r="I164" s="91">
        <v>2463</v>
      </c>
      <c r="J164" s="91">
        <v>174.8</v>
      </c>
      <c r="K164" s="91">
        <v>0</v>
      </c>
      <c r="L164" s="91">
        <v>4.3053239999999997</v>
      </c>
      <c r="M164" s="91">
        <v>0</v>
      </c>
      <c r="N164" s="91">
        <v>0</v>
      </c>
      <c r="O164" s="91">
        <v>0</v>
      </c>
    </row>
    <row r="165" spans="2:15">
      <c r="B165" t="s">
        <v>938</v>
      </c>
      <c r="C165" t="s">
        <v>939</v>
      </c>
      <c r="D165" t="s">
        <v>103</v>
      </c>
      <c r="E165" t="s">
        <v>126</v>
      </c>
      <c r="F165" t="s">
        <v>940</v>
      </c>
      <c r="G165" t="s">
        <v>416</v>
      </c>
      <c r="H165" t="s">
        <v>105</v>
      </c>
      <c r="I165" s="91">
        <v>63848</v>
      </c>
      <c r="J165" s="91">
        <v>2549</v>
      </c>
      <c r="K165" s="91">
        <v>0</v>
      </c>
      <c r="L165" s="91">
        <v>1627.48552</v>
      </c>
      <c r="M165" s="91">
        <v>0.51</v>
      </c>
      <c r="N165" s="91">
        <v>0.31</v>
      </c>
      <c r="O165" s="91">
        <v>0.13</v>
      </c>
    </row>
    <row r="166" spans="2:15">
      <c r="B166" t="s">
        <v>941</v>
      </c>
      <c r="C166" t="s">
        <v>942</v>
      </c>
      <c r="D166" t="s">
        <v>103</v>
      </c>
      <c r="E166" t="s">
        <v>126</v>
      </c>
      <c r="F166" t="s">
        <v>943</v>
      </c>
      <c r="G166" t="s">
        <v>416</v>
      </c>
      <c r="H166" t="s">
        <v>105</v>
      </c>
      <c r="I166" s="91">
        <v>29389</v>
      </c>
      <c r="J166" s="91">
        <v>2390</v>
      </c>
      <c r="K166" s="91">
        <v>0</v>
      </c>
      <c r="L166" s="91">
        <v>702.39710000000002</v>
      </c>
      <c r="M166" s="91">
        <v>0.7</v>
      </c>
      <c r="N166" s="91">
        <v>0.13</v>
      </c>
      <c r="O166" s="91">
        <v>0.05</v>
      </c>
    </row>
    <row r="167" spans="2:15">
      <c r="B167" t="s">
        <v>944</v>
      </c>
      <c r="C167" t="s">
        <v>945</v>
      </c>
      <c r="D167" t="s">
        <v>103</v>
      </c>
      <c r="E167" t="s">
        <v>126</v>
      </c>
      <c r="F167" t="s">
        <v>946</v>
      </c>
      <c r="G167" t="s">
        <v>659</v>
      </c>
      <c r="H167" t="s">
        <v>105</v>
      </c>
      <c r="I167" s="91">
        <v>32500</v>
      </c>
      <c r="J167" s="91">
        <v>1848</v>
      </c>
      <c r="K167" s="91">
        <v>0</v>
      </c>
      <c r="L167" s="91">
        <v>600.6</v>
      </c>
      <c r="M167" s="91">
        <v>0.26</v>
      </c>
      <c r="N167" s="91">
        <v>0.11</v>
      </c>
      <c r="O167" s="91">
        <v>0.05</v>
      </c>
    </row>
    <row r="168" spans="2:15">
      <c r="B168" t="s">
        <v>947</v>
      </c>
      <c r="C168" t="s">
        <v>948</v>
      </c>
      <c r="D168" t="s">
        <v>103</v>
      </c>
      <c r="E168" t="s">
        <v>126</v>
      </c>
      <c r="F168" t="s">
        <v>949</v>
      </c>
      <c r="G168" t="s">
        <v>659</v>
      </c>
      <c r="H168" t="s">
        <v>105</v>
      </c>
      <c r="I168" s="91">
        <v>445937</v>
      </c>
      <c r="J168" s="91">
        <v>390.1</v>
      </c>
      <c r="K168" s="91">
        <v>0</v>
      </c>
      <c r="L168" s="91">
        <v>1739.6002370000001</v>
      </c>
      <c r="M168" s="91">
        <v>0.95</v>
      </c>
      <c r="N168" s="91">
        <v>0.33</v>
      </c>
      <c r="O168" s="91">
        <v>0.13</v>
      </c>
    </row>
    <row r="169" spans="2:15">
      <c r="B169" t="s">
        <v>950</v>
      </c>
      <c r="C169" t="s">
        <v>951</v>
      </c>
      <c r="D169" t="s">
        <v>103</v>
      </c>
      <c r="E169" t="s">
        <v>126</v>
      </c>
      <c r="F169" t="s">
        <v>952</v>
      </c>
      <c r="G169" t="s">
        <v>659</v>
      </c>
      <c r="H169" t="s">
        <v>105</v>
      </c>
      <c r="I169" s="91">
        <v>21020</v>
      </c>
      <c r="J169" s="91">
        <v>421</v>
      </c>
      <c r="K169" s="91">
        <v>0</v>
      </c>
      <c r="L169" s="91">
        <v>88.494200000000006</v>
      </c>
      <c r="M169" s="91">
        <v>0.26</v>
      </c>
      <c r="N169" s="91">
        <v>0.02</v>
      </c>
      <c r="O169" s="91">
        <v>0.01</v>
      </c>
    </row>
    <row r="170" spans="2:15">
      <c r="B170" t="s">
        <v>953</v>
      </c>
      <c r="C170" t="s">
        <v>954</v>
      </c>
      <c r="D170" t="s">
        <v>103</v>
      </c>
      <c r="E170" t="s">
        <v>126</v>
      </c>
      <c r="F170" t="s">
        <v>435</v>
      </c>
      <c r="G170" t="s">
        <v>407</v>
      </c>
      <c r="H170" t="s">
        <v>105</v>
      </c>
      <c r="I170" s="91">
        <v>11478</v>
      </c>
      <c r="J170" s="91">
        <v>6829</v>
      </c>
      <c r="K170" s="91">
        <v>0</v>
      </c>
      <c r="L170" s="91">
        <v>783.83262000000002</v>
      </c>
      <c r="M170" s="91">
        <v>0.22</v>
      </c>
      <c r="N170" s="91">
        <v>0.15</v>
      </c>
      <c r="O170" s="91">
        <v>0.06</v>
      </c>
    </row>
    <row r="171" spans="2:15">
      <c r="B171" t="s">
        <v>955</v>
      </c>
      <c r="C171" t="s">
        <v>956</v>
      </c>
      <c r="D171" t="s">
        <v>103</v>
      </c>
      <c r="E171" t="s">
        <v>126</v>
      </c>
      <c r="F171" t="s">
        <v>957</v>
      </c>
      <c r="G171" t="s">
        <v>407</v>
      </c>
      <c r="H171" t="s">
        <v>105</v>
      </c>
      <c r="I171" s="91">
        <v>97566</v>
      </c>
      <c r="J171" s="91">
        <v>1127</v>
      </c>
      <c r="K171" s="91">
        <v>0</v>
      </c>
      <c r="L171" s="91">
        <v>1099.56882</v>
      </c>
      <c r="M171" s="91">
        <v>0.17</v>
      </c>
      <c r="N171" s="91">
        <v>0.21</v>
      </c>
      <c r="O171" s="91">
        <v>0.09</v>
      </c>
    </row>
    <row r="172" spans="2:15">
      <c r="B172" t="s">
        <v>958</v>
      </c>
      <c r="C172" t="s">
        <v>959</v>
      </c>
      <c r="D172" t="s">
        <v>103</v>
      </c>
      <c r="E172" t="s">
        <v>126</v>
      </c>
      <c r="F172" t="s">
        <v>960</v>
      </c>
      <c r="G172" t="s">
        <v>407</v>
      </c>
      <c r="H172" t="s">
        <v>105</v>
      </c>
      <c r="I172" s="91">
        <v>53211</v>
      </c>
      <c r="J172" s="91">
        <v>667.3</v>
      </c>
      <c r="K172" s="91">
        <v>0</v>
      </c>
      <c r="L172" s="91">
        <v>355.07700299999999</v>
      </c>
      <c r="M172" s="91">
        <v>0.09</v>
      </c>
      <c r="N172" s="91">
        <v>7.0000000000000007E-2</v>
      </c>
      <c r="O172" s="91">
        <v>0.03</v>
      </c>
    </row>
    <row r="173" spans="2:15">
      <c r="B173" t="s">
        <v>961</v>
      </c>
      <c r="C173" t="s">
        <v>962</v>
      </c>
      <c r="D173" t="s">
        <v>103</v>
      </c>
      <c r="E173" t="s">
        <v>126</v>
      </c>
      <c r="F173" t="s">
        <v>963</v>
      </c>
      <c r="G173" t="s">
        <v>407</v>
      </c>
      <c r="H173" t="s">
        <v>105</v>
      </c>
      <c r="I173" s="91">
        <v>33056</v>
      </c>
      <c r="J173" s="91">
        <v>6310</v>
      </c>
      <c r="K173" s="91">
        <v>0</v>
      </c>
      <c r="L173" s="91">
        <v>2085.8335999999999</v>
      </c>
      <c r="M173" s="91">
        <v>0.26</v>
      </c>
      <c r="N173" s="91">
        <v>0.4</v>
      </c>
      <c r="O173" s="91">
        <v>0.16</v>
      </c>
    </row>
    <row r="174" spans="2:15">
      <c r="B174" t="s">
        <v>964</v>
      </c>
      <c r="C174" t="s">
        <v>965</v>
      </c>
      <c r="D174" t="s">
        <v>103</v>
      </c>
      <c r="E174" t="s">
        <v>126</v>
      </c>
      <c r="F174" t="s">
        <v>966</v>
      </c>
      <c r="G174" t="s">
        <v>407</v>
      </c>
      <c r="H174" t="s">
        <v>105</v>
      </c>
      <c r="I174" s="91">
        <v>9403</v>
      </c>
      <c r="J174" s="91">
        <v>2658</v>
      </c>
      <c r="K174" s="91">
        <v>0</v>
      </c>
      <c r="L174" s="91">
        <v>249.93173999999999</v>
      </c>
      <c r="M174" s="91">
        <v>0.15</v>
      </c>
      <c r="N174" s="91">
        <v>0.05</v>
      </c>
      <c r="O174" s="91">
        <v>0.02</v>
      </c>
    </row>
    <row r="175" spans="2:15">
      <c r="B175" t="s">
        <v>967</v>
      </c>
      <c r="C175" t="s">
        <v>968</v>
      </c>
      <c r="D175" t="s">
        <v>103</v>
      </c>
      <c r="E175" t="s">
        <v>126</v>
      </c>
      <c r="F175" t="s">
        <v>969</v>
      </c>
      <c r="G175" t="s">
        <v>407</v>
      </c>
      <c r="H175" t="s">
        <v>105</v>
      </c>
      <c r="I175" s="91">
        <v>69658</v>
      </c>
      <c r="J175" s="91">
        <v>1373</v>
      </c>
      <c r="K175" s="91">
        <v>0</v>
      </c>
      <c r="L175" s="91">
        <v>956.40434000000005</v>
      </c>
      <c r="M175" s="91">
        <v>0.4</v>
      </c>
      <c r="N175" s="91">
        <v>0.18</v>
      </c>
      <c r="O175" s="91">
        <v>7.0000000000000007E-2</v>
      </c>
    </row>
    <row r="176" spans="2:15">
      <c r="B176" t="s">
        <v>970</v>
      </c>
      <c r="C176" t="s">
        <v>971</v>
      </c>
      <c r="D176" t="s">
        <v>103</v>
      </c>
      <c r="E176" t="s">
        <v>126</v>
      </c>
      <c r="F176" t="s">
        <v>972</v>
      </c>
      <c r="G176" t="s">
        <v>407</v>
      </c>
      <c r="H176" t="s">
        <v>105</v>
      </c>
      <c r="I176" s="91">
        <v>603735</v>
      </c>
      <c r="J176" s="91">
        <v>66.8</v>
      </c>
      <c r="K176" s="91">
        <v>0</v>
      </c>
      <c r="L176" s="91">
        <v>403.29498000000001</v>
      </c>
      <c r="M176" s="91">
        <v>0.39</v>
      </c>
      <c r="N176" s="91">
        <v>0.08</v>
      </c>
      <c r="O176" s="91">
        <v>0.03</v>
      </c>
    </row>
    <row r="177" spans="2:15">
      <c r="B177" t="s">
        <v>973</v>
      </c>
      <c r="C177" t="s">
        <v>974</v>
      </c>
      <c r="D177" t="s">
        <v>103</v>
      </c>
      <c r="E177" t="s">
        <v>126</v>
      </c>
      <c r="F177" t="s">
        <v>975</v>
      </c>
      <c r="G177" t="s">
        <v>407</v>
      </c>
      <c r="H177" t="s">
        <v>105</v>
      </c>
      <c r="I177" s="91">
        <v>59511</v>
      </c>
      <c r="J177" s="91">
        <v>9280</v>
      </c>
      <c r="K177" s="91">
        <v>0</v>
      </c>
      <c r="L177" s="91">
        <v>5522.6207999999997</v>
      </c>
      <c r="M177" s="91">
        <v>0.27</v>
      </c>
      <c r="N177" s="91">
        <v>1.05</v>
      </c>
      <c r="O177" s="91">
        <v>0.43</v>
      </c>
    </row>
    <row r="178" spans="2:15">
      <c r="B178" t="s">
        <v>976</v>
      </c>
      <c r="C178" t="s">
        <v>977</v>
      </c>
      <c r="D178" t="s">
        <v>103</v>
      </c>
      <c r="E178" t="s">
        <v>126</v>
      </c>
      <c r="F178" t="s">
        <v>978</v>
      </c>
      <c r="G178" t="s">
        <v>407</v>
      </c>
      <c r="H178" t="s">
        <v>105</v>
      </c>
      <c r="I178" s="91">
        <v>16196</v>
      </c>
      <c r="J178" s="91">
        <v>2579</v>
      </c>
      <c r="K178" s="91">
        <v>0</v>
      </c>
      <c r="L178" s="91">
        <v>417.69484</v>
      </c>
      <c r="M178" s="91">
        <v>0.37</v>
      </c>
      <c r="N178" s="91">
        <v>0.08</v>
      </c>
      <c r="O178" s="91">
        <v>0.03</v>
      </c>
    </row>
    <row r="179" spans="2:15">
      <c r="B179" t="s">
        <v>979</v>
      </c>
      <c r="C179" t="s">
        <v>980</v>
      </c>
      <c r="D179" t="s">
        <v>103</v>
      </c>
      <c r="E179" t="s">
        <v>126</v>
      </c>
      <c r="F179" t="s">
        <v>981</v>
      </c>
      <c r="G179" t="s">
        <v>407</v>
      </c>
      <c r="H179" t="s">
        <v>105</v>
      </c>
      <c r="I179" s="91">
        <v>1002</v>
      </c>
      <c r="J179" s="91">
        <v>17150</v>
      </c>
      <c r="K179" s="91">
        <v>0</v>
      </c>
      <c r="L179" s="91">
        <v>171.84299999999999</v>
      </c>
      <c r="M179" s="91">
        <v>0.03</v>
      </c>
      <c r="N179" s="91">
        <v>0.03</v>
      </c>
      <c r="O179" s="91">
        <v>0.01</v>
      </c>
    </row>
    <row r="180" spans="2:15">
      <c r="B180" t="s">
        <v>982</v>
      </c>
      <c r="C180" t="s">
        <v>983</v>
      </c>
      <c r="D180" t="s">
        <v>103</v>
      </c>
      <c r="E180" t="s">
        <v>126</v>
      </c>
      <c r="F180" t="s">
        <v>984</v>
      </c>
      <c r="G180" t="s">
        <v>407</v>
      </c>
      <c r="H180" t="s">
        <v>105</v>
      </c>
      <c r="I180" s="91">
        <v>46508</v>
      </c>
      <c r="J180" s="91">
        <v>751.8</v>
      </c>
      <c r="K180" s="91">
        <v>0</v>
      </c>
      <c r="L180" s="91">
        <v>349.64714400000003</v>
      </c>
      <c r="M180" s="91">
        <v>0.15</v>
      </c>
      <c r="N180" s="91">
        <v>7.0000000000000007E-2</v>
      </c>
      <c r="O180" s="91">
        <v>0.03</v>
      </c>
    </row>
    <row r="181" spans="2:15">
      <c r="B181" t="s">
        <v>985</v>
      </c>
      <c r="C181" t="s">
        <v>986</v>
      </c>
      <c r="D181" t="s">
        <v>103</v>
      </c>
      <c r="E181" t="s">
        <v>126</v>
      </c>
      <c r="F181" t="s">
        <v>987</v>
      </c>
      <c r="G181" t="s">
        <v>407</v>
      </c>
      <c r="H181" t="s">
        <v>105</v>
      </c>
      <c r="I181" s="91">
        <v>1549</v>
      </c>
      <c r="J181" s="91">
        <v>39460</v>
      </c>
      <c r="K181" s="91">
        <v>0</v>
      </c>
      <c r="L181" s="91">
        <v>611.23540000000003</v>
      </c>
      <c r="M181" s="91">
        <v>0.15</v>
      </c>
      <c r="N181" s="91">
        <v>0.12</v>
      </c>
      <c r="O181" s="91">
        <v>0.05</v>
      </c>
    </row>
    <row r="182" spans="2:15">
      <c r="B182" t="s">
        <v>988</v>
      </c>
      <c r="C182" t="s">
        <v>989</v>
      </c>
      <c r="D182" t="s">
        <v>103</v>
      </c>
      <c r="E182" t="s">
        <v>126</v>
      </c>
      <c r="F182" t="s">
        <v>987</v>
      </c>
      <c r="G182" t="s">
        <v>407</v>
      </c>
      <c r="H182" t="s">
        <v>105</v>
      </c>
      <c r="I182" s="91">
        <v>359297</v>
      </c>
      <c r="J182" s="91">
        <v>409.7</v>
      </c>
      <c r="K182" s="91">
        <v>0</v>
      </c>
      <c r="L182" s="91">
        <v>1472.0398090000001</v>
      </c>
      <c r="M182" s="91">
        <v>0.43</v>
      </c>
      <c r="N182" s="91">
        <v>0.28000000000000003</v>
      </c>
      <c r="O182" s="91">
        <v>0.11</v>
      </c>
    </row>
    <row r="183" spans="2:15">
      <c r="B183" t="s">
        <v>990</v>
      </c>
      <c r="C183" t="s">
        <v>991</v>
      </c>
      <c r="D183" t="s">
        <v>103</v>
      </c>
      <c r="E183" t="s">
        <v>126</v>
      </c>
      <c r="F183" t="s">
        <v>458</v>
      </c>
      <c r="G183" t="s">
        <v>407</v>
      </c>
      <c r="H183" t="s">
        <v>105</v>
      </c>
      <c r="I183" s="91">
        <v>65500</v>
      </c>
      <c r="J183" s="91">
        <v>480.3</v>
      </c>
      <c r="K183" s="91">
        <v>0</v>
      </c>
      <c r="L183" s="91">
        <v>314.59649999999999</v>
      </c>
      <c r="M183" s="91">
        <v>0.23</v>
      </c>
      <c r="N183" s="91">
        <v>0.06</v>
      </c>
      <c r="O183" s="91">
        <v>0.02</v>
      </c>
    </row>
    <row r="184" spans="2:15">
      <c r="B184" t="s">
        <v>992</v>
      </c>
      <c r="C184" t="s">
        <v>993</v>
      </c>
      <c r="D184" t="s">
        <v>103</v>
      </c>
      <c r="E184" t="s">
        <v>126</v>
      </c>
      <c r="F184" t="s">
        <v>994</v>
      </c>
      <c r="G184" t="s">
        <v>407</v>
      </c>
      <c r="H184" t="s">
        <v>105</v>
      </c>
      <c r="I184" s="91">
        <v>14279</v>
      </c>
      <c r="J184" s="91">
        <v>9601</v>
      </c>
      <c r="K184" s="91">
        <v>0</v>
      </c>
      <c r="L184" s="91">
        <v>1370.92679</v>
      </c>
      <c r="M184" s="91">
        <v>0.18</v>
      </c>
      <c r="N184" s="91">
        <v>0.26</v>
      </c>
      <c r="O184" s="91">
        <v>0.11</v>
      </c>
    </row>
    <row r="185" spans="2:15">
      <c r="B185" t="s">
        <v>995</v>
      </c>
      <c r="C185" t="s">
        <v>996</v>
      </c>
      <c r="D185" t="s">
        <v>103</v>
      </c>
      <c r="E185" t="s">
        <v>126</v>
      </c>
      <c r="F185" t="s">
        <v>997</v>
      </c>
      <c r="G185" t="s">
        <v>407</v>
      </c>
      <c r="H185" t="s">
        <v>105</v>
      </c>
      <c r="I185" s="91">
        <v>11613</v>
      </c>
      <c r="J185" s="91">
        <v>2373</v>
      </c>
      <c r="K185" s="91">
        <v>0</v>
      </c>
      <c r="L185" s="91">
        <v>275.57648999999998</v>
      </c>
      <c r="M185" s="91">
        <v>0.23</v>
      </c>
      <c r="N185" s="91">
        <v>0.05</v>
      </c>
      <c r="O185" s="91">
        <v>0.02</v>
      </c>
    </row>
    <row r="186" spans="2:15">
      <c r="B186" t="s">
        <v>998</v>
      </c>
      <c r="C186" t="s">
        <v>999</v>
      </c>
      <c r="D186" t="s">
        <v>103</v>
      </c>
      <c r="E186" t="s">
        <v>126</v>
      </c>
      <c r="F186" t="s">
        <v>1000</v>
      </c>
      <c r="G186" t="s">
        <v>407</v>
      </c>
      <c r="H186" t="s">
        <v>105</v>
      </c>
      <c r="I186" s="91">
        <v>102188</v>
      </c>
      <c r="J186" s="91">
        <v>1001</v>
      </c>
      <c r="K186" s="91">
        <v>0</v>
      </c>
      <c r="L186" s="91">
        <v>1022.90188</v>
      </c>
      <c r="M186" s="91">
        <v>0.56000000000000005</v>
      </c>
      <c r="N186" s="91">
        <v>0.2</v>
      </c>
      <c r="O186" s="91">
        <v>0.08</v>
      </c>
    </row>
    <row r="187" spans="2:15">
      <c r="B187" t="s">
        <v>1001</v>
      </c>
      <c r="C187" t="s">
        <v>1002</v>
      </c>
      <c r="D187" t="s">
        <v>103</v>
      </c>
      <c r="E187" t="s">
        <v>126</v>
      </c>
      <c r="F187" t="s">
        <v>1003</v>
      </c>
      <c r="G187" t="s">
        <v>407</v>
      </c>
      <c r="H187" t="s">
        <v>105</v>
      </c>
      <c r="I187" s="91">
        <v>16170</v>
      </c>
      <c r="J187" s="91">
        <v>112.2</v>
      </c>
      <c r="K187" s="91">
        <v>0</v>
      </c>
      <c r="L187" s="91">
        <v>18.14274</v>
      </c>
      <c r="M187" s="91">
        <v>0.01</v>
      </c>
      <c r="N187" s="91">
        <v>0</v>
      </c>
      <c r="O187" s="91">
        <v>0</v>
      </c>
    </row>
    <row r="188" spans="2:15">
      <c r="B188" t="s">
        <v>1004</v>
      </c>
      <c r="C188" t="s">
        <v>1005</v>
      </c>
      <c r="D188" t="s">
        <v>103</v>
      </c>
      <c r="E188" t="s">
        <v>126</v>
      </c>
      <c r="F188" t="s">
        <v>1006</v>
      </c>
      <c r="G188" t="s">
        <v>407</v>
      </c>
      <c r="H188" t="s">
        <v>105</v>
      </c>
      <c r="I188" s="91">
        <v>67510</v>
      </c>
      <c r="J188" s="91">
        <v>157.80000000000001</v>
      </c>
      <c r="K188" s="91">
        <v>0</v>
      </c>
      <c r="L188" s="91">
        <v>106.53077999999999</v>
      </c>
      <c r="M188" s="91">
        <v>0.04</v>
      </c>
      <c r="N188" s="91">
        <v>0.02</v>
      </c>
      <c r="O188" s="91">
        <v>0.01</v>
      </c>
    </row>
    <row r="189" spans="2:15">
      <c r="B189" t="s">
        <v>1007</v>
      </c>
      <c r="C189" t="s">
        <v>1008</v>
      </c>
      <c r="D189" t="s">
        <v>103</v>
      </c>
      <c r="E189" t="s">
        <v>126</v>
      </c>
      <c r="F189" t="s">
        <v>1009</v>
      </c>
      <c r="G189" t="s">
        <v>407</v>
      </c>
      <c r="H189" t="s">
        <v>105</v>
      </c>
      <c r="I189" s="91">
        <v>143767</v>
      </c>
      <c r="J189" s="91">
        <v>731.8</v>
      </c>
      <c r="K189" s="91">
        <v>0</v>
      </c>
      <c r="L189" s="91">
        <v>1052.086906</v>
      </c>
      <c r="M189" s="91">
        <v>0.54</v>
      </c>
      <c r="N189" s="91">
        <v>0.2</v>
      </c>
      <c r="O189" s="91">
        <v>0.08</v>
      </c>
    </row>
    <row r="190" spans="2:15">
      <c r="B190" t="s">
        <v>1010</v>
      </c>
      <c r="C190" t="s">
        <v>1011</v>
      </c>
      <c r="D190" t="s">
        <v>103</v>
      </c>
      <c r="E190" t="s">
        <v>126</v>
      </c>
      <c r="F190" t="s">
        <v>1012</v>
      </c>
      <c r="G190" t="s">
        <v>714</v>
      </c>
      <c r="H190" t="s">
        <v>105</v>
      </c>
      <c r="I190" s="91">
        <v>108761</v>
      </c>
      <c r="J190" s="91">
        <v>2618</v>
      </c>
      <c r="K190" s="91">
        <v>0</v>
      </c>
      <c r="L190" s="91">
        <v>2847.3629799999999</v>
      </c>
      <c r="M190" s="91">
        <v>1.1599999999999999</v>
      </c>
      <c r="N190" s="91">
        <v>0.54</v>
      </c>
      <c r="O190" s="91">
        <v>0.22</v>
      </c>
    </row>
    <row r="191" spans="2:15">
      <c r="B191" t="s">
        <v>1013</v>
      </c>
      <c r="C191" t="s">
        <v>1014</v>
      </c>
      <c r="D191" t="s">
        <v>103</v>
      </c>
      <c r="E191" t="s">
        <v>126</v>
      </c>
      <c r="F191" t="s">
        <v>1015</v>
      </c>
      <c r="G191" t="s">
        <v>714</v>
      </c>
      <c r="H191" t="s">
        <v>105</v>
      </c>
      <c r="I191" s="91">
        <v>190150</v>
      </c>
      <c r="J191" s="91">
        <v>301.2</v>
      </c>
      <c r="K191" s="91">
        <v>0</v>
      </c>
      <c r="L191" s="91">
        <v>572.73180000000002</v>
      </c>
      <c r="M191" s="91">
        <v>0.3</v>
      </c>
      <c r="N191" s="91">
        <v>0.11</v>
      </c>
      <c r="O191" s="91">
        <v>0.04</v>
      </c>
    </row>
    <row r="192" spans="2:15">
      <c r="B192" t="s">
        <v>1016</v>
      </c>
      <c r="C192" t="s">
        <v>1017</v>
      </c>
      <c r="D192" t="s">
        <v>103</v>
      </c>
      <c r="E192" t="s">
        <v>126</v>
      </c>
      <c r="F192" t="s">
        <v>1018</v>
      </c>
      <c r="G192" t="s">
        <v>724</v>
      </c>
      <c r="H192" t="s">
        <v>105</v>
      </c>
      <c r="I192" s="91">
        <v>26225</v>
      </c>
      <c r="J192" s="91">
        <v>315.10000000000002</v>
      </c>
      <c r="K192" s="91">
        <v>0</v>
      </c>
      <c r="L192" s="91">
        <v>82.634974999999997</v>
      </c>
      <c r="M192" s="91">
        <v>0.05</v>
      </c>
      <c r="N192" s="91">
        <v>0.02</v>
      </c>
      <c r="O192" s="91">
        <v>0.01</v>
      </c>
    </row>
    <row r="193" spans="2:15">
      <c r="B193" t="s">
        <v>1019</v>
      </c>
      <c r="C193" t="s">
        <v>1020</v>
      </c>
      <c r="D193" t="s">
        <v>103</v>
      </c>
      <c r="E193" t="s">
        <v>126</v>
      </c>
      <c r="F193" t="s">
        <v>1021</v>
      </c>
      <c r="G193" t="s">
        <v>731</v>
      </c>
      <c r="H193" t="s">
        <v>105</v>
      </c>
      <c r="I193" s="91">
        <v>102336</v>
      </c>
      <c r="J193" s="91">
        <v>1120</v>
      </c>
      <c r="K193" s="91">
        <v>14.83872</v>
      </c>
      <c r="L193" s="91">
        <v>1161.0019199999999</v>
      </c>
      <c r="M193" s="91">
        <v>0.2</v>
      </c>
      <c r="N193" s="91">
        <v>0.22</v>
      </c>
      <c r="O193" s="91">
        <v>0.09</v>
      </c>
    </row>
    <row r="194" spans="2:15">
      <c r="B194" t="s">
        <v>1022</v>
      </c>
      <c r="C194" t="s">
        <v>1023</v>
      </c>
      <c r="D194" t="s">
        <v>103</v>
      </c>
      <c r="E194" t="s">
        <v>126</v>
      </c>
      <c r="F194" t="s">
        <v>1024</v>
      </c>
      <c r="G194" t="s">
        <v>731</v>
      </c>
      <c r="H194" t="s">
        <v>105</v>
      </c>
      <c r="I194" s="91">
        <v>36950</v>
      </c>
      <c r="J194" s="91">
        <v>354.2</v>
      </c>
      <c r="K194" s="91">
        <v>0</v>
      </c>
      <c r="L194" s="91">
        <v>130.87690000000001</v>
      </c>
      <c r="M194" s="91">
        <v>0.65</v>
      </c>
      <c r="N194" s="91">
        <v>0.02</v>
      </c>
      <c r="O194" s="91">
        <v>0.01</v>
      </c>
    </row>
    <row r="195" spans="2:15">
      <c r="B195" t="s">
        <v>1025</v>
      </c>
      <c r="C195" t="s">
        <v>1026</v>
      </c>
      <c r="D195" t="s">
        <v>103</v>
      </c>
      <c r="E195" t="s">
        <v>126</v>
      </c>
      <c r="F195" t="s">
        <v>1027</v>
      </c>
      <c r="G195" t="s">
        <v>731</v>
      </c>
      <c r="H195" t="s">
        <v>105</v>
      </c>
      <c r="I195" s="91">
        <v>56686</v>
      </c>
      <c r="J195" s="91">
        <v>1488</v>
      </c>
      <c r="K195" s="91">
        <v>0</v>
      </c>
      <c r="L195" s="91">
        <v>843.48767999999995</v>
      </c>
      <c r="M195" s="91">
        <v>0.5</v>
      </c>
      <c r="N195" s="91">
        <v>0.16</v>
      </c>
      <c r="O195" s="91">
        <v>7.0000000000000007E-2</v>
      </c>
    </row>
    <row r="196" spans="2:15">
      <c r="B196" t="s">
        <v>1028</v>
      </c>
      <c r="C196" t="s">
        <v>1029</v>
      </c>
      <c r="D196" t="s">
        <v>103</v>
      </c>
      <c r="E196" t="s">
        <v>126</v>
      </c>
      <c r="F196" t="s">
        <v>1030</v>
      </c>
      <c r="G196" t="s">
        <v>731</v>
      </c>
      <c r="H196" t="s">
        <v>105</v>
      </c>
      <c r="I196" s="91">
        <v>21307</v>
      </c>
      <c r="J196" s="91">
        <v>10730</v>
      </c>
      <c r="K196" s="91">
        <v>0</v>
      </c>
      <c r="L196" s="91">
        <v>2286.2411000000002</v>
      </c>
      <c r="M196" s="91">
        <v>0.46</v>
      </c>
      <c r="N196" s="91">
        <v>0.44</v>
      </c>
      <c r="O196" s="91">
        <v>0.18</v>
      </c>
    </row>
    <row r="197" spans="2:15">
      <c r="B197" t="s">
        <v>1031</v>
      </c>
      <c r="C197" t="s">
        <v>1032</v>
      </c>
      <c r="D197" t="s">
        <v>103</v>
      </c>
      <c r="E197" t="s">
        <v>126</v>
      </c>
      <c r="F197" t="s">
        <v>1033</v>
      </c>
      <c r="G197" t="s">
        <v>130</v>
      </c>
      <c r="H197" t="s">
        <v>105</v>
      </c>
      <c r="I197" s="91">
        <v>178497</v>
      </c>
      <c r="J197" s="91">
        <v>546.6</v>
      </c>
      <c r="K197" s="91">
        <v>0</v>
      </c>
      <c r="L197" s="91">
        <v>975.66460199999995</v>
      </c>
      <c r="M197" s="91">
        <v>0.32</v>
      </c>
      <c r="N197" s="91">
        <v>0.19</v>
      </c>
      <c r="O197" s="91">
        <v>0.08</v>
      </c>
    </row>
    <row r="198" spans="2:15">
      <c r="B198" t="s">
        <v>1034</v>
      </c>
      <c r="C198" t="s">
        <v>1035</v>
      </c>
      <c r="D198" t="s">
        <v>103</v>
      </c>
      <c r="E198" t="s">
        <v>126</v>
      </c>
      <c r="F198" t="s">
        <v>1036</v>
      </c>
      <c r="G198" t="s">
        <v>130</v>
      </c>
      <c r="H198" t="s">
        <v>105</v>
      </c>
      <c r="I198" s="91">
        <v>39151</v>
      </c>
      <c r="J198" s="91">
        <v>1977</v>
      </c>
      <c r="K198" s="91">
        <v>0</v>
      </c>
      <c r="L198" s="91">
        <v>774.01526999999999</v>
      </c>
      <c r="M198" s="91">
        <v>0.28999999999999998</v>
      </c>
      <c r="N198" s="91">
        <v>0.15</v>
      </c>
      <c r="O198" s="91">
        <v>0.06</v>
      </c>
    </row>
    <row r="199" spans="2:15">
      <c r="B199" t="s">
        <v>1037</v>
      </c>
      <c r="C199" t="s">
        <v>1038</v>
      </c>
      <c r="D199" t="s">
        <v>103</v>
      </c>
      <c r="E199" t="s">
        <v>126</v>
      </c>
      <c r="F199" t="s">
        <v>1039</v>
      </c>
      <c r="G199" t="s">
        <v>130</v>
      </c>
      <c r="H199" t="s">
        <v>105</v>
      </c>
      <c r="I199" s="91">
        <v>81681</v>
      </c>
      <c r="J199" s="91">
        <v>1487</v>
      </c>
      <c r="K199" s="91">
        <v>0</v>
      </c>
      <c r="L199" s="91">
        <v>1214.59647</v>
      </c>
      <c r="M199" s="91">
        <v>1.67</v>
      </c>
      <c r="N199" s="91">
        <v>0.23</v>
      </c>
      <c r="O199" s="91">
        <v>0.09</v>
      </c>
    </row>
    <row r="200" spans="2:15">
      <c r="B200" t="s">
        <v>1040</v>
      </c>
      <c r="C200" t="s">
        <v>1041</v>
      </c>
      <c r="D200" t="s">
        <v>103</v>
      </c>
      <c r="E200" t="s">
        <v>126</v>
      </c>
      <c r="F200" t="s">
        <v>1042</v>
      </c>
      <c r="G200" t="s">
        <v>130</v>
      </c>
      <c r="H200" t="s">
        <v>105</v>
      </c>
      <c r="I200" s="91">
        <v>4376</v>
      </c>
      <c r="J200" s="91">
        <v>396.5</v>
      </c>
      <c r="K200" s="91">
        <v>0</v>
      </c>
      <c r="L200" s="91">
        <v>17.350840000000002</v>
      </c>
      <c r="M200" s="91">
        <v>0.01</v>
      </c>
      <c r="N200" s="91">
        <v>0</v>
      </c>
      <c r="O200" s="91">
        <v>0</v>
      </c>
    </row>
    <row r="201" spans="2:15">
      <c r="B201" t="s">
        <v>1043</v>
      </c>
      <c r="C201" t="s">
        <v>1044</v>
      </c>
      <c r="D201" t="s">
        <v>103</v>
      </c>
      <c r="E201" t="s">
        <v>126</v>
      </c>
      <c r="F201" t="s">
        <v>1045</v>
      </c>
      <c r="G201" t="s">
        <v>130</v>
      </c>
      <c r="H201" t="s">
        <v>105</v>
      </c>
      <c r="I201" s="91">
        <v>1215319</v>
      </c>
      <c r="J201" s="91">
        <v>134.6</v>
      </c>
      <c r="K201" s="91">
        <v>0</v>
      </c>
      <c r="L201" s="91">
        <v>1635.8193739999999</v>
      </c>
      <c r="M201" s="91">
        <v>0.35</v>
      </c>
      <c r="N201" s="91">
        <v>0.31</v>
      </c>
      <c r="O201" s="91">
        <v>0.13</v>
      </c>
    </row>
    <row r="202" spans="2:15">
      <c r="B202" t="s">
        <v>1046</v>
      </c>
      <c r="C202" t="s">
        <v>1047</v>
      </c>
      <c r="D202" t="s">
        <v>103</v>
      </c>
      <c r="E202" t="s">
        <v>126</v>
      </c>
      <c r="F202" t="s">
        <v>1048</v>
      </c>
      <c r="G202" t="s">
        <v>130</v>
      </c>
      <c r="H202" t="s">
        <v>105</v>
      </c>
      <c r="I202" s="91">
        <v>63663</v>
      </c>
      <c r="J202" s="91">
        <v>1141</v>
      </c>
      <c r="K202" s="91">
        <v>0</v>
      </c>
      <c r="L202" s="91">
        <v>726.39482999999996</v>
      </c>
      <c r="M202" s="91">
        <v>0.42</v>
      </c>
      <c r="N202" s="91">
        <v>0.14000000000000001</v>
      </c>
      <c r="O202" s="91">
        <v>0.06</v>
      </c>
    </row>
    <row r="203" spans="2:15">
      <c r="B203" t="s">
        <v>1049</v>
      </c>
      <c r="C203" t="s">
        <v>1050</v>
      </c>
      <c r="D203" t="s">
        <v>103</v>
      </c>
      <c r="E203" t="s">
        <v>126</v>
      </c>
      <c r="F203" t="s">
        <v>1051</v>
      </c>
      <c r="G203" t="s">
        <v>130</v>
      </c>
      <c r="H203" t="s">
        <v>105</v>
      </c>
      <c r="I203" s="91">
        <v>210</v>
      </c>
      <c r="J203" s="91">
        <v>1120</v>
      </c>
      <c r="K203" s="91">
        <v>3.5790000000000002E-2</v>
      </c>
      <c r="L203" s="91">
        <v>2.3877899999999999</v>
      </c>
      <c r="M203" s="91">
        <v>0</v>
      </c>
      <c r="N203" s="91">
        <v>0</v>
      </c>
      <c r="O203" s="91">
        <v>0</v>
      </c>
    </row>
    <row r="204" spans="2:15">
      <c r="B204" t="s">
        <v>1052</v>
      </c>
      <c r="C204" t="s">
        <v>1053</v>
      </c>
      <c r="D204" t="s">
        <v>103</v>
      </c>
      <c r="E204" t="s">
        <v>126</v>
      </c>
      <c r="F204" t="s">
        <v>1054</v>
      </c>
      <c r="G204" t="s">
        <v>131</v>
      </c>
      <c r="H204" t="s">
        <v>105</v>
      </c>
      <c r="I204" s="91">
        <v>340</v>
      </c>
      <c r="J204" s="91">
        <v>3803</v>
      </c>
      <c r="K204" s="91">
        <v>0</v>
      </c>
      <c r="L204" s="91">
        <v>12.930199999999999</v>
      </c>
      <c r="M204" s="91">
        <v>0</v>
      </c>
      <c r="N204" s="91">
        <v>0</v>
      </c>
      <c r="O204" s="91">
        <v>0</v>
      </c>
    </row>
    <row r="205" spans="2:15">
      <c r="B205" t="s">
        <v>1055</v>
      </c>
      <c r="C205" t="s">
        <v>1056</v>
      </c>
      <c r="D205" t="s">
        <v>103</v>
      </c>
      <c r="E205" t="s">
        <v>126</v>
      </c>
      <c r="F205" t="s">
        <v>1057</v>
      </c>
      <c r="G205" t="s">
        <v>131</v>
      </c>
      <c r="H205" t="s">
        <v>105</v>
      </c>
      <c r="I205" s="91">
        <v>72850</v>
      </c>
      <c r="J205" s="91">
        <v>1967</v>
      </c>
      <c r="K205" s="91">
        <v>0</v>
      </c>
      <c r="L205" s="91">
        <v>1432.9594999999999</v>
      </c>
      <c r="M205" s="91">
        <v>0.52</v>
      </c>
      <c r="N205" s="91">
        <v>0.27</v>
      </c>
      <c r="O205" s="91">
        <v>0.11</v>
      </c>
    </row>
    <row r="206" spans="2:15">
      <c r="B206" t="s">
        <v>1058</v>
      </c>
      <c r="C206" t="s">
        <v>1059</v>
      </c>
      <c r="D206" t="s">
        <v>103</v>
      </c>
      <c r="E206" t="s">
        <v>126</v>
      </c>
      <c r="F206" t="s">
        <v>1060</v>
      </c>
      <c r="G206" t="s">
        <v>131</v>
      </c>
      <c r="H206" t="s">
        <v>105</v>
      </c>
      <c r="I206" s="91">
        <v>297250</v>
      </c>
      <c r="J206" s="91">
        <v>452.2</v>
      </c>
      <c r="K206" s="91">
        <v>0</v>
      </c>
      <c r="L206" s="91">
        <v>1344.1645000000001</v>
      </c>
      <c r="M206" s="91">
        <v>0.48</v>
      </c>
      <c r="N206" s="91">
        <v>0.26</v>
      </c>
      <c r="O206" s="91">
        <v>0.1</v>
      </c>
    </row>
    <row r="207" spans="2:15">
      <c r="B207" t="s">
        <v>1061</v>
      </c>
      <c r="C207" t="s">
        <v>1062</v>
      </c>
      <c r="D207" t="s">
        <v>103</v>
      </c>
      <c r="E207" t="s">
        <v>126</v>
      </c>
      <c r="F207" t="s">
        <v>1063</v>
      </c>
      <c r="G207" t="s">
        <v>131</v>
      </c>
      <c r="H207" t="s">
        <v>105</v>
      </c>
      <c r="I207" s="91">
        <v>23485</v>
      </c>
      <c r="J207" s="91">
        <v>1095</v>
      </c>
      <c r="K207" s="91">
        <v>0</v>
      </c>
      <c r="L207" s="91">
        <v>257.16075000000001</v>
      </c>
      <c r="M207" s="91">
        <v>0.12</v>
      </c>
      <c r="N207" s="91">
        <v>0.05</v>
      </c>
      <c r="O207" s="91">
        <v>0.02</v>
      </c>
    </row>
    <row r="208" spans="2:15">
      <c r="B208" t="s">
        <v>1064</v>
      </c>
      <c r="C208" t="s">
        <v>1065</v>
      </c>
      <c r="D208" t="s">
        <v>103</v>
      </c>
      <c r="E208" t="s">
        <v>126</v>
      </c>
      <c r="F208" t="s">
        <v>1066</v>
      </c>
      <c r="G208" t="s">
        <v>132</v>
      </c>
      <c r="H208" t="s">
        <v>105</v>
      </c>
      <c r="I208" s="91">
        <v>18370</v>
      </c>
      <c r="J208" s="91">
        <v>3031</v>
      </c>
      <c r="K208" s="91">
        <v>0</v>
      </c>
      <c r="L208" s="91">
        <v>556.79470000000003</v>
      </c>
      <c r="M208" s="91">
        <v>0.32</v>
      </c>
      <c r="N208" s="91">
        <v>0.11</v>
      </c>
      <c r="O208" s="91">
        <v>0.04</v>
      </c>
    </row>
    <row r="209" spans="2:15">
      <c r="B209" t="s">
        <v>1067</v>
      </c>
      <c r="C209" t="s">
        <v>1068</v>
      </c>
      <c r="D209" t="s">
        <v>103</v>
      </c>
      <c r="E209" t="s">
        <v>126</v>
      </c>
      <c r="F209" t="s">
        <v>1069</v>
      </c>
      <c r="G209" t="s">
        <v>132</v>
      </c>
      <c r="H209" t="s">
        <v>105</v>
      </c>
      <c r="I209" s="91">
        <v>194000</v>
      </c>
      <c r="J209" s="91">
        <v>38.1</v>
      </c>
      <c r="K209" s="91">
        <v>0</v>
      </c>
      <c r="L209" s="91">
        <v>73.914000000000001</v>
      </c>
      <c r="M209" s="91">
        <v>0.26</v>
      </c>
      <c r="N209" s="91">
        <v>0.01</v>
      </c>
      <c r="O209" s="91">
        <v>0.01</v>
      </c>
    </row>
    <row r="210" spans="2:15">
      <c r="B210" t="s">
        <v>1070</v>
      </c>
      <c r="C210" t="s">
        <v>1071</v>
      </c>
      <c r="D210" t="s">
        <v>103</v>
      </c>
      <c r="E210" t="s">
        <v>126</v>
      </c>
      <c r="F210" t="s">
        <v>1072</v>
      </c>
      <c r="G210" t="s">
        <v>135</v>
      </c>
      <c r="H210" t="s">
        <v>105</v>
      </c>
      <c r="I210" s="91">
        <v>5790</v>
      </c>
      <c r="J210" s="91">
        <v>1680</v>
      </c>
      <c r="K210" s="91">
        <v>0</v>
      </c>
      <c r="L210" s="91">
        <v>97.272000000000006</v>
      </c>
      <c r="M210" s="91">
        <v>0.06</v>
      </c>
      <c r="N210" s="91">
        <v>0.02</v>
      </c>
      <c r="O210" s="91">
        <v>0.01</v>
      </c>
    </row>
    <row r="211" spans="2:15">
      <c r="B211" s="92" t="s">
        <v>1073</v>
      </c>
      <c r="E211" s="16"/>
      <c r="F211" s="16"/>
      <c r="G211" s="16"/>
      <c r="I211" s="93">
        <v>0</v>
      </c>
      <c r="K211" s="93">
        <v>0</v>
      </c>
      <c r="L211" s="93">
        <v>0</v>
      </c>
      <c r="N211" s="93">
        <v>0</v>
      </c>
      <c r="O211" s="93">
        <v>0</v>
      </c>
    </row>
    <row r="212" spans="2:15">
      <c r="B212" t="s">
        <v>236</v>
      </c>
      <c r="C212" t="s">
        <v>236</v>
      </c>
      <c r="E212" s="16"/>
      <c r="F212" s="16"/>
      <c r="G212" t="s">
        <v>236</v>
      </c>
      <c r="H212" t="s">
        <v>236</v>
      </c>
      <c r="I212" s="91">
        <v>0</v>
      </c>
      <c r="J212" s="91">
        <v>0</v>
      </c>
      <c r="L212" s="91">
        <v>0</v>
      </c>
      <c r="M212" s="91">
        <v>0</v>
      </c>
      <c r="N212" s="91">
        <v>0</v>
      </c>
      <c r="O212" s="91">
        <v>0</v>
      </c>
    </row>
    <row r="213" spans="2:15">
      <c r="B213" s="92" t="s">
        <v>267</v>
      </c>
      <c r="E213" s="16"/>
      <c r="F213" s="16"/>
      <c r="G213" s="16"/>
      <c r="I213" s="93">
        <v>864082</v>
      </c>
      <c r="K213" s="93">
        <v>0</v>
      </c>
      <c r="L213" s="93">
        <v>38915.816001279003</v>
      </c>
      <c r="N213" s="93">
        <v>7.43</v>
      </c>
      <c r="O213" s="93">
        <v>3.01</v>
      </c>
    </row>
    <row r="214" spans="2:15">
      <c r="B214" s="92" t="s">
        <v>365</v>
      </c>
      <c r="E214" s="16"/>
      <c r="F214" s="16"/>
      <c r="G214" s="16"/>
      <c r="I214" s="93">
        <v>385713</v>
      </c>
      <c r="K214" s="93">
        <v>0</v>
      </c>
      <c r="L214" s="93">
        <v>32225.901849041999</v>
      </c>
      <c r="N214" s="93">
        <v>6.15</v>
      </c>
      <c r="O214" s="93">
        <v>2.4900000000000002</v>
      </c>
    </row>
    <row r="215" spans="2:15">
      <c r="B215" t="s">
        <v>1074</v>
      </c>
      <c r="C215" t="s">
        <v>1075</v>
      </c>
      <c r="D215" t="s">
        <v>1076</v>
      </c>
      <c r="E215" t="s">
        <v>1077</v>
      </c>
      <c r="F215" t="s">
        <v>1078</v>
      </c>
      <c r="G215" t="s">
        <v>1079</v>
      </c>
      <c r="H215" t="s">
        <v>109</v>
      </c>
      <c r="I215" s="91">
        <v>13300</v>
      </c>
      <c r="J215" s="91">
        <v>1885</v>
      </c>
      <c r="K215" s="91">
        <v>0</v>
      </c>
      <c r="L215" s="91">
        <v>902.28729499999997</v>
      </c>
      <c r="M215" s="91">
        <v>0.04</v>
      </c>
      <c r="N215" s="91">
        <v>0.17</v>
      </c>
      <c r="O215" s="91">
        <v>7.0000000000000007E-2</v>
      </c>
    </row>
    <row r="216" spans="2:15">
      <c r="B216" t="s">
        <v>1080</v>
      </c>
      <c r="C216" t="s">
        <v>1081</v>
      </c>
      <c r="D216" t="s">
        <v>1082</v>
      </c>
      <c r="E216" t="s">
        <v>1077</v>
      </c>
      <c r="F216" t="s">
        <v>1083</v>
      </c>
      <c r="G216" t="s">
        <v>1084</v>
      </c>
      <c r="H216" t="s">
        <v>116</v>
      </c>
      <c r="I216" s="91">
        <v>29737</v>
      </c>
      <c r="J216" s="91">
        <v>30.9</v>
      </c>
      <c r="K216" s="91">
        <v>0</v>
      </c>
      <c r="L216" s="91">
        <v>43.407574691999997</v>
      </c>
      <c r="M216" s="91">
        <v>0.03</v>
      </c>
      <c r="N216" s="91">
        <v>0.01</v>
      </c>
      <c r="O216" s="91">
        <v>0</v>
      </c>
    </row>
    <row r="217" spans="2:15">
      <c r="B217" t="s">
        <v>1085</v>
      </c>
      <c r="C217" t="s">
        <v>1086</v>
      </c>
      <c r="D217" t="s">
        <v>1076</v>
      </c>
      <c r="E217" t="s">
        <v>1077</v>
      </c>
      <c r="F217" t="s">
        <v>1087</v>
      </c>
      <c r="G217" t="s">
        <v>1088</v>
      </c>
      <c r="H217" t="s">
        <v>109</v>
      </c>
      <c r="I217" s="91">
        <v>2594</v>
      </c>
      <c r="J217" s="91">
        <v>640</v>
      </c>
      <c r="K217" s="91">
        <v>0</v>
      </c>
      <c r="L217" s="91">
        <v>59.749158399999999</v>
      </c>
      <c r="M217" s="91">
        <v>0.01</v>
      </c>
      <c r="N217" s="91">
        <v>0.01</v>
      </c>
      <c r="O217" s="91">
        <v>0</v>
      </c>
    </row>
    <row r="218" spans="2:15">
      <c r="B218" t="s">
        <v>1089</v>
      </c>
      <c r="C218" t="s">
        <v>1090</v>
      </c>
      <c r="D218" t="s">
        <v>1076</v>
      </c>
      <c r="E218" t="s">
        <v>1077</v>
      </c>
      <c r="F218" t="s">
        <v>638</v>
      </c>
      <c r="G218" t="s">
        <v>1091</v>
      </c>
      <c r="H218" t="s">
        <v>109</v>
      </c>
      <c r="I218" s="91">
        <v>42431</v>
      </c>
      <c r="J218" s="91">
        <v>880</v>
      </c>
      <c r="K218" s="91">
        <v>0</v>
      </c>
      <c r="L218" s="91">
        <v>1343.8406872</v>
      </c>
      <c r="M218" s="91">
        <v>0.16</v>
      </c>
      <c r="N218" s="91">
        <v>0.26</v>
      </c>
      <c r="O218" s="91">
        <v>0.1</v>
      </c>
    </row>
    <row r="219" spans="2:15">
      <c r="B219" t="s">
        <v>1092</v>
      </c>
      <c r="C219" t="s">
        <v>1093</v>
      </c>
      <c r="D219" t="s">
        <v>126</v>
      </c>
      <c r="E219" t="s">
        <v>1077</v>
      </c>
      <c r="F219" t="s">
        <v>1094</v>
      </c>
      <c r="G219" t="s">
        <v>1095</v>
      </c>
      <c r="H219" t="s">
        <v>109</v>
      </c>
      <c r="I219" s="91">
        <v>4615</v>
      </c>
      <c r="J219" s="91">
        <v>425</v>
      </c>
      <c r="K219" s="91">
        <v>0</v>
      </c>
      <c r="L219" s="91">
        <v>70.589886250000006</v>
      </c>
      <c r="M219" s="91">
        <v>0.02</v>
      </c>
      <c r="N219" s="91">
        <v>0.01</v>
      </c>
      <c r="O219" s="91">
        <v>0.01</v>
      </c>
    </row>
    <row r="220" spans="2:15">
      <c r="B220" t="s">
        <v>1096</v>
      </c>
      <c r="C220" t="s">
        <v>1097</v>
      </c>
      <c r="D220" t="s">
        <v>1076</v>
      </c>
      <c r="E220" t="s">
        <v>1077</v>
      </c>
      <c r="F220" t="s">
        <v>746</v>
      </c>
      <c r="G220" t="s">
        <v>1095</v>
      </c>
      <c r="H220" t="s">
        <v>109</v>
      </c>
      <c r="I220" s="91">
        <v>42616</v>
      </c>
      <c r="J220" s="91">
        <v>880</v>
      </c>
      <c r="K220" s="91">
        <v>0</v>
      </c>
      <c r="L220" s="91">
        <v>1349.6998592</v>
      </c>
      <c r="M220" s="91">
        <v>0</v>
      </c>
      <c r="N220" s="91">
        <v>0.26</v>
      </c>
      <c r="O220" s="91">
        <v>0.1</v>
      </c>
    </row>
    <row r="221" spans="2:15">
      <c r="B221" t="s">
        <v>1098</v>
      </c>
      <c r="C221" t="s">
        <v>1099</v>
      </c>
      <c r="D221" t="s">
        <v>1076</v>
      </c>
      <c r="E221" t="s">
        <v>1077</v>
      </c>
      <c r="F221" t="s">
        <v>1100</v>
      </c>
      <c r="G221" t="s">
        <v>1095</v>
      </c>
      <c r="H221" t="s">
        <v>109</v>
      </c>
      <c r="I221" s="91">
        <v>83009</v>
      </c>
      <c r="J221" s="91">
        <v>2604</v>
      </c>
      <c r="K221" s="91">
        <v>0</v>
      </c>
      <c r="L221" s="91">
        <v>7779.4341416400002</v>
      </c>
      <c r="M221" s="91">
        <v>0.19</v>
      </c>
      <c r="N221" s="91">
        <v>1.49</v>
      </c>
      <c r="O221" s="91">
        <v>0.6</v>
      </c>
    </row>
    <row r="222" spans="2:15">
      <c r="B222" t="s">
        <v>1101</v>
      </c>
      <c r="C222" t="s">
        <v>1102</v>
      </c>
      <c r="D222" t="s">
        <v>1076</v>
      </c>
      <c r="E222" t="s">
        <v>1077</v>
      </c>
      <c r="F222" t="s">
        <v>1103</v>
      </c>
      <c r="G222" t="s">
        <v>1104</v>
      </c>
      <c r="H222" t="s">
        <v>109</v>
      </c>
      <c r="I222" s="91">
        <v>527</v>
      </c>
      <c r="J222" s="91">
        <v>2170</v>
      </c>
      <c r="K222" s="91">
        <v>0</v>
      </c>
      <c r="L222" s="91">
        <v>41.1578041</v>
      </c>
      <c r="M222" s="91">
        <v>0</v>
      </c>
      <c r="N222" s="91">
        <v>0.01</v>
      </c>
      <c r="O222" s="91">
        <v>0</v>
      </c>
    </row>
    <row r="223" spans="2:15">
      <c r="B223" t="s">
        <v>1105</v>
      </c>
      <c r="C223" t="s">
        <v>1106</v>
      </c>
      <c r="D223" t="s">
        <v>1076</v>
      </c>
      <c r="E223" t="s">
        <v>1077</v>
      </c>
      <c r="F223" t="s">
        <v>1107</v>
      </c>
      <c r="G223" t="s">
        <v>1104</v>
      </c>
      <c r="H223" t="s">
        <v>109</v>
      </c>
      <c r="I223" s="91">
        <v>53435</v>
      </c>
      <c r="J223" s="91">
        <v>5937</v>
      </c>
      <c r="K223" s="91">
        <v>0</v>
      </c>
      <c r="L223" s="91">
        <v>11417.59698405</v>
      </c>
      <c r="M223" s="91">
        <v>0.11</v>
      </c>
      <c r="N223" s="91">
        <v>2.1800000000000002</v>
      </c>
      <c r="O223" s="91">
        <v>0.88</v>
      </c>
    </row>
    <row r="224" spans="2:15">
      <c r="B224" t="s">
        <v>1108</v>
      </c>
      <c r="C224" t="s">
        <v>1109</v>
      </c>
      <c r="D224" t="s">
        <v>1076</v>
      </c>
      <c r="E224" t="s">
        <v>1077</v>
      </c>
      <c r="F224" t="s">
        <v>1110</v>
      </c>
      <c r="G224" t="s">
        <v>1104</v>
      </c>
      <c r="H224" t="s">
        <v>109</v>
      </c>
      <c r="I224" s="91">
        <v>10329</v>
      </c>
      <c r="J224" s="91">
        <v>3455</v>
      </c>
      <c r="K224" s="91">
        <v>0</v>
      </c>
      <c r="L224" s="91">
        <v>1284.3641530499999</v>
      </c>
      <c r="M224" s="91">
        <v>0.04</v>
      </c>
      <c r="N224" s="91">
        <v>0.25</v>
      </c>
      <c r="O224" s="91">
        <v>0.1</v>
      </c>
    </row>
    <row r="225" spans="2:15">
      <c r="B225" t="s">
        <v>1111</v>
      </c>
      <c r="C225" t="s">
        <v>1112</v>
      </c>
      <c r="D225" t="s">
        <v>1076</v>
      </c>
      <c r="E225" t="s">
        <v>1077</v>
      </c>
      <c r="F225" t="s">
        <v>727</v>
      </c>
      <c r="G225" t="s">
        <v>1104</v>
      </c>
      <c r="H225" t="s">
        <v>109</v>
      </c>
      <c r="I225" s="91">
        <v>6730</v>
      </c>
      <c r="J225" s="91">
        <v>875</v>
      </c>
      <c r="K225" s="91">
        <v>0</v>
      </c>
      <c r="L225" s="91">
        <v>211.93611250000001</v>
      </c>
      <c r="M225" s="91">
        <v>0</v>
      </c>
      <c r="N225" s="91">
        <v>0.04</v>
      </c>
      <c r="O225" s="91">
        <v>0.02</v>
      </c>
    </row>
    <row r="226" spans="2:15">
      <c r="B226" t="s">
        <v>1113</v>
      </c>
      <c r="C226" t="s">
        <v>1114</v>
      </c>
      <c r="D226" t="s">
        <v>1076</v>
      </c>
      <c r="E226" t="s">
        <v>1077</v>
      </c>
      <c r="F226" t="s">
        <v>1115</v>
      </c>
      <c r="G226" t="s">
        <v>1104</v>
      </c>
      <c r="H226" t="s">
        <v>109</v>
      </c>
      <c r="I226" s="91">
        <v>42522</v>
      </c>
      <c r="J226" s="91">
        <v>1125</v>
      </c>
      <c r="K226" s="91">
        <v>0</v>
      </c>
      <c r="L226" s="91">
        <v>1721.6626275000001</v>
      </c>
      <c r="M226" s="91">
        <v>0.66</v>
      </c>
      <c r="N226" s="91">
        <v>0.33</v>
      </c>
      <c r="O226" s="91">
        <v>0.13</v>
      </c>
    </row>
    <row r="227" spans="2:15">
      <c r="B227" t="s">
        <v>1116</v>
      </c>
      <c r="C227" t="s">
        <v>1114</v>
      </c>
      <c r="D227" t="s">
        <v>1076</v>
      </c>
      <c r="E227" t="s">
        <v>1077</v>
      </c>
      <c r="F227" t="s">
        <v>1115</v>
      </c>
      <c r="G227" t="s">
        <v>1104</v>
      </c>
      <c r="H227" t="s">
        <v>109</v>
      </c>
      <c r="I227" s="91">
        <v>17691</v>
      </c>
      <c r="J227" s="91">
        <v>1125</v>
      </c>
      <c r="K227" s="91">
        <v>0</v>
      </c>
      <c r="L227" s="91">
        <v>716.28647624999996</v>
      </c>
      <c r="M227" s="91">
        <v>0.28000000000000003</v>
      </c>
      <c r="N227" s="91">
        <v>0.14000000000000001</v>
      </c>
      <c r="O227" s="91">
        <v>0.06</v>
      </c>
    </row>
    <row r="228" spans="2:15">
      <c r="B228" t="s">
        <v>1117</v>
      </c>
      <c r="C228" t="s">
        <v>1118</v>
      </c>
      <c r="D228" t="s">
        <v>1076</v>
      </c>
      <c r="E228" t="s">
        <v>1077</v>
      </c>
      <c r="F228" t="s">
        <v>1119</v>
      </c>
      <c r="G228" t="s">
        <v>1120</v>
      </c>
      <c r="H228" t="s">
        <v>109</v>
      </c>
      <c r="I228" s="91">
        <v>34223</v>
      </c>
      <c r="J228" s="91">
        <v>4073</v>
      </c>
      <c r="K228" s="91">
        <v>0</v>
      </c>
      <c r="L228" s="91">
        <v>5016.65614121</v>
      </c>
      <c r="M228" s="91">
        <v>0.47</v>
      </c>
      <c r="N228" s="91">
        <v>0.96</v>
      </c>
      <c r="O228" s="91">
        <v>0.39</v>
      </c>
    </row>
    <row r="229" spans="2:15">
      <c r="B229" t="s">
        <v>1121</v>
      </c>
      <c r="C229" t="s">
        <v>1122</v>
      </c>
      <c r="D229" t="s">
        <v>1076</v>
      </c>
      <c r="E229" t="s">
        <v>1077</v>
      </c>
      <c r="F229" t="s">
        <v>1123</v>
      </c>
      <c r="G229" t="s">
        <v>1124</v>
      </c>
      <c r="H229" t="s">
        <v>109</v>
      </c>
      <c r="I229" s="91">
        <v>1954</v>
      </c>
      <c r="J229" s="91">
        <v>3800</v>
      </c>
      <c r="K229" s="91">
        <v>0</v>
      </c>
      <c r="L229" s="91">
        <v>267.23294800000002</v>
      </c>
      <c r="M229" s="91">
        <v>0</v>
      </c>
      <c r="N229" s="91">
        <v>0.05</v>
      </c>
      <c r="O229" s="91">
        <v>0.02</v>
      </c>
    </row>
    <row r="230" spans="2:15">
      <c r="B230" s="92" t="s">
        <v>366</v>
      </c>
      <c r="E230" s="16"/>
      <c r="F230" s="16"/>
      <c r="G230" s="16"/>
      <c r="I230" s="93">
        <v>478369</v>
      </c>
      <c r="K230" s="93">
        <v>0</v>
      </c>
      <c r="L230" s="93">
        <v>6689.9141522370001</v>
      </c>
      <c r="N230" s="93">
        <v>1.28</v>
      </c>
      <c r="O230" s="93">
        <v>0.52</v>
      </c>
    </row>
    <row r="231" spans="2:15">
      <c r="B231" t="s">
        <v>1125</v>
      </c>
      <c r="C231" t="s">
        <v>1126</v>
      </c>
      <c r="D231" t="s">
        <v>1082</v>
      </c>
      <c r="E231" t="s">
        <v>1077</v>
      </c>
      <c r="F231" t="s">
        <v>1127</v>
      </c>
      <c r="G231" t="s">
        <v>1128</v>
      </c>
      <c r="H231" t="s">
        <v>109</v>
      </c>
      <c r="I231" s="91">
        <v>152542</v>
      </c>
      <c r="J231" s="91">
        <v>21.3</v>
      </c>
      <c r="K231" s="91">
        <v>0</v>
      </c>
      <c r="L231" s="91">
        <v>116.936714154</v>
      </c>
      <c r="M231" s="91">
        <v>0.03</v>
      </c>
      <c r="N231" s="91">
        <v>0.02</v>
      </c>
      <c r="O231" s="91">
        <v>0.01</v>
      </c>
    </row>
    <row r="232" spans="2:15">
      <c r="B232" t="s">
        <v>1129</v>
      </c>
      <c r="C232" t="s">
        <v>1130</v>
      </c>
      <c r="D232" t="s">
        <v>1131</v>
      </c>
      <c r="E232" t="s">
        <v>1077</v>
      </c>
      <c r="F232" t="s">
        <v>1132</v>
      </c>
      <c r="G232" t="s">
        <v>1128</v>
      </c>
      <c r="H232" t="s">
        <v>113</v>
      </c>
      <c r="I232" s="91">
        <v>180641</v>
      </c>
      <c r="J232" s="91">
        <v>771.5</v>
      </c>
      <c r="K232" s="91">
        <v>0</v>
      </c>
      <c r="L232" s="91">
        <v>5874.7724608509998</v>
      </c>
      <c r="M232" s="91">
        <v>0.02</v>
      </c>
      <c r="N232" s="91">
        <v>1.1200000000000001</v>
      </c>
      <c r="O232" s="91">
        <v>0.45</v>
      </c>
    </row>
    <row r="233" spans="2:15">
      <c r="B233" t="s">
        <v>1133</v>
      </c>
      <c r="C233" t="s">
        <v>1134</v>
      </c>
      <c r="D233" t="s">
        <v>1082</v>
      </c>
      <c r="E233" t="s">
        <v>1077</v>
      </c>
      <c r="F233" t="s">
        <v>1135</v>
      </c>
      <c r="G233" t="s">
        <v>1128</v>
      </c>
      <c r="H233" t="s">
        <v>113</v>
      </c>
      <c r="I233" s="91">
        <v>136282</v>
      </c>
      <c r="J233" s="91">
        <v>44</v>
      </c>
      <c r="K233" s="91">
        <v>0</v>
      </c>
      <c r="L233" s="91">
        <v>252.77258283200001</v>
      </c>
      <c r="M233" s="91">
        <v>0.09</v>
      </c>
      <c r="N233" s="91">
        <v>0.05</v>
      </c>
      <c r="O233" s="91">
        <v>0.02</v>
      </c>
    </row>
    <row r="234" spans="2:15">
      <c r="B234" t="s">
        <v>1136</v>
      </c>
      <c r="C234" t="s">
        <v>1137</v>
      </c>
      <c r="D234" t="s">
        <v>1076</v>
      </c>
      <c r="E234" t="s">
        <v>1077</v>
      </c>
      <c r="F234" t="s">
        <v>994</v>
      </c>
      <c r="G234" t="s">
        <v>1128</v>
      </c>
      <c r="H234" t="s">
        <v>109</v>
      </c>
      <c r="I234" s="91">
        <v>8904</v>
      </c>
      <c r="J234" s="91">
        <v>1390</v>
      </c>
      <c r="K234" s="91">
        <v>0</v>
      </c>
      <c r="L234" s="91">
        <v>445.43239440000002</v>
      </c>
      <c r="M234" s="91">
        <v>0</v>
      </c>
      <c r="N234" s="91">
        <v>0.09</v>
      </c>
      <c r="O234" s="91">
        <v>0.03</v>
      </c>
    </row>
    <row r="235" spans="2:15">
      <c r="B235" t="s">
        <v>269</v>
      </c>
      <c r="E235" s="16"/>
      <c r="F235" s="16"/>
      <c r="G235" s="16"/>
    </row>
    <row r="236" spans="2:15">
      <c r="B236" t="s">
        <v>359</v>
      </c>
      <c r="E236" s="16"/>
      <c r="F236" s="16"/>
      <c r="G236" s="16"/>
    </row>
    <row r="237" spans="2:15">
      <c r="B237" t="s">
        <v>360</v>
      </c>
      <c r="E237" s="16"/>
      <c r="F237" s="16"/>
      <c r="G237" s="16"/>
    </row>
    <row r="238" spans="2:15">
      <c r="B238" t="s">
        <v>361</v>
      </c>
      <c r="E238" s="16"/>
      <c r="F238" s="16"/>
      <c r="G238" s="16"/>
    </row>
    <row r="239" spans="2:15">
      <c r="B239" t="s">
        <v>362</v>
      </c>
      <c r="E239" s="16"/>
      <c r="F239" s="16"/>
      <c r="G239" s="16"/>
    </row>
    <row r="240" spans="2:15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218</v>
      </c>
    </row>
    <row r="2" spans="2:63">
      <c r="B2" s="2" t="s">
        <v>1</v>
      </c>
    </row>
    <row r="3" spans="2:63">
      <c r="B3" s="2" t="s">
        <v>2</v>
      </c>
      <c r="C3" t="s">
        <v>219</v>
      </c>
    </row>
    <row r="4" spans="2:63">
      <c r="B4" s="2" t="s">
        <v>3</v>
      </c>
      <c r="C4" t="s">
        <v>220</v>
      </c>
    </row>
    <row r="5" spans="2:63">
      <c r="B5" s="89" t="s">
        <v>221</v>
      </c>
      <c r="C5" t="s">
        <v>222</v>
      </c>
    </row>
    <row r="6" spans="2:63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8"/>
      <c r="BK6" s="19"/>
    </row>
    <row r="7" spans="2:63" ht="26.25" customHeight="1">
      <c r="B7" s="116" t="s">
        <v>94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1065315</v>
      </c>
      <c r="I11" s="7"/>
      <c r="J11" s="90">
        <v>0</v>
      </c>
      <c r="K11" s="90">
        <v>24246.029451170001</v>
      </c>
      <c r="L11" s="7"/>
      <c r="M11" s="90">
        <v>100</v>
      </c>
      <c r="N11" s="90">
        <v>1.87</v>
      </c>
      <c r="O11" s="35"/>
      <c r="BH11" s="16"/>
      <c r="BI11" s="19"/>
      <c r="BK11" s="16"/>
    </row>
    <row r="12" spans="2:63">
      <c r="B12" s="92" t="s">
        <v>224</v>
      </c>
      <c r="D12" s="16"/>
      <c r="E12" s="16"/>
      <c r="F12" s="16"/>
      <c r="G12" s="16"/>
      <c r="H12" s="93">
        <v>1063318</v>
      </c>
      <c r="J12" s="93">
        <v>0</v>
      </c>
      <c r="K12" s="93">
        <v>24085.107975999999</v>
      </c>
      <c r="M12" s="93">
        <v>99.34</v>
      </c>
      <c r="N12" s="93">
        <v>1.86</v>
      </c>
    </row>
    <row r="13" spans="2:63">
      <c r="B13" s="92" t="s">
        <v>1138</v>
      </c>
      <c r="D13" s="16"/>
      <c r="E13" s="16"/>
      <c r="F13" s="16"/>
      <c r="G13" s="16"/>
      <c r="H13" s="93">
        <v>368446</v>
      </c>
      <c r="J13" s="93">
        <v>0</v>
      </c>
      <c r="K13" s="93">
        <v>6046.1988600000004</v>
      </c>
      <c r="M13" s="93">
        <v>24.94</v>
      </c>
      <c r="N13" s="93">
        <v>0.47</v>
      </c>
    </row>
    <row r="14" spans="2:63">
      <c r="B14" t="s">
        <v>1139</v>
      </c>
      <c r="C14" t="s">
        <v>1140</v>
      </c>
      <c r="D14" t="s">
        <v>103</v>
      </c>
      <c r="E14" t="s">
        <v>1141</v>
      </c>
      <c r="F14" t="s">
        <v>131</v>
      </c>
      <c r="G14" t="s">
        <v>105</v>
      </c>
      <c r="H14" s="91">
        <v>368446</v>
      </c>
      <c r="I14" s="91">
        <v>1641</v>
      </c>
      <c r="J14" s="91">
        <v>0</v>
      </c>
      <c r="K14" s="91">
        <v>6046.1988600000004</v>
      </c>
      <c r="L14" s="91">
        <v>0.08</v>
      </c>
      <c r="M14" s="91">
        <v>24.94</v>
      </c>
      <c r="N14" s="91">
        <v>0.47</v>
      </c>
    </row>
    <row r="15" spans="2:63">
      <c r="B15" s="92" t="s">
        <v>1142</v>
      </c>
      <c r="D15" s="16"/>
      <c r="E15" s="16"/>
      <c r="F15" s="16"/>
      <c r="G15" s="16"/>
      <c r="H15" s="93">
        <v>641732</v>
      </c>
      <c r="J15" s="93">
        <v>0</v>
      </c>
      <c r="K15" s="93">
        <v>16563.482329999999</v>
      </c>
      <c r="M15" s="93">
        <v>68.31</v>
      </c>
      <c r="N15" s="93">
        <v>1.28</v>
      </c>
    </row>
    <row r="16" spans="2:63">
      <c r="B16" t="s">
        <v>1143</v>
      </c>
      <c r="C16" t="s">
        <v>1144</v>
      </c>
      <c r="D16" t="s">
        <v>103</v>
      </c>
      <c r="E16" t="s">
        <v>1145</v>
      </c>
      <c r="F16" t="s">
        <v>131</v>
      </c>
      <c r="G16" t="s">
        <v>105</v>
      </c>
      <c r="H16" s="91">
        <v>365229</v>
      </c>
      <c r="I16" s="91">
        <v>554</v>
      </c>
      <c r="J16" s="91">
        <v>0</v>
      </c>
      <c r="K16" s="91">
        <v>2023.3686600000001</v>
      </c>
      <c r="L16" s="91">
        <v>0.16</v>
      </c>
      <c r="M16" s="91">
        <v>8.35</v>
      </c>
      <c r="N16" s="91">
        <v>0.16</v>
      </c>
    </row>
    <row r="17" spans="2:14">
      <c r="B17" t="s">
        <v>1146</v>
      </c>
      <c r="C17" t="s">
        <v>1147</v>
      </c>
      <c r="D17" t="s">
        <v>103</v>
      </c>
      <c r="E17" t="s">
        <v>1148</v>
      </c>
      <c r="F17" t="s">
        <v>131</v>
      </c>
      <c r="G17" t="s">
        <v>105</v>
      </c>
      <c r="H17" s="91">
        <v>62423</v>
      </c>
      <c r="I17" s="91">
        <v>4849</v>
      </c>
      <c r="J17" s="91">
        <v>0</v>
      </c>
      <c r="K17" s="91">
        <v>3026.8912700000001</v>
      </c>
      <c r="L17" s="91">
        <v>0.3</v>
      </c>
      <c r="M17" s="91">
        <v>12.48</v>
      </c>
      <c r="N17" s="91">
        <v>0.23</v>
      </c>
    </row>
    <row r="18" spans="2:14">
      <c r="B18" t="s">
        <v>1149</v>
      </c>
      <c r="C18" t="s">
        <v>1150</v>
      </c>
      <c r="D18" t="s">
        <v>103</v>
      </c>
      <c r="E18" t="s">
        <v>1148</v>
      </c>
      <c r="F18" t="s">
        <v>131</v>
      </c>
      <c r="G18" t="s">
        <v>105</v>
      </c>
      <c r="H18" s="91">
        <v>214080</v>
      </c>
      <c r="I18" s="91">
        <v>5378</v>
      </c>
      <c r="J18" s="91">
        <v>0</v>
      </c>
      <c r="K18" s="91">
        <v>11513.222400000001</v>
      </c>
      <c r="L18" s="91">
        <v>0.3</v>
      </c>
      <c r="M18" s="91">
        <v>47.48</v>
      </c>
      <c r="N18" s="91">
        <v>0.89</v>
      </c>
    </row>
    <row r="19" spans="2:14">
      <c r="B19" s="92" t="s">
        <v>1151</v>
      </c>
      <c r="D19" s="16"/>
      <c r="E19" s="16"/>
      <c r="F19" s="16"/>
      <c r="G19" s="16"/>
      <c r="H19" s="93">
        <v>53140</v>
      </c>
      <c r="J19" s="93">
        <v>0</v>
      </c>
      <c r="K19" s="93">
        <v>1475.426786</v>
      </c>
      <c r="M19" s="93">
        <v>6.09</v>
      </c>
      <c r="N19" s="93">
        <v>0.11</v>
      </c>
    </row>
    <row r="20" spans="2:14">
      <c r="B20" t="s">
        <v>1152</v>
      </c>
      <c r="C20" t="s">
        <v>1153</v>
      </c>
      <c r="D20" t="s">
        <v>103</v>
      </c>
      <c r="E20" t="s">
        <v>1154</v>
      </c>
      <c r="F20" t="s">
        <v>131</v>
      </c>
      <c r="G20" t="s">
        <v>105</v>
      </c>
      <c r="H20" s="91">
        <v>53140</v>
      </c>
      <c r="I20" s="91">
        <v>2776.49</v>
      </c>
      <c r="J20" s="91">
        <v>0</v>
      </c>
      <c r="K20" s="91">
        <v>1475.426786</v>
      </c>
      <c r="L20" s="91">
        <v>0.09</v>
      </c>
      <c r="M20" s="91">
        <v>6.09</v>
      </c>
      <c r="N20" s="91">
        <v>0.11</v>
      </c>
    </row>
    <row r="21" spans="2:14">
      <c r="B21" s="92" t="s">
        <v>1155</v>
      </c>
      <c r="D21" s="16"/>
      <c r="E21" s="16"/>
      <c r="F21" s="16"/>
      <c r="G21" s="16"/>
      <c r="H21" s="93">
        <v>0</v>
      </c>
      <c r="J21" s="93">
        <v>0</v>
      </c>
      <c r="K21" s="93">
        <v>0</v>
      </c>
      <c r="M21" s="93">
        <v>0</v>
      </c>
      <c r="N21" s="93">
        <v>0</v>
      </c>
    </row>
    <row r="22" spans="2:14">
      <c r="B22" t="s">
        <v>236</v>
      </c>
      <c r="C22" t="s">
        <v>236</v>
      </c>
      <c r="D22" s="16"/>
      <c r="E22" s="16"/>
      <c r="F22" t="s">
        <v>236</v>
      </c>
      <c r="G22" t="s">
        <v>236</v>
      </c>
      <c r="H22" s="91">
        <v>0</v>
      </c>
      <c r="I22" s="91">
        <v>0</v>
      </c>
      <c r="K22" s="91">
        <v>0</v>
      </c>
      <c r="L22" s="91">
        <v>0</v>
      </c>
      <c r="M22" s="91">
        <v>0</v>
      </c>
      <c r="N22" s="91">
        <v>0</v>
      </c>
    </row>
    <row r="23" spans="2:14">
      <c r="B23" s="92" t="s">
        <v>481</v>
      </c>
      <c r="D23" s="16"/>
      <c r="E23" s="16"/>
      <c r="F23" s="16"/>
      <c r="G23" s="16"/>
      <c r="H23" s="93">
        <v>0</v>
      </c>
      <c r="J23" s="93">
        <v>0</v>
      </c>
      <c r="K23" s="93">
        <v>0</v>
      </c>
      <c r="M23" s="93">
        <v>0</v>
      </c>
      <c r="N23" s="93">
        <v>0</v>
      </c>
    </row>
    <row r="24" spans="2:14">
      <c r="B24" t="s">
        <v>236</v>
      </c>
      <c r="C24" t="s">
        <v>236</v>
      </c>
      <c r="D24" s="16"/>
      <c r="E24" s="16"/>
      <c r="F24" t="s">
        <v>236</v>
      </c>
      <c r="G24" t="s">
        <v>236</v>
      </c>
      <c r="H24" s="91">
        <v>0</v>
      </c>
      <c r="I24" s="91">
        <v>0</v>
      </c>
      <c r="K24" s="91">
        <v>0</v>
      </c>
      <c r="L24" s="91">
        <v>0</v>
      </c>
      <c r="M24" s="91">
        <v>0</v>
      </c>
      <c r="N24" s="91">
        <v>0</v>
      </c>
    </row>
    <row r="25" spans="2:14">
      <c r="B25" s="92" t="s">
        <v>1156</v>
      </c>
      <c r="D25" s="16"/>
      <c r="E25" s="16"/>
      <c r="F25" s="16"/>
      <c r="G25" s="16"/>
      <c r="H25" s="93">
        <v>0</v>
      </c>
      <c r="J25" s="93">
        <v>0</v>
      </c>
      <c r="K25" s="93">
        <v>0</v>
      </c>
      <c r="M25" s="93">
        <v>0</v>
      </c>
      <c r="N25" s="93">
        <v>0</v>
      </c>
    </row>
    <row r="26" spans="2:14">
      <c r="B26" t="s">
        <v>236</v>
      </c>
      <c r="C26" t="s">
        <v>236</v>
      </c>
      <c r="D26" s="16"/>
      <c r="E26" s="16"/>
      <c r="F26" t="s">
        <v>236</v>
      </c>
      <c r="G26" t="s">
        <v>236</v>
      </c>
      <c r="H26" s="91">
        <v>0</v>
      </c>
      <c r="I26" s="91">
        <v>0</v>
      </c>
      <c r="K26" s="91">
        <v>0</v>
      </c>
      <c r="L26" s="91">
        <v>0</v>
      </c>
      <c r="M26" s="91">
        <v>0</v>
      </c>
      <c r="N26" s="91">
        <v>0</v>
      </c>
    </row>
    <row r="27" spans="2:14">
      <c r="B27" s="92" t="s">
        <v>267</v>
      </c>
      <c r="D27" s="16"/>
      <c r="E27" s="16"/>
      <c r="F27" s="16"/>
      <c r="G27" s="16"/>
      <c r="H27" s="93">
        <v>1997</v>
      </c>
      <c r="J27" s="93">
        <v>0</v>
      </c>
      <c r="K27" s="93">
        <v>160.92147517000001</v>
      </c>
      <c r="M27" s="93">
        <v>0.66</v>
      </c>
      <c r="N27" s="93">
        <v>0.01</v>
      </c>
    </row>
    <row r="28" spans="2:14">
      <c r="B28" s="92" t="s">
        <v>1157</v>
      </c>
      <c r="D28" s="16"/>
      <c r="E28" s="16"/>
      <c r="F28" s="16"/>
      <c r="G28" s="16"/>
      <c r="H28" s="93">
        <v>1997</v>
      </c>
      <c r="J28" s="93">
        <v>0</v>
      </c>
      <c r="K28" s="93">
        <v>160.92147517000001</v>
      </c>
      <c r="M28" s="93">
        <v>0.66</v>
      </c>
      <c r="N28" s="93">
        <v>0.01</v>
      </c>
    </row>
    <row r="29" spans="2:14">
      <c r="B29" t="s">
        <v>1158</v>
      </c>
      <c r="C29" t="s">
        <v>1159</v>
      </c>
      <c r="D29" t="s">
        <v>126</v>
      </c>
      <c r="E29" t="s">
        <v>1160</v>
      </c>
      <c r="F29" t="s">
        <v>1161</v>
      </c>
      <c r="G29" t="s">
        <v>109</v>
      </c>
      <c r="H29" s="91">
        <v>1997</v>
      </c>
      <c r="I29" s="91">
        <v>2239</v>
      </c>
      <c r="J29" s="91">
        <v>0</v>
      </c>
      <c r="K29" s="91">
        <v>160.92147517000001</v>
      </c>
      <c r="L29" s="91">
        <v>0</v>
      </c>
      <c r="M29" s="91">
        <v>0.66</v>
      </c>
      <c r="N29" s="91">
        <v>0.01</v>
      </c>
    </row>
    <row r="30" spans="2:14">
      <c r="B30" s="92" t="s">
        <v>1162</v>
      </c>
      <c r="D30" s="16"/>
      <c r="E30" s="16"/>
      <c r="F30" s="16"/>
      <c r="G30" s="16"/>
      <c r="H30" s="93">
        <v>0</v>
      </c>
      <c r="J30" s="93">
        <v>0</v>
      </c>
      <c r="K30" s="93">
        <v>0</v>
      </c>
      <c r="M30" s="93">
        <v>0</v>
      </c>
      <c r="N30" s="93">
        <v>0</v>
      </c>
    </row>
    <row r="31" spans="2:14">
      <c r="B31" t="s">
        <v>236</v>
      </c>
      <c r="C31" t="s">
        <v>236</v>
      </c>
      <c r="D31" s="16"/>
      <c r="E31" s="16"/>
      <c r="F31" t="s">
        <v>236</v>
      </c>
      <c r="G31" t="s">
        <v>236</v>
      </c>
      <c r="H31" s="91">
        <v>0</v>
      </c>
      <c r="I31" s="91">
        <v>0</v>
      </c>
      <c r="K31" s="91">
        <v>0</v>
      </c>
      <c r="L31" s="91">
        <v>0</v>
      </c>
      <c r="M31" s="91">
        <v>0</v>
      </c>
      <c r="N31" s="91">
        <v>0</v>
      </c>
    </row>
    <row r="32" spans="2:14">
      <c r="B32" s="92" t="s">
        <v>481</v>
      </c>
      <c r="D32" s="16"/>
      <c r="E32" s="16"/>
      <c r="F32" s="16"/>
      <c r="G32" s="16"/>
      <c r="H32" s="93">
        <v>0</v>
      </c>
      <c r="J32" s="93">
        <v>0</v>
      </c>
      <c r="K32" s="93">
        <v>0</v>
      </c>
      <c r="M32" s="93">
        <v>0</v>
      </c>
      <c r="N32" s="93">
        <v>0</v>
      </c>
    </row>
    <row r="33" spans="2:14">
      <c r="B33" t="s">
        <v>236</v>
      </c>
      <c r="C33" t="s">
        <v>236</v>
      </c>
      <c r="D33" s="16"/>
      <c r="E33" s="16"/>
      <c r="F33" t="s">
        <v>236</v>
      </c>
      <c r="G33" t="s">
        <v>236</v>
      </c>
      <c r="H33" s="91">
        <v>0</v>
      </c>
      <c r="I33" s="91">
        <v>0</v>
      </c>
      <c r="K33" s="91">
        <v>0</v>
      </c>
      <c r="L33" s="91">
        <v>0</v>
      </c>
      <c r="M33" s="91">
        <v>0</v>
      </c>
      <c r="N33" s="91">
        <v>0</v>
      </c>
    </row>
    <row r="34" spans="2:14">
      <c r="B34" s="92" t="s">
        <v>1156</v>
      </c>
      <c r="D34" s="16"/>
      <c r="E34" s="16"/>
      <c r="F34" s="16"/>
      <c r="G34" s="16"/>
      <c r="H34" s="93">
        <v>0</v>
      </c>
      <c r="J34" s="93">
        <v>0</v>
      </c>
      <c r="K34" s="93">
        <v>0</v>
      </c>
      <c r="M34" s="93">
        <v>0</v>
      </c>
      <c r="N34" s="93">
        <v>0</v>
      </c>
    </row>
    <row r="35" spans="2:14">
      <c r="B35" t="s">
        <v>236</v>
      </c>
      <c r="C35" t="s">
        <v>236</v>
      </c>
      <c r="D35" s="16"/>
      <c r="E35" s="16"/>
      <c r="F35" t="s">
        <v>236</v>
      </c>
      <c r="G35" t="s">
        <v>236</v>
      </c>
      <c r="H35" s="91">
        <v>0</v>
      </c>
      <c r="I35" s="91">
        <v>0</v>
      </c>
      <c r="K35" s="91">
        <v>0</v>
      </c>
      <c r="L35" s="91">
        <v>0</v>
      </c>
      <c r="M35" s="91">
        <v>0</v>
      </c>
      <c r="N35" s="91">
        <v>0</v>
      </c>
    </row>
    <row r="36" spans="2:14">
      <c r="B36" t="s">
        <v>269</v>
      </c>
      <c r="D36" s="16"/>
      <c r="E36" s="16"/>
      <c r="F36" s="16"/>
      <c r="G36" s="16"/>
    </row>
    <row r="37" spans="2:14">
      <c r="B37" t="s">
        <v>359</v>
      </c>
      <c r="D37" s="16"/>
      <c r="E37" s="16"/>
      <c r="F37" s="16"/>
      <c r="G37" s="16"/>
    </row>
    <row r="38" spans="2:14">
      <c r="B38" t="s">
        <v>360</v>
      </c>
      <c r="D38" s="16"/>
      <c r="E38" s="16"/>
      <c r="F38" s="16"/>
      <c r="G38" s="16"/>
    </row>
    <row r="39" spans="2:14">
      <c r="B39" t="s">
        <v>361</v>
      </c>
      <c r="D39" s="16"/>
      <c r="E39" s="16"/>
      <c r="F39" s="16"/>
      <c r="G39" s="16"/>
    </row>
    <row r="40" spans="2:14">
      <c r="B40" t="s">
        <v>362</v>
      </c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218</v>
      </c>
    </row>
    <row r="2" spans="2:65">
      <c r="B2" s="2" t="s">
        <v>1</v>
      </c>
    </row>
    <row r="3" spans="2:65">
      <c r="B3" s="2" t="s">
        <v>2</v>
      </c>
      <c r="C3" t="s">
        <v>219</v>
      </c>
    </row>
    <row r="4" spans="2:65">
      <c r="B4" s="2" t="s">
        <v>3</v>
      </c>
      <c r="C4" t="s">
        <v>220</v>
      </c>
    </row>
    <row r="5" spans="2:65">
      <c r="B5" s="89" t="s">
        <v>221</v>
      </c>
      <c r="C5" t="s">
        <v>222</v>
      </c>
    </row>
    <row r="6" spans="2:65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8"/>
    </row>
    <row r="7" spans="2:65" ht="26.25" customHeight="1">
      <c r="B7" s="116" t="s">
        <v>96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0</v>
      </c>
      <c r="K11" s="7"/>
      <c r="L11" s="90">
        <v>0</v>
      </c>
      <c r="M11" s="7"/>
      <c r="N11" s="90">
        <v>0</v>
      </c>
      <c r="O11" s="90">
        <v>0</v>
      </c>
      <c r="P11" s="35"/>
      <c r="BG11" s="16"/>
      <c r="BH11" s="19"/>
      <c r="BI11" s="16"/>
      <c r="BM11" s="16"/>
    </row>
    <row r="12" spans="2:65">
      <c r="B12" s="92" t="s">
        <v>224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1163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236</v>
      </c>
      <c r="C14" t="s">
        <v>236</v>
      </c>
      <c r="D14" s="16"/>
      <c r="E14" s="16"/>
      <c r="F14" t="s">
        <v>236</v>
      </c>
      <c r="G14" t="s">
        <v>236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1164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236</v>
      </c>
      <c r="C16" t="s">
        <v>236</v>
      </c>
      <c r="D16" s="16"/>
      <c r="E16" s="16"/>
      <c r="F16" t="s">
        <v>236</v>
      </c>
      <c r="G16" t="s">
        <v>236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236</v>
      </c>
      <c r="C18" t="s">
        <v>236</v>
      </c>
      <c r="D18" s="16"/>
      <c r="E18" s="16"/>
      <c r="F18" t="s">
        <v>236</v>
      </c>
      <c r="G18" t="s">
        <v>236</v>
      </c>
      <c r="I18" t="s">
        <v>236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481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236</v>
      </c>
      <c r="C20" t="s">
        <v>236</v>
      </c>
      <c r="D20" s="16"/>
      <c r="E20" s="16"/>
      <c r="F20" t="s">
        <v>236</v>
      </c>
      <c r="G20" t="s">
        <v>236</v>
      </c>
      <c r="I20" t="s">
        <v>236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267</v>
      </c>
      <c r="C21" s="16"/>
      <c r="D21" s="16"/>
      <c r="E21" s="16"/>
      <c r="J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1163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236</v>
      </c>
      <c r="C23" t="s">
        <v>236</v>
      </c>
      <c r="D23" s="16"/>
      <c r="E23" s="16"/>
      <c r="F23" t="s">
        <v>236</v>
      </c>
      <c r="G23" t="s">
        <v>236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1164</v>
      </c>
      <c r="C24" s="16"/>
      <c r="D24" s="16"/>
      <c r="E24" s="16"/>
      <c r="J24" s="93">
        <v>0</v>
      </c>
      <c r="L24" s="93">
        <v>0</v>
      </c>
      <c r="N24" s="93">
        <v>0</v>
      </c>
      <c r="O24" s="93">
        <v>0</v>
      </c>
    </row>
    <row r="25" spans="2:15">
      <c r="B25" t="s">
        <v>236</v>
      </c>
      <c r="C25" t="s">
        <v>236</v>
      </c>
      <c r="D25" s="16"/>
      <c r="E25" s="16"/>
      <c r="F25" t="s">
        <v>236</v>
      </c>
      <c r="G25" t="s">
        <v>236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s="92" t="s">
        <v>93</v>
      </c>
      <c r="C26" s="16"/>
      <c r="D26" s="16"/>
      <c r="E26" s="16"/>
      <c r="J26" s="93">
        <v>0</v>
      </c>
      <c r="L26" s="93">
        <v>0</v>
      </c>
      <c r="N26" s="93">
        <v>0</v>
      </c>
      <c r="O26" s="93">
        <v>0</v>
      </c>
    </row>
    <row r="27" spans="2:15">
      <c r="B27" t="s">
        <v>236</v>
      </c>
      <c r="C27" t="s">
        <v>236</v>
      </c>
      <c r="D27" s="16"/>
      <c r="E27" s="16"/>
      <c r="F27" t="s">
        <v>236</v>
      </c>
      <c r="G27" t="s">
        <v>236</v>
      </c>
      <c r="I27" t="s">
        <v>236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</row>
    <row r="28" spans="2:15">
      <c r="B28" s="92" t="s">
        <v>481</v>
      </c>
      <c r="C28" s="16"/>
      <c r="D28" s="16"/>
      <c r="E28" s="16"/>
      <c r="J28" s="93">
        <v>0</v>
      </c>
      <c r="L28" s="93">
        <v>0</v>
      </c>
      <c r="N28" s="93">
        <v>0</v>
      </c>
      <c r="O28" s="93">
        <v>0</v>
      </c>
    </row>
    <row r="29" spans="2:15">
      <c r="B29" t="s">
        <v>236</v>
      </c>
      <c r="C29" t="s">
        <v>236</v>
      </c>
      <c r="D29" s="16"/>
      <c r="E29" s="16"/>
      <c r="F29" t="s">
        <v>236</v>
      </c>
      <c r="G29" t="s">
        <v>236</v>
      </c>
      <c r="I29" t="s">
        <v>236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t="s">
        <v>269</v>
      </c>
      <c r="C30" s="16"/>
      <c r="D30" s="16"/>
      <c r="E30" s="16"/>
    </row>
    <row r="31" spans="2:15">
      <c r="B31" t="s">
        <v>359</v>
      </c>
      <c r="C31" s="16"/>
      <c r="D31" s="16"/>
      <c r="E31" s="16"/>
    </row>
    <row r="32" spans="2:15">
      <c r="B32" t="s">
        <v>360</v>
      </c>
      <c r="C32" s="16"/>
      <c r="D32" s="16"/>
      <c r="E32" s="16"/>
    </row>
    <row r="33" spans="2:5">
      <c r="B33" t="s">
        <v>361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218</v>
      </c>
    </row>
    <row r="2" spans="2:60">
      <c r="B2" s="2" t="s">
        <v>1</v>
      </c>
    </row>
    <row r="3" spans="2:60">
      <c r="B3" s="2" t="s">
        <v>2</v>
      </c>
      <c r="C3" t="s">
        <v>219</v>
      </c>
    </row>
    <row r="4" spans="2:60">
      <c r="B4" s="2" t="s">
        <v>3</v>
      </c>
      <c r="C4" t="s">
        <v>220</v>
      </c>
    </row>
    <row r="5" spans="2:60">
      <c r="B5" s="89" t="s">
        <v>221</v>
      </c>
      <c r="C5" t="s">
        <v>222</v>
      </c>
    </row>
    <row r="6" spans="2:60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8"/>
    </row>
    <row r="7" spans="2:60" ht="26.25" customHeight="1">
      <c r="B7" s="116" t="s">
        <v>98</v>
      </c>
      <c r="C7" s="117"/>
      <c r="D7" s="117"/>
      <c r="E7" s="117"/>
      <c r="F7" s="117"/>
      <c r="G7" s="117"/>
      <c r="H7" s="117"/>
      <c r="I7" s="117"/>
      <c r="J7" s="117"/>
      <c r="K7" s="117"/>
      <c r="L7" s="11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59132</v>
      </c>
      <c r="H11" s="7"/>
      <c r="I11" s="90">
        <v>70.426788000000002</v>
      </c>
      <c r="J11" s="25"/>
      <c r="K11" s="90">
        <v>100</v>
      </c>
      <c r="L11" s="90">
        <v>0.01</v>
      </c>
      <c r="BC11" s="16"/>
      <c r="BD11" s="19"/>
      <c r="BE11" s="16"/>
      <c r="BG11" s="16"/>
    </row>
    <row r="12" spans="2:60">
      <c r="B12" s="92" t="s">
        <v>224</v>
      </c>
      <c r="D12" s="16"/>
      <c r="E12" s="16"/>
      <c r="G12" s="93">
        <v>59132</v>
      </c>
      <c r="I12" s="93">
        <v>70.426788000000002</v>
      </c>
      <c r="K12" s="93">
        <v>100</v>
      </c>
      <c r="L12" s="93">
        <v>0.01</v>
      </c>
    </row>
    <row r="13" spans="2:60">
      <c r="B13" s="92" t="s">
        <v>1165</v>
      </c>
      <c r="D13" s="16"/>
      <c r="E13" s="16"/>
      <c r="G13" s="93">
        <v>59132</v>
      </c>
      <c r="I13" s="93">
        <v>70.426788000000002</v>
      </c>
      <c r="K13" s="93">
        <v>100</v>
      </c>
      <c r="L13" s="93">
        <v>0.01</v>
      </c>
    </row>
    <row r="14" spans="2:60">
      <c r="B14" t="s">
        <v>1166</v>
      </c>
      <c r="C14" t="s">
        <v>1167</v>
      </c>
      <c r="D14" t="s">
        <v>103</v>
      </c>
      <c r="E14" t="s">
        <v>407</v>
      </c>
      <c r="F14" t="s">
        <v>105</v>
      </c>
      <c r="G14" s="91">
        <v>17000</v>
      </c>
      <c r="H14" s="91">
        <v>27.9</v>
      </c>
      <c r="I14" s="91">
        <v>4.7430000000000003</v>
      </c>
      <c r="J14" s="91">
        <v>0.28999999999999998</v>
      </c>
      <c r="K14" s="91">
        <v>6.73</v>
      </c>
      <c r="L14" s="91">
        <v>0</v>
      </c>
    </row>
    <row r="15" spans="2:60">
      <c r="B15" t="s">
        <v>1168</v>
      </c>
      <c r="C15" t="s">
        <v>1169</v>
      </c>
      <c r="D15" t="s">
        <v>103</v>
      </c>
      <c r="E15" t="s">
        <v>131</v>
      </c>
      <c r="F15" t="s">
        <v>105</v>
      </c>
      <c r="G15" s="91">
        <v>42132</v>
      </c>
      <c r="H15" s="91">
        <v>155.9</v>
      </c>
      <c r="I15" s="91">
        <v>65.683788000000007</v>
      </c>
      <c r="J15" s="91">
        <v>1.41</v>
      </c>
      <c r="K15" s="91">
        <v>93.27</v>
      </c>
      <c r="L15" s="91">
        <v>0.01</v>
      </c>
    </row>
    <row r="16" spans="2:60">
      <c r="B16" s="92" t="s">
        <v>267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s="92" t="s">
        <v>1170</v>
      </c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236</v>
      </c>
      <c r="C18" t="s">
        <v>236</v>
      </c>
      <c r="D18" s="16"/>
      <c r="E18" t="s">
        <v>236</v>
      </c>
      <c r="F18" t="s">
        <v>236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t="s">
        <v>269</v>
      </c>
      <c r="D19" s="16"/>
      <c r="E19" s="16"/>
    </row>
    <row r="20" spans="2:12">
      <c r="B20" t="s">
        <v>359</v>
      </c>
      <c r="D20" s="16"/>
      <c r="E20" s="16"/>
    </row>
    <row r="21" spans="2:12">
      <c r="B21" t="s">
        <v>360</v>
      </c>
      <c r="D21" s="16"/>
      <c r="E21" s="16"/>
    </row>
    <row r="22" spans="2:12">
      <c r="B22" t="s">
        <v>361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יעל ברקוביץ'</cp:lastModifiedBy>
  <dcterms:created xsi:type="dcterms:W3CDTF">2015-11-10T09:34:27Z</dcterms:created>
  <dcterms:modified xsi:type="dcterms:W3CDTF">2018-12-16T11:27:30Z</dcterms:modified>
</cp:coreProperties>
</file>