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S:\שיווק דיגיטלי\נגישות\קבצי אקסל נגישים\רשימת נכסים בודדת גמל רבעון 3 2018\"/>
    </mc:Choice>
  </mc:AlternateContent>
  <bookViews>
    <workbookView xWindow="0" yWindow="105" windowWidth="242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52511" iterate="1"/>
</workbook>
</file>

<file path=xl/calcChain.xml><?xml version="1.0" encoding="utf-8"?>
<calcChain xmlns="http://schemas.openxmlformats.org/spreadsheetml/2006/main">
  <c r="C11" i="27" l="1"/>
  <c r="C12" i="27"/>
  <c r="C21" i="27" l="1"/>
</calcChain>
</file>

<file path=xl/sharedStrings.xml><?xml version="1.0" encoding="utf-8"?>
<sst xmlns="http://schemas.openxmlformats.org/spreadsheetml/2006/main" count="3891" uniqueCount="1006">
  <si>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</si>
  <si>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</si>
  <si>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</si>
  <si>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</si>
  <si>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</si>
  <si>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</si>
  <si>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</si>
  <si>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</si>
  <si>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</si>
  <si>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</si>
  <si>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</si>
  <si>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</si>
  <si>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</si>
  <si>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</si>
  <si>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</si>
  <si>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</si>
  <si>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</si>
  <si>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</si>
  <si>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</si>
  <si>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</si>
  <si>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</si>
  <si>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</si>
  <si>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</si>
  <si>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</si>
  <si>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</si>
  <si>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</si>
  <si>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</si>
  <si>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</si>
  <si>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</si>
  <si>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</si>
  <si>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</si>
  <si>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</si>
  <si>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</si>
  <si>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</si>
  <si>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</si>
  <si>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</si>
  <si>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</si>
  <si>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</si>
  <si>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</si>
  <si>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</si>
  <si>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</si>
  <si>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</si>
  <si>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</si>
  <si>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</si>
  <si>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</si>
  <si>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</si>
  <si>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</si>
  <si>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</si>
  <si>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</si>
  <si>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</si>
  <si>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</si>
  <si>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</si>
  <si>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</si>
  <si>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</si>
  <si>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</si>
  <si>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</si>
  <si>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</si>
  <si>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</si>
  <si>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</si>
  <si>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</si>
  <si>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</si>
  <si>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</si>
  <si>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</si>
  <si>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</si>
  <si>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</si>
  <si>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</si>
  <si>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</si>
  <si>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</si>
  <si>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</si>
  <si>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</si>
  <si>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</si>
  <si>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</si>
  <si>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</si>
  <si>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</si>
  <si>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</si>
  <si>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</si>
  <si>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</si>
  <si>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</si>
  <si>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</si>
  <si>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</si>
  <si>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</si>
  <si>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</si>
  <si>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</si>
  <si>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</si>
  <si>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</si>
  <si>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</si>
  <si>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</si>
  <si>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</si>
  <si>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</si>
  <si>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</si>
  <si>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</si>
  <si>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</si>
  <si>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</si>
  <si>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</si>
  <si>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</si>
  <si>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</si>
  <si>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</si>
  <si>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</si>
  <si>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</si>
  <si>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</si>
  <si>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</si>
  <si>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</si>
  <si>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</si>
  <si>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</si>
  <si>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</si>
  <si>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</si>
  <si>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</si>
  <si>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</si>
  <si>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</si>
  <si>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</si>
  <si>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</si>
  <si>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</si>
  <si>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</si>
  <si>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</si>
  <si>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</si>
  <si>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</si>
  <si>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</si>
  <si>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</si>
  <si>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</si>
  <si>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</si>
  <si>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</si>
  <si>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</si>
  <si>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</si>
  <si>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</si>
  <si>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</si>
  <si>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</si>
  <si>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</si>
  <si>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</si>
  <si>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</si>
  <si>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</si>
  <si>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</si>
  <si>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</si>
  <si>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</si>
  <si>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</si>
  <si>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</si>
  <si>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</si>
  <si>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</si>
  <si>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</si>
  <si>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</si>
  <si>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</si>
  <si>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</si>
  <si>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</si>
  <si>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</si>
  <si>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</si>
  <si>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</si>
  <si>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</si>
  <si>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</si>
  <si>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</si>
  <si>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</si>
  <si>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</si>
  <si>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</si>
  <si>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</si>
  <si>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</si>
  <si>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</si>
  <si>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</si>
  <si>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</si>
  <si>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</si>
  <si>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</si>
  <si>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</si>
  <si>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</si>
  <si>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</si>
  <si>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</si>
  <si>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</si>
  <si>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</si>
  <si>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</si>
  <si>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</si>
  <si>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</si>
  <si>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</si>
  <si>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</si>
  <si>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</si>
  <si>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</si>
  <si>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</si>
  <si>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</si>
  <si>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</si>
  <si>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</si>
  <si>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</si>
  <si>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</si>
  <si>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</si>
  <si>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</si>
  <si>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</si>
  <si>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</si>
  <si>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</si>
  <si>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</si>
  <si>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</si>
  <si>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</si>
  <si>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</si>
  <si>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</si>
  <si>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</si>
  <si>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</si>
  <si>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</si>
  <si>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</si>
  <si>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</si>
  <si>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</si>
  <si>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>ערך נקוב ****</t>
  </si>
  <si>
    <t>שעור מנכסי השקעה*</t>
  </si>
  <si>
    <t xml:space="preserve">פדיון/ריבית/דיבידנד לקבל*****  </t>
  </si>
  <si>
    <t>אג"ח</t>
  </si>
  <si>
    <t>מניות</t>
  </si>
  <si>
    <t>27/09/2018</t>
  </si>
  <si>
    <t>11326</t>
  </si>
  <si>
    <t>קוד קופת הגמל</t>
  </si>
  <si>
    <t>513173393-00000000011324-11326-000</t>
  </si>
  <si>
    <t>בהתאם לשיטה שיושמה בדוח הכספי *</t>
  </si>
  <si>
    <t>פרנק שווצרי</t>
  </si>
  <si>
    <t>דולר הונג קונג</t>
  </si>
  <si>
    <t>סה"כ בישראל</t>
  </si>
  <si>
    <t>סה"כ יתרת מזומנים ועו"ש בש"ח</t>
  </si>
  <si>
    <t>עו'ש- לאומי</t>
  </si>
  <si>
    <t>1111111111- 10- לאומי</t>
  </si>
  <si>
    <t>10</t>
  </si>
  <si>
    <t>AAA.IL</t>
  </si>
  <si>
    <t>S&amp;P מעלות</t>
  </si>
  <si>
    <t>עו'ש(לשלם)- לאומי</t>
  </si>
  <si>
    <t>סה"כ יתרת מזומנים ועו"ש נקובים במט"ח</t>
  </si>
  <si>
    <t>דולר הונג קונג- לאומי</t>
  </si>
  <si>
    <t>200040- 10- לאומי</t>
  </si>
  <si>
    <t>דולר- לאומי</t>
  </si>
  <si>
    <t>20001- 10- לאומי</t>
  </si>
  <si>
    <t>דולר(לקבל)- לאומי</t>
  </si>
  <si>
    <t>דולר(לשלם)- לאומי</t>
  </si>
  <si>
    <t>יורו- לאומי</t>
  </si>
  <si>
    <t>20003- 10- לאומי</t>
  </si>
  <si>
    <t>יורו(לשלם)- לאומי</t>
  </si>
  <si>
    <t>לי"ש- לאומי</t>
  </si>
  <si>
    <t>70002- 10- לאומי</t>
  </si>
  <si>
    <t>פר"ש- לאומי</t>
  </si>
  <si>
    <t>30005- 10- לאומי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</si>
  <si>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</si>
  <si>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</si>
  <si>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</si>
  <si>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</si>
  <si>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</si>
  <si>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</si>
  <si>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</si>
  <si>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</si>
  <si>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</si>
  <si>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</si>
  <si>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</si>
  <si>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ממשל צמודה 0527- גליל</t>
  </si>
  <si>
    <t>1140847</t>
  </si>
  <si>
    <t>27/07/17</t>
  </si>
  <si>
    <t>ממשל צמודה 1025- גליל</t>
  </si>
  <si>
    <t>1135912</t>
  </si>
  <si>
    <t>19/01/17</t>
  </si>
  <si>
    <t>ממשלתי צמוד 1020- גליל</t>
  </si>
  <si>
    <t>1137181</t>
  </si>
  <si>
    <t>24/04/17</t>
  </si>
  <si>
    <t>סה"כ לא צמודות</t>
  </si>
  <si>
    <t>סה"כ מלווה קצר מועד</t>
  </si>
  <si>
    <t>מ.ק.מ 0119 פדיון 02.01.2019- בנק ישראל- מק"מ</t>
  </si>
  <si>
    <t>8190118</t>
  </si>
  <si>
    <t>22/01/18</t>
  </si>
  <si>
    <t>מ.ק.מ. 529 פדיון 8.5.19- בנק ישראל- מק"מ</t>
  </si>
  <si>
    <t>8190522</t>
  </si>
  <si>
    <t>01/05/18</t>
  </si>
  <si>
    <t>סה"כ שחר</t>
  </si>
  <si>
    <t>ממשל שקלית 0121- שחר</t>
  </si>
  <si>
    <t>1142223</t>
  </si>
  <si>
    <t>06/08/18</t>
  </si>
  <si>
    <t>ממשל שקלית 0219- שחר</t>
  </si>
  <si>
    <t>1110907</t>
  </si>
  <si>
    <t>09/02/17</t>
  </si>
  <si>
    <t>ממשל שקלית 0347- שחר</t>
  </si>
  <si>
    <t>1140193</t>
  </si>
  <si>
    <t>30/10/17</t>
  </si>
  <si>
    <t>ממשל שקלית 0825- שחר</t>
  </si>
  <si>
    <t>1135557</t>
  </si>
  <si>
    <t>13/02/17</t>
  </si>
  <si>
    <t>ממשל שקלית 1018- שחר</t>
  </si>
  <si>
    <t>1136548</t>
  </si>
  <si>
    <t>ממשל שקלית 120- שחר</t>
  </si>
  <si>
    <t>1115773</t>
  </si>
  <si>
    <t>16/01/18</t>
  </si>
  <si>
    <t>ממשל שקלית 519- שחר</t>
  </si>
  <si>
    <t>1131770</t>
  </si>
  <si>
    <t>25/04/17</t>
  </si>
  <si>
    <t>ממשלתי שקלית 0142- שחר</t>
  </si>
  <si>
    <t>1125400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</si>
  <si>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</si>
  <si>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</si>
  <si>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</si>
  <si>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</si>
  <si>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</si>
  <si>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</si>
  <si>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</si>
  <si>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כאשר טרם חלף מועד תשלום הריבית/ פדיון קרן/ דיבידנד, יוצג סכום פדיון/ ריבית/ דיבידנד שעתיד להתקבל*****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</si>
  <si>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</si>
  <si>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</si>
  <si>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</si>
  <si>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</si>
  <si>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אגח 177- בנק לאומי לישראל בע"מ</t>
  </si>
  <si>
    <t>6040315</t>
  </si>
  <si>
    <t>520018078</t>
  </si>
  <si>
    <t>בנקים</t>
  </si>
  <si>
    <t>מזרחי טפ הנפק אגח 39- מזרחי טפחות חברה להנפקות בע"מ</t>
  </si>
  <si>
    <t>2310159</t>
  </si>
  <si>
    <t>520032046</t>
  </si>
  <si>
    <t>פועלים הנפקות סדרה 34- הפועלים הנפקות בע"מ</t>
  </si>
  <si>
    <t>1940576</t>
  </si>
  <si>
    <t>520032640</t>
  </si>
  <si>
    <t>בינלאומי הנפק ט- הבינלאומי הראשון הנפקות בע"מ</t>
  </si>
  <si>
    <t>1135177</t>
  </si>
  <si>
    <t>513141879</t>
  </si>
  <si>
    <t>AA+.IL</t>
  </si>
  <si>
    <t>תמר פטרוליום אגח א- תמר פטרוליום בעמ</t>
  </si>
  <si>
    <t>1141332</t>
  </si>
  <si>
    <t>515334662</t>
  </si>
  <si>
    <t>חיפושי נפט וגז</t>
  </si>
  <si>
    <t>A1.IL</t>
  </si>
  <si>
    <t>19/07/17</t>
  </si>
  <si>
    <t>סה"כ אחר</t>
  </si>
  <si>
    <t>TEVA 4.1 10/01/46- טבע תעשיות פרמצבטיות בע"מ</t>
  </si>
  <si>
    <t>US88167AAF84</t>
  </si>
  <si>
    <t>בלומברג</t>
  </si>
  <si>
    <t>520013954</t>
  </si>
  <si>
    <t>Pharmaceuticals &amp; Biotechnology</t>
  </si>
  <si>
    <t>BB</t>
  </si>
  <si>
    <t>S&amp;P</t>
  </si>
  <si>
    <t>09/11/17</t>
  </si>
  <si>
    <t>BAC 3.419 12/20/28- Bank of America</t>
  </si>
  <si>
    <t>US06051GHD43</t>
  </si>
  <si>
    <t>10043</t>
  </si>
  <si>
    <t>Banks</t>
  </si>
  <si>
    <t>A-</t>
  </si>
  <si>
    <t>28/05/18</t>
  </si>
  <si>
    <t>BAC 4% 04/01/24- Bank of America</t>
  </si>
  <si>
    <t>US06051GFF19</t>
  </si>
  <si>
    <t>07/06/18</t>
  </si>
  <si>
    <t>Bac 4.125  01/24- Bank of America</t>
  </si>
  <si>
    <t>US06051GFB05</t>
  </si>
  <si>
    <t>A3</t>
  </si>
  <si>
    <t>Moodys</t>
  </si>
  <si>
    <t>10/07/17</t>
  </si>
  <si>
    <t>JPM 3.3 04/01/26- JP MORGAN</t>
  </si>
  <si>
    <t>US46625HQW33</t>
  </si>
  <si>
    <t>10232</t>
  </si>
  <si>
    <t>31/01/18</t>
  </si>
  <si>
    <t>JPM 3.9 07/15/25- JP MORGAN</t>
  </si>
  <si>
    <t>US46625HMN79</t>
  </si>
  <si>
    <t>04/07/17</t>
  </si>
  <si>
    <t>WFC 3 04/22/26- WELLS FARGO COMPANY</t>
  </si>
  <si>
    <t>US949746RW34</t>
  </si>
  <si>
    <t>10486</t>
  </si>
  <si>
    <t>WFC 3.55 09/29/25- WELLS FARGO COMPANY</t>
  </si>
  <si>
    <t>US94974BGP94</t>
  </si>
  <si>
    <t>03/07/17</t>
  </si>
  <si>
    <t>C 3.4 05/01/26- CITIGROUP INC</t>
  </si>
  <si>
    <t>US172967KN09</t>
  </si>
  <si>
    <t>10083</t>
  </si>
  <si>
    <t>BBB+</t>
  </si>
  <si>
    <t>C 3.7 12/01/2026- CITIGROUP INC</t>
  </si>
  <si>
    <t>US172967KG57</t>
  </si>
  <si>
    <t>Baa1</t>
  </si>
  <si>
    <t>Verizon 4.125% 16/03/2027- VERIZON COMMUNICATI</t>
  </si>
  <si>
    <t>US92343VDY74</t>
  </si>
  <si>
    <t>10469</t>
  </si>
  <si>
    <t>Telecommunication Services</t>
  </si>
  <si>
    <t>Grand city properties 2.5- GRAND CITY PROPERTIES</t>
  </si>
  <si>
    <t>XS1811181566</t>
  </si>
  <si>
    <t>11148</t>
  </si>
  <si>
    <t>Real Estate</t>
  </si>
  <si>
    <t>BBB-</t>
  </si>
  <si>
    <t>23/04/18</t>
  </si>
  <si>
    <t>PEMEX 4.5 01/26</t>
  </si>
  <si>
    <t>US71654QBW15</t>
  </si>
  <si>
    <t>12345</t>
  </si>
  <si>
    <t>Energy</t>
  </si>
  <si>
    <t>Baa3</t>
  </si>
  <si>
    <t>05/07/17</t>
  </si>
  <si>
    <t>VW 3.75% 24/03/49- Volkswagen intl fin</t>
  </si>
  <si>
    <t>XS1048428012</t>
  </si>
  <si>
    <t>16302</t>
  </si>
  <si>
    <t>Automobiles &amp; Components</t>
  </si>
  <si>
    <t>Bayer 3.75% 01/07/74- Bayer AG</t>
  </si>
  <si>
    <t>DE000A11QR73</t>
  </si>
  <si>
    <t>12075</t>
  </si>
  <si>
    <t>BB+</t>
  </si>
  <si>
    <t>Cielbz 3.75% 16/11/22- Cielo sa</t>
  </si>
  <si>
    <t>USP28610AA46</t>
  </si>
  <si>
    <t>12830</t>
  </si>
  <si>
    <t>Commercial &amp; Professional Services</t>
  </si>
  <si>
    <t>Ba1</t>
  </si>
  <si>
    <t>PTTEPT 4 7/8 PERP- Ptt explor &amp; product</t>
  </si>
  <si>
    <t>USY7150MAB38</t>
  </si>
  <si>
    <t>12829</t>
  </si>
  <si>
    <t>Other</t>
  </si>
  <si>
    <t>15/03/18</t>
  </si>
  <si>
    <t>BRFSBZ 4 3/4 05/22/2- BRF-BRASIL FOODS SA-ADR</t>
  </si>
  <si>
    <t>USP1905CAE05</t>
  </si>
  <si>
    <t>10889</t>
  </si>
  <si>
    <t>Food, Beverage &amp; Tobacco</t>
  </si>
  <si>
    <t>Ba2</t>
  </si>
  <si>
    <t>סה"כ תל אביב 35</t>
  </si>
  <si>
    <t>הראל השקעות- הראל השקעות בביטוח ושרותים פיננסים בע"מ</t>
  </si>
  <si>
    <t>585018</t>
  </si>
  <si>
    <t>520033986</t>
  </si>
  <si>
    <t>ביטוח</t>
  </si>
  <si>
    <t>דיסקונט א- בנק דיסקונט לישראל בע"מ</t>
  </si>
  <si>
    <t>691212</t>
  </si>
  <si>
    <t>520007030</t>
  </si>
  <si>
    <t>פועלים- בנק הפועלים בע"מ</t>
  </si>
  <si>
    <t>662577</t>
  </si>
  <si>
    <t>520000118</t>
  </si>
  <si>
    <t>לאומי- בנק לאומי לישראל בע"מ</t>
  </si>
  <si>
    <t>604611</t>
  </si>
  <si>
    <t>בינלאומי 5- הבנק הבינלאומי הראשון לישראל בע"מ</t>
  </si>
  <si>
    <t>593038</t>
  </si>
  <si>
    <t>520029083</t>
  </si>
  <si>
    <t>פתאל החזקות- פתאל החזקות 1998 בע"מ</t>
  </si>
  <si>
    <t>1143429</t>
  </si>
  <si>
    <t>512607888</t>
  </si>
  <si>
    <t>מלונאות ותיירות</t>
  </si>
  <si>
    <t>שופרסל- שופר-סל בע"מ</t>
  </si>
  <si>
    <t>777037</t>
  </si>
  <si>
    <t>520022732</t>
  </si>
  <si>
    <t>מסחר</t>
  </si>
  <si>
    <t>אלוני חץ- אלוני-חץ נכסים והשקעות בע"מ</t>
  </si>
  <si>
    <t>390013</t>
  </si>
  <si>
    <t>520038506</t>
  </si>
  <si>
    <t>נדל"ן ובינוי</t>
  </si>
  <si>
    <t>אמות- אמות השקעות בע"מ</t>
  </si>
  <si>
    <t>1097278</t>
  </si>
  <si>
    <t>520026683</t>
  </si>
  <si>
    <t>גזית גלוב- גזית-גלוב בע"מ</t>
  </si>
  <si>
    <t>126011</t>
  </si>
  <si>
    <t>520033234</t>
  </si>
  <si>
    <t>מליסרון- מליסרון בע"מ</t>
  </si>
  <si>
    <t>323014</t>
  </si>
  <si>
    <t>520037789</t>
  </si>
  <si>
    <t>עזריאלי קבוצה- קבוצת עזריאלי בע"מ (לשעבר קנית מימון)</t>
  </si>
  <si>
    <t>1119478</t>
  </si>
  <si>
    <t>510960719</t>
  </si>
  <si>
    <t>נייס- נייס מערכות בע"מ</t>
  </si>
  <si>
    <t>273011</t>
  </si>
  <si>
    <t>520036872</t>
  </si>
  <si>
    <t>סה"כ תל אביב 90</t>
  </si>
  <si>
    <t>אינרום- אינרום תעשיות בנייה בע"מ</t>
  </si>
  <si>
    <t>1132356</t>
  </si>
  <si>
    <t>515001659</t>
  </si>
  <si>
    <t>מתכת ומוצרי בניה</t>
  </si>
  <si>
    <t>שפיר- שפיר הנדסה ותעשיה בע"מ</t>
  </si>
  <si>
    <t>1133875</t>
  </si>
  <si>
    <t>514892801</t>
  </si>
  <si>
    <t>אשטרום נכסים- אשטרום נכסים בע"מ</t>
  </si>
  <si>
    <t>251017</t>
  </si>
  <si>
    <t>520036617</t>
  </si>
  <si>
    <t>גב ים- חברת גב-ים לקרקעות בע"מ</t>
  </si>
  <si>
    <t>759019</t>
  </si>
  <si>
    <t>520001736</t>
  </si>
  <si>
    <t>לוינשטיין נכסים- לוינשטיין נכסים</t>
  </si>
  <si>
    <t>1119080</t>
  </si>
  <si>
    <t>511134298</t>
  </si>
  <si>
    <t>ריט 1 חסום 25032019- ריט 1 בע"מ</t>
  </si>
  <si>
    <t>10989200</t>
  </si>
  <si>
    <t>513821488</t>
  </si>
  <si>
    <t>ריט 1- ריט 1 בע"מ</t>
  </si>
  <si>
    <t>1098920</t>
  </si>
  <si>
    <t>חילן טק- חילן טק בע"מ</t>
  </si>
  <si>
    <t>1084698</t>
  </si>
  <si>
    <t>520039942</t>
  </si>
  <si>
    <t>שירותי מידע</t>
  </si>
  <si>
    <t>דנאל כא- דנאל (אדיר יהושע) בע"מ</t>
  </si>
  <si>
    <t>314013</t>
  </si>
  <si>
    <t>520037565</t>
  </si>
  <si>
    <t>נאוי- קבוצת האחים נאוי בע"מ לשעבר גולדן אקוויטי</t>
  </si>
  <si>
    <t>208017</t>
  </si>
  <si>
    <t>520036070</t>
  </si>
  <si>
    <t>בי קומיונקיישנס- בי קומיוניקיישנס בע"מ לשעבר סמייל 012</t>
  </si>
  <si>
    <t>1107663</t>
  </si>
  <si>
    <t>512832742</t>
  </si>
  <si>
    <t>סה"כ מניות היתר</t>
  </si>
  <si>
    <t>סנו- סנו-מפעלי ברונוס בע"מ</t>
  </si>
  <si>
    <t>813014</t>
  </si>
  <si>
    <t>520032988</t>
  </si>
  <si>
    <t>כימיה, גומי ופלסטיק</t>
  </si>
  <si>
    <t>כלל משקאות- כלל תעשיות ומשקאות בע"מ</t>
  </si>
  <si>
    <t>1147685</t>
  </si>
  <si>
    <t>515818524</t>
  </si>
  <si>
    <t>מזון</t>
  </si>
  <si>
    <t>וילאר- וילאר אינטרנשיונל בע"מ</t>
  </si>
  <si>
    <t>416016</t>
  </si>
  <si>
    <t>520038910</t>
  </si>
  <si>
    <t>יעקובי קבוצה- קבוצת אחים יעקובי</t>
  </si>
  <si>
    <t>1142421</t>
  </si>
  <si>
    <t>514010081</t>
  </si>
  <si>
    <t>גלובל כנפיים- גלובל כנפיים ליסינג בע"מ</t>
  </si>
  <si>
    <t>1141316</t>
  </si>
  <si>
    <t>513342444</t>
  </si>
  <si>
    <t>הולמס פלייס- הולמס פלייס אינטרנשיונל בע"מ</t>
  </si>
  <si>
    <t>1142587</t>
  </si>
  <si>
    <t>512466723</t>
  </si>
  <si>
    <t>פננטפארק- פננטפארק פלוטינג רייט קפיטל לימיטד</t>
  </si>
  <si>
    <t>1142405</t>
  </si>
  <si>
    <t>1504619</t>
  </si>
  <si>
    <t>סה"כ call 001 אופציות</t>
  </si>
  <si>
    <t>Check Point Software- צ'ק פוינט</t>
  </si>
  <si>
    <t>IL0010824113</t>
  </si>
  <si>
    <t>NASDAQ</t>
  </si>
  <si>
    <t>520042821</t>
  </si>
  <si>
    <t>Software &amp; Services</t>
  </si>
  <si>
    <t>Nice Sys Adr- נייס מערכות בע"מ</t>
  </si>
  <si>
    <t>US6536561086</t>
  </si>
  <si>
    <t>Boeing com- BOEING CO</t>
  </si>
  <si>
    <t>US0970231058</t>
  </si>
  <si>
    <t>NYSE</t>
  </si>
  <si>
    <t>27015</t>
  </si>
  <si>
    <t>Capital Goods</t>
  </si>
  <si>
    <t>Builders Firstsource Inc- Builders Firstsource</t>
  </si>
  <si>
    <t>US12008R1077</t>
  </si>
  <si>
    <t>Centene Corporation- Centene Corporation</t>
  </si>
  <si>
    <t>US15135B1017</t>
  </si>
  <si>
    <t>Health Care Equipment &amp; Services</t>
  </si>
  <si>
    <t>Holdings plc 888- 888 Holdings plc</t>
  </si>
  <si>
    <t>GI000A0F6407</t>
  </si>
  <si>
    <t>LSE</t>
  </si>
  <si>
    <t>12083</t>
  </si>
  <si>
    <t>Hotels Restaurants &amp; Leisure</t>
  </si>
  <si>
    <t>BAIDU.COM ADR- Baidu.com, Inc</t>
  </si>
  <si>
    <t>US0567521085</t>
  </si>
  <si>
    <t>10041</t>
  </si>
  <si>
    <t>Media</t>
  </si>
  <si>
    <t>Tencent holdings- Tencent holdings</t>
  </si>
  <si>
    <t>KYG875721634</t>
  </si>
  <si>
    <t>HKSE</t>
  </si>
  <si>
    <t>11074</t>
  </si>
  <si>
    <t>Elxx PHARMA INC- Eloxx Pharmaceuticals Inc</t>
  </si>
  <si>
    <t>US29014R1032</t>
  </si>
  <si>
    <t>AROUNDTOWN SA- Aroundtown property</t>
  </si>
  <si>
    <t>LU1673108939</t>
  </si>
  <si>
    <t>FWB</t>
  </si>
  <si>
    <t>12853</t>
  </si>
  <si>
    <t>Atrium european real estaste- Atrium european real estaste</t>
  </si>
  <si>
    <t>JE00B3DCF752</t>
  </si>
  <si>
    <t>10702</t>
  </si>
  <si>
    <t>Globalworth Real estate- Global worth real estate invest</t>
  </si>
  <si>
    <t>GG00B979FD04</t>
  </si>
  <si>
    <t>12682</t>
  </si>
  <si>
    <t>Alibaba Group ho- ALIBABA COM LTD</t>
  </si>
  <si>
    <t>US01609W1027</t>
  </si>
  <si>
    <t>10825</t>
  </si>
  <si>
    <t>Retailing</t>
  </si>
  <si>
    <t>Nvidia crop- NVIDIA CORP</t>
  </si>
  <si>
    <t>US67066G1040</t>
  </si>
  <si>
    <t>10322</t>
  </si>
  <si>
    <t>Semiconductors &amp; Semiconductor Equipment</t>
  </si>
  <si>
    <t>FACEBOOK INC-A- FACEBOOK INC - A</t>
  </si>
  <si>
    <t>US30303M1027</t>
  </si>
  <si>
    <t>12310</t>
  </si>
  <si>
    <t>Fortinet Inc- Fortinet Inc</t>
  </si>
  <si>
    <t>US34959E1091</t>
  </si>
  <si>
    <t>Palo alto networks- Palo alto networks inc</t>
  </si>
  <si>
    <t>us6974351057</t>
  </si>
  <si>
    <t>12997</t>
  </si>
  <si>
    <t>Technology Hardware &amp; Equipment</t>
  </si>
  <si>
    <t>Samsung electronics- Samsung Electronics co ltd</t>
  </si>
  <si>
    <t>US7960508882</t>
  </si>
  <si>
    <t>11111</t>
  </si>
  <si>
    <t>Sunny Optical- Sunny Optical Technology Group Co</t>
  </si>
  <si>
    <t>KYG8586D1097</t>
  </si>
  <si>
    <t>Delta Airlines inc- Delta Air Lines, Inc</t>
  </si>
  <si>
    <t>US2473617023</t>
  </si>
  <si>
    <t>27175</t>
  </si>
  <si>
    <t>Transportation</t>
  </si>
  <si>
    <t>Southwest Airlines- SOUTHWEST AIRLINES CO</t>
  </si>
  <si>
    <t>US8447411088</t>
  </si>
  <si>
    <t>10793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</si>
  <si>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</si>
  <si>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</si>
  <si>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</si>
  <si>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</si>
  <si>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</si>
  <si>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</si>
  <si>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Ishares dax- DAXEX FUND</t>
  </si>
  <si>
    <t>DE0005933931</t>
  </si>
  <si>
    <t>20001</t>
  </si>
  <si>
    <t>Invesco QQQ  trust NAS1- Invesco</t>
  </si>
  <si>
    <t>US46090E1038</t>
  </si>
  <si>
    <t>21100</t>
  </si>
  <si>
    <t>Ishares ftse xinhua a50 china- ISHARES A50 CHINA T</t>
  </si>
  <si>
    <t>HK2823028546</t>
  </si>
  <si>
    <t>20004</t>
  </si>
  <si>
    <t>Ishares m .hong kong- ISHARES M.HONG KONG</t>
  </si>
  <si>
    <t>US4642868719</t>
  </si>
  <si>
    <t>20056</t>
  </si>
  <si>
    <t>Ishares mcsi australia- ISHARES MSCI AUSTRALIA</t>
  </si>
  <si>
    <t>us4642861037</t>
  </si>
  <si>
    <t>20064</t>
  </si>
  <si>
    <t>FIN sel sector spdr- SPDR - State Street Global Advisors</t>
  </si>
  <si>
    <t>US81369Y6059</t>
  </si>
  <si>
    <t>22040</t>
  </si>
  <si>
    <t>Spdr s&amp;p 500 etf trust- SPY</t>
  </si>
  <si>
    <t>US78462F1030</t>
  </si>
  <si>
    <t>10681</t>
  </si>
  <si>
    <t>סה"כ שמחקות מדדים אחרים</t>
  </si>
  <si>
    <t>סה"כ אג"ח ממשלתי</t>
  </si>
  <si>
    <t>סה"כ אגח קונצרני</t>
  </si>
  <si>
    <t>*אלטשולר יתר 40 דיב ק.נ- אלטשולר שחם בית השקעות בע"מ</t>
  </si>
  <si>
    <t>5105903</t>
  </si>
  <si>
    <t>513862581</t>
  </si>
  <si>
    <t>לא מדורג</t>
  </si>
  <si>
    <t>Angsana Bond Fund- Nutrimenta Singapore pte ltd</t>
  </si>
  <si>
    <t>IE00BNN82M77</t>
  </si>
  <si>
    <t>12789</t>
  </si>
  <si>
    <t>EDR fund emerging bonds- Edmond De Rothschild</t>
  </si>
  <si>
    <t>lu1160351620</t>
  </si>
  <si>
    <t>513872440</t>
  </si>
  <si>
    <t>$Gemway -Gemequity-S- Gemequity</t>
  </si>
  <si>
    <t>FR0013246444</t>
  </si>
  <si>
    <t>12715</t>
  </si>
  <si>
    <t>Comgest Growth euro- Comgest</t>
  </si>
  <si>
    <t>ie00bhwqnn83</t>
  </si>
  <si>
    <t>12656</t>
  </si>
  <si>
    <t>EDG-US L G-I$D- Edgewood L select</t>
  </si>
  <si>
    <t>LU0952587862</t>
  </si>
  <si>
    <t>13050</t>
  </si>
  <si>
    <t>Hbm Healthcare- HBM Healthcare Investment ag</t>
  </si>
  <si>
    <t>CH0012627250</t>
  </si>
  <si>
    <t>13052</t>
  </si>
  <si>
    <t>KOT-IND MID-J- Kotak</t>
  </si>
  <si>
    <t>LU0675383409</t>
  </si>
  <si>
    <t>12688</t>
  </si>
  <si>
    <t>סה"כ כתבי אופציות בישראל</t>
  </si>
  <si>
    <t>סה"כ כתבי אופציה בחו"ל</t>
  </si>
  <si>
    <t>סה"כ מדדים כולל מניות</t>
  </si>
  <si>
    <t>תC001640M809-35- מסלקת הבורסה</t>
  </si>
  <si>
    <t>82402033</t>
  </si>
  <si>
    <t>סה"כ ש"ח/מט"ח</t>
  </si>
  <si>
    <t>סה"כ ריבית</t>
  </si>
  <si>
    <t>סה"כ מטבע</t>
  </si>
  <si>
    <t>סה"כ סחורות</t>
  </si>
  <si>
    <t>SCU8C2870- חוזים עתידיים בחול</t>
  </si>
  <si>
    <t>29993166</t>
  </si>
  <si>
    <t>SCU8C2900- חוזים עתידיים בחול</t>
  </si>
  <si>
    <t>29993199</t>
  </si>
  <si>
    <t>SCU8P2870- חוזים עתידיים בחול</t>
  </si>
  <si>
    <t>29993182</t>
  </si>
  <si>
    <t>SCU8P2900- חוזים עתידיים בחול</t>
  </si>
  <si>
    <t>29993202</t>
  </si>
  <si>
    <t>SCV8C2930- חוזים עתידיים בחול</t>
  </si>
  <si>
    <t>29993204</t>
  </si>
  <si>
    <t>SCV8C2950- חוזים עתידיים בחול</t>
  </si>
  <si>
    <t>29993194</t>
  </si>
  <si>
    <t>SCV8C3000- חוזים עתידיים בחול</t>
  </si>
  <si>
    <t>29993193</t>
  </si>
  <si>
    <t>SCV8P2750- חוזים עתידיים בחול</t>
  </si>
  <si>
    <t>29993203</t>
  </si>
  <si>
    <t>SCX8C2890- חוזים עתידיים בחול</t>
  </si>
  <si>
    <t>29993183</t>
  </si>
  <si>
    <t>SCX8C2960- חוזים עתידיים בחול</t>
  </si>
  <si>
    <t>29993184</t>
  </si>
  <si>
    <t>SCX8C3020- חוזים עתידיים בחול</t>
  </si>
  <si>
    <t>29993185</t>
  </si>
  <si>
    <t>SCX8P2650- חוזים עתידיים בחול</t>
  </si>
  <si>
    <t>29993186</t>
  </si>
  <si>
    <t>SCX8P2890- חוזים עתידיים בחול</t>
  </si>
  <si>
    <t>29993187</t>
  </si>
  <si>
    <t>USZ8C140- חוזים עתידיים בחול</t>
  </si>
  <si>
    <t>29993206</t>
  </si>
  <si>
    <t>USZ8C142- חוזים עתידיים בחול</t>
  </si>
  <si>
    <t>29993201</t>
  </si>
  <si>
    <t>USZ8C144- חוזים עתידיים בחול</t>
  </si>
  <si>
    <t>29993178</t>
  </si>
  <si>
    <t>USZ8C148- חוזים עתידיים בחול</t>
  </si>
  <si>
    <t>29993175</t>
  </si>
  <si>
    <t>USZ8P140- חוזים עתידיים בחול</t>
  </si>
  <si>
    <t>29993174</t>
  </si>
  <si>
    <t>USZ8P142- חוזים עתידיים בחול</t>
  </si>
  <si>
    <t>29993200</t>
  </si>
  <si>
    <t>USZ8P144- חוזים עתידיים בחול</t>
  </si>
  <si>
    <t>29993173</t>
  </si>
  <si>
    <t>ESZ8_s&amp;p mini  fut dec18- חוזים עתידיים בחול</t>
  </si>
  <si>
    <t>70139944</t>
  </si>
  <si>
    <t>FVZ8_US 5YR Des18- חוזים עתידיים בחול</t>
  </si>
  <si>
    <t>70247499</t>
  </si>
  <si>
    <t>GXZ8_dax  fut Des18- חוזים עתידיים בחול</t>
  </si>
  <si>
    <t>70161070</t>
  </si>
  <si>
    <t>HIV8- חוזים עתידיים בחול</t>
  </si>
  <si>
    <t>70764683</t>
  </si>
  <si>
    <t>NQZ8_nasdaq100 mini fut Des18- חוזים עתידיים בחול</t>
  </si>
  <si>
    <t>70831680</t>
  </si>
  <si>
    <t>TYZ8_US 10YR Note Des18- חוזים עתידיים בחול</t>
  </si>
  <si>
    <t>70247424</t>
  </si>
  <si>
    <t>USZ8_Us long Bond (cbt_Des18- חוזים עתידיים בחול</t>
  </si>
  <si>
    <t>70114632</t>
  </si>
  <si>
    <t>XPZ8_spi 200 fut Des18- חוזים עתידיים בחול</t>
  </si>
  <si>
    <t>70287180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</si>
  <si>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</si>
  <si>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</si>
  <si>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</si>
  <si>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</si>
  <si>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</si>
  <si>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</si>
  <si>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</si>
  <si>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</si>
  <si>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</si>
  <si>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</si>
  <si>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</si>
  <si>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</si>
  <si>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</si>
  <si>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</si>
  <si>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</si>
  <si>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</si>
  <si>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אגח 8 רמ- מקורות חברת מים בע"מ</t>
  </si>
  <si>
    <t>1124346</t>
  </si>
  <si>
    <t>520010869</t>
  </si>
  <si>
    <t>04/09/18</t>
  </si>
  <si>
    <t>אליהו הנפ אגח א לס- אליהו הנפקות בע"מ</t>
  </si>
  <si>
    <t>1142009</t>
  </si>
  <si>
    <t>515703528</t>
  </si>
  <si>
    <t>19/09/17</t>
  </si>
  <si>
    <t>גב-ים נגב אגח א רמ- חברת גב-ים לקרקעות בע"מ</t>
  </si>
  <si>
    <t>1151141</t>
  </si>
  <si>
    <t>A+.IL</t>
  </si>
  <si>
    <t>30/07/18</t>
  </si>
  <si>
    <t>ביטוח ישיר אגח יא- ביטוח ישיר - השקעות פיננסיות בע"מ</t>
  </si>
  <si>
    <t>1138825</t>
  </si>
  <si>
    <t>520044439</t>
  </si>
  <si>
    <t>השקעה ואחזקות</t>
  </si>
  <si>
    <t>A2.IL</t>
  </si>
  <si>
    <t>26/04/17</t>
  </si>
  <si>
    <t>שמוס אגח א רמ- Chamoss International Limited</t>
  </si>
  <si>
    <t>1147578</t>
  </si>
  <si>
    <t>1742</t>
  </si>
  <si>
    <t>Aa3.IL</t>
  </si>
  <si>
    <t>11/06/18</t>
  </si>
  <si>
    <t>סה"כ קרנות הון סיכון</t>
  </si>
  <si>
    <t>קרן השקעה Copia- Copia</t>
  </si>
  <si>
    <t>29993135</t>
  </si>
  <si>
    <t>22/05/18</t>
  </si>
  <si>
    <t>Stage one 3- stage one1</t>
  </si>
  <si>
    <t>29992953</t>
  </si>
  <si>
    <t>פונטיפקס V- פונטיפקס 2 שירותי ניהול הקרן (2007) בע"מ</t>
  </si>
  <si>
    <t>29992982</t>
  </si>
  <si>
    <t>22/03/18</t>
  </si>
  <si>
    <t>סה"כ קרנות גידור</t>
  </si>
  <si>
    <t>סה"כ קרנות נדל"ן</t>
  </si>
  <si>
    <t>סה"כ קרנות השקעה אחרות</t>
  </si>
  <si>
    <t>קרן יסודות נדלן  ב- יסודות א נדלן שותפות מוגבלת</t>
  </si>
  <si>
    <t>29992954</t>
  </si>
  <si>
    <t>25/01/18</t>
  </si>
  <si>
    <t>Noy 2 Infrastructure and Energy Investments Fund- קרן נוי 1 להשקעה בתשתיות אנרגיה ש.מ</t>
  </si>
  <si>
    <t>29992822</t>
  </si>
  <si>
    <t>28/12/17</t>
  </si>
  <si>
    <t>קרן נוי 1 להשקעה בתשתיות אנרגיה פש"ה- קרן נוי 1 להשקעה בתשתיות אנרגיה ש.מ</t>
  </si>
  <si>
    <t>29992821</t>
  </si>
  <si>
    <t>קרן נוי 3- קרן נוי 3 להשקעה בתשתיות אנרגיה</t>
  </si>
  <si>
    <t>29993169</t>
  </si>
  <si>
    <t>08/08/18</t>
  </si>
  <si>
    <t>סה"כ קרנות הון סיכון בחו"ל</t>
  </si>
  <si>
    <t>סה"כ קרנות גידור בחו"ל</t>
  </si>
  <si>
    <t>BK Opportunity 5- BK Opportunities fund</t>
  </si>
  <si>
    <t>29993159</t>
  </si>
  <si>
    <t>18/07/18</t>
  </si>
  <si>
    <t>*אורקה לונג שורט- אורקה לונג שורט</t>
  </si>
  <si>
    <t>299928290</t>
  </si>
  <si>
    <t>20/02/18</t>
  </si>
  <si>
    <t>סה"כ קרנות נדל"ן בחו"ל</t>
  </si>
  <si>
    <t>1 MBP REAL ESTATE FUND- MBP REAL ESTATE FUND 1</t>
  </si>
  <si>
    <t>29992977</t>
  </si>
  <si>
    <t>06/03/18</t>
  </si>
  <si>
    <t>סה"כ קרנות השקעה אחרות בחו"ל</t>
  </si>
  <si>
    <t>Investcorp Special Opportunities Italian- Investcorp Investment Advisers Limited</t>
  </si>
  <si>
    <t>29992801</t>
  </si>
  <si>
    <t>סה"כ כתבי אופציה בישראל</t>
  </si>
  <si>
    <t>אליהו כתב אופ 1- אליהו חברה לביטוח</t>
  </si>
  <si>
    <t>299927950</t>
  </si>
  <si>
    <t>28/09/17</t>
  </si>
  <si>
    <t>אליהו כתב אופ 2- אליהו חברה לביטוח</t>
  </si>
  <si>
    <t>299927960</t>
  </si>
  <si>
    <t>אליהו כתב אופ 3- אליהו חברה לביטוח</t>
  </si>
  <si>
    <t>299927970</t>
  </si>
  <si>
    <t>אופציה לס דולר שקל C350 27/11/18- חוזים סחירים ואופציות בישראל</t>
  </si>
  <si>
    <t>29992983</t>
  </si>
  <si>
    <t>28/03/18</t>
  </si>
  <si>
    <t>אופציה לס דולר שקל C350 31/10/18- חוזים סחירים ואופציות בישראל</t>
  </si>
  <si>
    <t>29992970</t>
  </si>
  <si>
    <t>08/02/18</t>
  </si>
  <si>
    <t>אופציה לס דולר שקל C360 24/12/18- חוזים סחירים ואופציות בישראל</t>
  </si>
  <si>
    <t>29993160</t>
  </si>
  <si>
    <t>23/07/18</t>
  </si>
  <si>
    <t>אופציה לס דולר שקל C360 29/01/2019- חוזים סחירים ואופציות בישראל</t>
  </si>
  <si>
    <t>29993197</t>
  </si>
  <si>
    <t>05/09/18</t>
  </si>
  <si>
    <t>אופציה לס דולר שקל C370 27/11/18- חוזים סחירים ואופציות בישראל</t>
  </si>
  <si>
    <t>29992984</t>
  </si>
  <si>
    <t>אופציה לס דולר שקל C370 31/10/18- חוזים סחירים ואופציות בישראל</t>
  </si>
  <si>
    <t>29993180</t>
  </si>
  <si>
    <t>21/08/18</t>
  </si>
  <si>
    <t>אופציה לס דולר שקל P335 27/11/18- חוזים סחירים ואופציות בישראל</t>
  </si>
  <si>
    <t>29992985</t>
  </si>
  <si>
    <t>אופציה לס דולר שקל P340 31/10/18- חוזים סחירים ואופציות בישראל</t>
  </si>
  <si>
    <t>29992972</t>
  </si>
  <si>
    <t>אופציה לס דולר שקל P350 02/19- חוזים סחירים ואופציות בישראל</t>
  </si>
  <si>
    <t>29993188</t>
  </si>
  <si>
    <t>28/08/18</t>
  </si>
  <si>
    <t>אופציה לס דולר שקל P350 24/12/18- חוזים סחירים ואופציות בישראל</t>
  </si>
  <si>
    <t>29993161</t>
  </si>
  <si>
    <t>אופציה לס דולר שקל P350 29/01/2019- חוזים סחירים ואופציות בישראל</t>
  </si>
  <si>
    <t>29993198</t>
  </si>
  <si>
    <t>סה"כ מט"ח/מט"ח</t>
  </si>
  <si>
    <t>FWD CCY\ILS 20180111 USD\ILS 3.3586 20190111- בנק לאומי לישראל בע"מ</t>
  </si>
  <si>
    <t>90005881</t>
  </si>
  <si>
    <t>ל.ר.</t>
  </si>
  <si>
    <t>11/01/18</t>
  </si>
  <si>
    <t>FWD CCY\ILS 20180201 USD\ILS 3.3666000 20190111- בנק לאומי לישראל בע"מ</t>
  </si>
  <si>
    <t>90006026</t>
  </si>
  <si>
    <t>01/02/18</t>
  </si>
  <si>
    <t>FWD CCY\ILS 20180212 EUR\ILS 4.3489000 20190213- בנק לאומי לישראל בע"מ</t>
  </si>
  <si>
    <t>90006095</t>
  </si>
  <si>
    <t>12/02/18</t>
  </si>
  <si>
    <t>FWD CCY\ILS 20180213 EUR\ILS 4.3704000 20190213- בנק לאומי לישראל בע"מ</t>
  </si>
  <si>
    <t>90006114</t>
  </si>
  <si>
    <t>13/02/18</t>
  </si>
  <si>
    <t>FWD CCY\ILS 20180409 EUR\ILS 4.3558000 20190410- בנק לאומי לישראל בע"מ</t>
  </si>
  <si>
    <t>90006408</t>
  </si>
  <si>
    <t>09/04/18</t>
  </si>
  <si>
    <t>FWD CCY\ILS 20180423 USD\ILS 3.4823000 20190111- בנק לאומי לישראל בע"מ</t>
  </si>
  <si>
    <t>90006482</t>
  </si>
  <si>
    <t>FWD CCY\ILS 20180430 EUR\ILS 4.3690000 20190213- בנק לאומי לישראל בע"מ</t>
  </si>
  <si>
    <t>90006502</t>
  </si>
  <si>
    <t>30/04/18</t>
  </si>
  <si>
    <t>FWD CCY\ILS 20180605 GBP\ILS 4.7317300 20190605- בנק לאומי לישראל בע"מ</t>
  </si>
  <si>
    <t>90006702</t>
  </si>
  <si>
    <t>05/06/18</t>
  </si>
  <si>
    <t>FWD CCY\ILS 20180612 EUR\ILS 4.2405000 20190614- בנק לאומי לישראל בע"מ</t>
  </si>
  <si>
    <t>90006743</t>
  </si>
  <si>
    <t>12/06/18</t>
  </si>
  <si>
    <t>FWD CCY\ILS 20180618 EUR\ILS 4.2218000 20190410- בנק לאומי לישראל בע"מ</t>
  </si>
  <si>
    <t>90006762</t>
  </si>
  <si>
    <t>18/06/18</t>
  </si>
  <si>
    <t>FWD CCY\ILS 20180627 EUR\ILS 4.2620000 20190213- בנק לאומי לישראל בע"מ</t>
  </si>
  <si>
    <t>90006817</t>
  </si>
  <si>
    <t>27/06/18</t>
  </si>
  <si>
    <t>FWD CCY\ILS 20180628 EUR\ILS 4.2455000 20190614- בנק לאומי לישראל בע"מ</t>
  </si>
  <si>
    <t>90006833</t>
  </si>
  <si>
    <t>28/06/18</t>
  </si>
  <si>
    <t>FWD CCY\ILS 20180628 EUR\ILS 4.2470000 20190614- בנק לאומי לישראל בע"מ</t>
  </si>
  <si>
    <t>90006834</t>
  </si>
  <si>
    <t>FWD CCY\ILS 20180718 EUR\ILS 4.2410000 20190410- בנק לאומי לישראל בע"מ</t>
  </si>
  <si>
    <t>90006911</t>
  </si>
  <si>
    <t>004 20250831 ILS ILS TELBOR FLOAT FIXED 0 1.435- בנק לאומי לישראל בע"מ</t>
  </si>
  <si>
    <t>90004786</t>
  </si>
  <si>
    <t>09/08/17</t>
  </si>
  <si>
    <t>004 20250831 ILS ILS TELBOR FLOAT FIXED 0 1.46- בנק לאומי לישראל בע"מ</t>
  </si>
  <si>
    <t>90004682</t>
  </si>
  <si>
    <t>25/07/17</t>
  </si>
  <si>
    <t>004 20250831 ILS ILS TELBOR FLOAT FIXED 0 1.53- בנק לאומי לישראל בע"מ</t>
  </si>
  <si>
    <t>90002818</t>
  </si>
  <si>
    <t>13/08/18</t>
  </si>
  <si>
    <t>004 20250831 ILS ILS TELBOR FLOAT FIXED 0 1.58- בנק לאומי לישראל בע"מ</t>
  </si>
  <si>
    <t>90004429</t>
  </si>
  <si>
    <t>21/06/17</t>
  </si>
  <si>
    <t>004 20250831 ILS ILS TELBOR FLOAT FIXED 0 1.655- בנק לאומי לישראל בע"מ</t>
  </si>
  <si>
    <t>90004235</t>
  </si>
  <si>
    <t>22/05/17</t>
  </si>
  <si>
    <t>004 20250831 ILS ILS TELBOR FLOAT FIXED 0 1.755- בנק לאומי לישראל בע"מ</t>
  </si>
  <si>
    <t>90004016</t>
  </si>
  <si>
    <t>004 20250831 ILS ILS TELBOR FLOAT FIXED 0 1.84- בנק לאומי לישראל בע"מ</t>
  </si>
  <si>
    <t>90003549</t>
  </si>
  <si>
    <t>90003610</t>
  </si>
  <si>
    <t>21/02/17</t>
  </si>
  <si>
    <t>004 20250831 ILS ILS TELBOR FLOAT FIXED 0 1.87- בנק לאומי לישראל בע"מ</t>
  </si>
  <si>
    <t>90003581</t>
  </si>
  <si>
    <t>16/02/17</t>
  </si>
  <si>
    <t>004 20250831 ILS ILS TELBOR FLOAT FIXED 0 1.457- חוזים סחירים ואופציות בישראל</t>
  </si>
  <si>
    <t>90004616</t>
  </si>
  <si>
    <t>18/07/17</t>
  </si>
  <si>
    <t>004 20250831 ILS ILS TELBOR FLOAT FIXED 0 1.695- חוזים סחירים ואופציות בישראל</t>
  </si>
  <si>
    <t>90003972</t>
  </si>
  <si>
    <t>13/04/17</t>
  </si>
  <si>
    <t>004 20250831 ILS ILS TELBOR FLOAT FIXED 0 1.725- חוזים סחירים ואופציות בישראל</t>
  </si>
  <si>
    <t>90004112</t>
  </si>
  <si>
    <t>08/05/17</t>
  </si>
  <si>
    <t>004 20250831 ILS ILS TELBOR FLOAT FIXED 0 1.755- חוזים סחירים ואופציות בישראל</t>
  </si>
  <si>
    <t>90003879</t>
  </si>
  <si>
    <t>23/03/17</t>
  </si>
  <si>
    <t>004 20250831 ILS ILS TELBOR FLOAT FIXED 0 1.775- חוזים סחירים ואופציות בישראל</t>
  </si>
  <si>
    <t>90003922</t>
  </si>
  <si>
    <t>30/03/17</t>
  </si>
  <si>
    <t>004 20250831 ILS ILS TELBOR FLOAT FIXED 0 1.875- חוזים סחירים ואופציות בישראל</t>
  </si>
  <si>
    <t>90003784</t>
  </si>
  <si>
    <t>15/03/17</t>
  </si>
  <si>
    <t>מימון ישיר אגח 7 רמ- מימון ישיר סידרה 4 רמ</t>
  </si>
  <si>
    <t>1153071</t>
  </si>
  <si>
    <t>אשראי</t>
  </si>
  <si>
    <t>Aa2.IL</t>
  </si>
  <si>
    <t>15/08/18</t>
  </si>
  <si>
    <t>מימון ישיר סידרה 8- מימון ישיר סדרה 7</t>
  </si>
  <si>
    <t>1154798</t>
  </si>
  <si>
    <t>26/09/18</t>
  </si>
  <si>
    <t>VOYA 2018-3X A1A- VOYA CLO LTD</t>
  </si>
  <si>
    <t>USG9402HAA89</t>
  </si>
  <si>
    <t>AAA</t>
  </si>
  <si>
    <t>27/09/18</t>
  </si>
  <si>
    <t>BHMS 2018 ATLS-C- BHMS</t>
  </si>
  <si>
    <t>US05549GAJ04</t>
  </si>
  <si>
    <t>BHMS 2018-ATLS D- BHMS</t>
  </si>
  <si>
    <t>US05549GAL59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</si>
  <si>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</si>
  <si>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</si>
  <si>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</si>
  <si>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</si>
  <si>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הלוואה 52 06/2018</t>
  </si>
  <si>
    <t>כן</t>
  </si>
  <si>
    <t>29993150</t>
  </si>
  <si>
    <t>500286000</t>
  </si>
  <si>
    <t>דירוג פנימי</t>
  </si>
  <si>
    <t>הלוואה 38 01/2018</t>
  </si>
  <si>
    <t>29992951</t>
  </si>
  <si>
    <t>5957517</t>
  </si>
  <si>
    <t>AA+</t>
  </si>
  <si>
    <t>הלוואה 39 01/2018</t>
  </si>
  <si>
    <t>29992952</t>
  </si>
  <si>
    <t>הלוואה 53 07/2018</t>
  </si>
  <si>
    <t>29993163</t>
  </si>
  <si>
    <t>13086</t>
  </si>
  <si>
    <t>25/07/18</t>
  </si>
  <si>
    <t>הלוואה 57 09/2018</t>
  </si>
  <si>
    <t>29993205</t>
  </si>
  <si>
    <t>13091</t>
  </si>
  <si>
    <t>20/09/18</t>
  </si>
  <si>
    <t>הלוואה 41 02/2018</t>
  </si>
  <si>
    <t>29992974</t>
  </si>
  <si>
    <t>13067</t>
  </si>
  <si>
    <t>AA</t>
  </si>
  <si>
    <t>19/02/18</t>
  </si>
  <si>
    <t>הלוואה 42 02/2018</t>
  </si>
  <si>
    <t>29992973</t>
  </si>
  <si>
    <t>הלוואה 46 03/2018</t>
  </si>
  <si>
    <t>29992981</t>
  </si>
  <si>
    <t>13072</t>
  </si>
  <si>
    <t>14/03/18</t>
  </si>
  <si>
    <t>הלוואה 49 06/2018</t>
  </si>
  <si>
    <t>29993142</t>
  </si>
  <si>
    <t>511914178</t>
  </si>
  <si>
    <t>13/06/18</t>
  </si>
  <si>
    <t>הלוואה 56 09/2018</t>
  </si>
  <si>
    <t>29993192</t>
  </si>
  <si>
    <t>הלוואה 36 08/2017</t>
  </si>
  <si>
    <t>לא</t>
  </si>
  <si>
    <t>29992786</t>
  </si>
  <si>
    <t>13055</t>
  </si>
  <si>
    <t>03/08/17</t>
  </si>
  <si>
    <t>הלוואה 47.1 05/2018</t>
  </si>
  <si>
    <t>29993136</t>
  </si>
  <si>
    <t>221942</t>
  </si>
  <si>
    <t>הלוואה 47.2 05/2018</t>
  </si>
  <si>
    <t>29993137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</si>
  <si>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</si>
  <si>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</si>
  <si>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</si>
  <si>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</si>
  <si>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</si>
  <si>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</si>
  <si>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</si>
  <si>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הלוואה 50 06/2018</t>
  </si>
  <si>
    <t>29993143</t>
  </si>
  <si>
    <t>הלוואה 51 06/2018</t>
  </si>
  <si>
    <t>29993144</t>
  </si>
  <si>
    <t>הלוואה 43 02/2018</t>
  </si>
  <si>
    <t>29992975</t>
  </si>
  <si>
    <t>Baa2</t>
  </si>
  <si>
    <t>22/02/18</t>
  </si>
  <si>
    <t>הלוואה 40 01/2018</t>
  </si>
  <si>
    <t>29992955</t>
  </si>
  <si>
    <t>29/01/18</t>
  </si>
  <si>
    <t>הלוואה 44 03/2018</t>
  </si>
  <si>
    <t>29992978</t>
  </si>
  <si>
    <t>08/03/18</t>
  </si>
  <si>
    <t>הלוואה 45 03/2018</t>
  </si>
  <si>
    <t>29992979</t>
  </si>
  <si>
    <t>09/03/18</t>
  </si>
  <si>
    <t>סה"כ נקוב במט"ח</t>
  </si>
  <si>
    <t>ביטחונות CSA במטבע 20001 (OTC)- בנק לאומי לישראל בע"מ</t>
  </si>
  <si>
    <t>77720001</t>
  </si>
  <si>
    <t>ביטחונות חוזים עתידיים במטבע 20001</t>
  </si>
  <si>
    <t>88820001</t>
  </si>
  <si>
    <t>סה"כ צמודי מט"ח</t>
  </si>
  <si>
    <t>סה"כ מניב</t>
  </si>
  <si>
    <t>סה"כ לא מניב</t>
  </si>
  <si>
    <t>זכאים</t>
  </si>
  <si>
    <t>28080000</t>
  </si>
  <si>
    <t>זכאים מס עמיתים</t>
  </si>
  <si>
    <t>28200000</t>
  </si>
  <si>
    <t>חייבים</t>
  </si>
  <si>
    <t>27960000</t>
  </si>
  <si>
    <t>אלטשולר שחם גמל ופנסיה בע''מ</t>
  </si>
  <si>
    <t>אלטשולר שחם חסכון לילד סיכון בינוני</t>
  </si>
  <si>
    <t>COPIA</t>
  </si>
  <si>
    <t>PONTIFAX5</t>
  </si>
  <si>
    <t>Stageone3</t>
  </si>
  <si>
    <t>בנק דקסיה</t>
  </si>
  <si>
    <t>יסודות2</t>
  </si>
  <si>
    <t>נוי 3</t>
  </si>
  <si>
    <t>נוי1 פש"ה</t>
  </si>
  <si>
    <t>נוי2 פש"ה</t>
  </si>
  <si>
    <t>INVESTCORP</t>
  </si>
  <si>
    <t>MBP</t>
  </si>
  <si>
    <t>אנרגיאן</t>
  </si>
  <si>
    <t>01/05/2022</t>
  </si>
  <si>
    <t>31/12/2020</t>
  </si>
  <si>
    <t>סה''כ בחו''ל</t>
  </si>
  <si>
    <t>other</t>
  </si>
  <si>
    <t>סוף מידע</t>
  </si>
  <si>
    <t>סוף טבלה</t>
  </si>
  <si>
    <t>סוף קובץ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</si>
</sst>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* #,##0.00_);_(* \(#,##0.00\);_(* &quot;-&quot;??_);_(@_)"/>
    <numFmt numFmtId="165" formatCode="_-&quot;₪&quot;* #,##0_-;\-&quot;₪&quot;* #,##0_-;_-&quot;₪&quot;* &quot;-&quot;_-;_-@_-"/>
    <numFmt numFmtId="166" formatCode="#,##0.0;\-#,##0.0"/>
    <numFmt numFmtId="167" formatCode="[$-1010000]d/m/yyyy;@"/>
  </numFmts>
  <fonts count="21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sz val="10"/>
      <name val="Arial"/>
      <family val="2"/>
    </font>
    <font>
      <b/>
      <sz val="10"/>
      <color theme="1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1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  <xf numFmtId="164" fontId="19" fillId="0" borderId="0" applyFont="0" applyFill="0" applyBorder="0" applyAlignment="0" applyProtection="0"/>
  </cellStyleXfs>
  <cellXfs count="106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1" fillId="0" borderId="0" xfId="1" applyFont="1" applyAlignment="1">
      <alignment horizontal="center"/>
    </xf>
    <xf numFmtId="0" fontId="18" fillId="0" borderId="0" xfId="1" applyFont="1" applyAlignment="1">
      <alignment horizontal="right"/>
    </xf>
    <xf numFmtId="0" fontId="0" fillId="0" borderId="30" xfId="0" applyBorder="1"/>
    <xf numFmtId="0" fontId="0" fillId="0" borderId="0" xfId="0" applyBorder="1"/>
    <xf numFmtId="167" fontId="0" fillId="0" borderId="30" xfId="11" applyNumberFormat="1" applyFont="1" applyBorder="1"/>
    <xf numFmtId="167" fontId="0" fillId="0" borderId="30" xfId="11" applyNumberFormat="1" applyFont="1" applyBorder="1" applyAlignment="1">
      <alignment horizontal="right"/>
    </xf>
    <xf numFmtId="164" fontId="0" fillId="0" borderId="30" xfId="11" applyFont="1" applyBorder="1"/>
    <xf numFmtId="0" fontId="20" fillId="0" borderId="30" xfId="0" applyFont="1" applyBorder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  <xf numFmtId="0" fontId="2" fillId="0" borderId="0" xfId="1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2">
    <cellStyle name="Comma" xfId="11" builtinId="3"/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4"/>
  <sheetViews>
    <sheetView rightToLeft="1" tabSelected="1" workbookViewId="0">
      <selection activeCell="G2" sqref="G2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34.5703125" style="1" bestFit="1" customWidth="1"/>
    <col min="4" max="4" width="16.42578125" style="1" bestFit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198</v>
      </c>
      <c r="E1" s="104" t="s">
        <v>1003</v>
      </c>
    </row>
    <row r="2" spans="1:36">
      <c r="B2" s="2" t="s">
        <v>1</v>
      </c>
      <c r="C2" s="80" t="s">
        <v>986</v>
      </c>
      <c r="E2" s="104"/>
    </row>
    <row r="3" spans="1:36">
      <c r="B3" s="2" t="s">
        <v>2</v>
      </c>
      <c r="C3" t="s">
        <v>987</v>
      </c>
      <c r="E3" s="104"/>
    </row>
    <row r="4" spans="1:36">
      <c r="B4" s="2" t="s">
        <v>3</v>
      </c>
      <c r="C4" t="s">
        <v>199</v>
      </c>
      <c r="E4" s="104"/>
    </row>
    <row r="5" spans="1:36">
      <c r="B5" s="75" t="s">
        <v>200</v>
      </c>
      <c r="C5" t="s">
        <v>201</v>
      </c>
      <c r="E5" s="104"/>
    </row>
    <row r="6" spans="1:36" ht="26.25" customHeight="1">
      <c r="B6" s="88" t="s">
        <v>4</v>
      </c>
      <c r="C6" s="89"/>
      <c r="D6" s="90"/>
      <c r="E6" s="104"/>
    </row>
    <row r="7" spans="1:36" s="3" customFormat="1" ht="31.5">
      <c r="B7" s="4"/>
      <c r="C7" s="61" t="s">
        <v>5</v>
      </c>
      <c r="D7" s="62" t="s">
        <v>194</v>
      </c>
      <c r="E7" s="104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E8" s="104"/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E9" s="104"/>
      <c r="AJ9" s="5" t="s">
        <v>11</v>
      </c>
    </row>
    <row r="10" spans="1:36" s="6" customFormat="1" ht="18" customHeight="1">
      <c r="B10" s="68" t="s">
        <v>12</v>
      </c>
      <c r="C10" s="58"/>
      <c r="D10" s="59"/>
      <c r="E10" s="104"/>
      <c r="AJ10" s="8"/>
    </row>
    <row r="11" spans="1:36">
      <c r="A11" s="9" t="s">
        <v>13</v>
      </c>
      <c r="B11" s="69" t="s">
        <v>14</v>
      </c>
      <c r="C11" s="76">
        <v>24561.629344469999</v>
      </c>
      <c r="D11" s="76">
        <v>5.39</v>
      </c>
      <c r="E11" s="104"/>
    </row>
    <row r="12" spans="1:36">
      <c r="B12" s="69" t="s">
        <v>15</v>
      </c>
      <c r="C12" s="60"/>
      <c r="D12" s="60"/>
      <c r="E12" s="104"/>
    </row>
    <row r="13" spans="1:36">
      <c r="A13" s="10" t="s">
        <v>13</v>
      </c>
      <c r="B13" s="70" t="s">
        <v>16</v>
      </c>
      <c r="C13" s="77">
        <v>260640.72237179999</v>
      </c>
      <c r="D13" s="77">
        <v>57.17</v>
      </c>
      <c r="E13" s="104"/>
    </row>
    <row r="14" spans="1:36">
      <c r="A14" s="10" t="s">
        <v>13</v>
      </c>
      <c r="B14" s="70" t="s">
        <v>17</v>
      </c>
      <c r="C14" s="77">
        <v>0</v>
      </c>
      <c r="D14" s="77">
        <v>0</v>
      </c>
      <c r="E14" s="104"/>
    </row>
    <row r="15" spans="1:36">
      <c r="A15" s="10" t="s">
        <v>13</v>
      </c>
      <c r="B15" s="70" t="s">
        <v>18</v>
      </c>
      <c r="C15" s="77">
        <v>37417.017770639482</v>
      </c>
      <c r="D15" s="77">
        <v>8.2100000000000009</v>
      </c>
      <c r="E15" s="104"/>
    </row>
    <row r="16" spans="1:36">
      <c r="A16" s="10" t="s">
        <v>13</v>
      </c>
      <c r="B16" s="70" t="s">
        <v>19</v>
      </c>
      <c r="C16" s="77">
        <v>87050.206853297001</v>
      </c>
      <c r="D16" s="77">
        <v>19.09</v>
      </c>
      <c r="E16" s="104"/>
    </row>
    <row r="17" spans="1:5">
      <c r="A17" s="10" t="s">
        <v>13</v>
      </c>
      <c r="B17" s="70" t="s">
        <v>20</v>
      </c>
      <c r="C17" s="77">
        <v>12618.180543619999</v>
      </c>
      <c r="D17" s="77">
        <v>2.77</v>
      </c>
      <c r="E17" s="104"/>
    </row>
    <row r="18" spans="1:5">
      <c r="A18" s="10" t="s">
        <v>13</v>
      </c>
      <c r="B18" s="70" t="s">
        <v>21</v>
      </c>
      <c r="C18" s="77">
        <v>9814.7267563509704</v>
      </c>
      <c r="D18" s="77">
        <v>2.15</v>
      </c>
      <c r="E18" s="104"/>
    </row>
    <row r="19" spans="1:5">
      <c r="A19" s="10" t="s">
        <v>13</v>
      </c>
      <c r="B19" s="70" t="s">
        <v>22</v>
      </c>
      <c r="C19" s="77">
        <v>0</v>
      </c>
      <c r="D19" s="77">
        <v>0</v>
      </c>
      <c r="E19" s="104"/>
    </row>
    <row r="20" spans="1:5">
      <c r="A20" s="10" t="s">
        <v>13</v>
      </c>
      <c r="B20" s="70" t="s">
        <v>23</v>
      </c>
      <c r="C20" s="77">
        <v>-108.04410125</v>
      </c>
      <c r="D20" s="77">
        <v>-0.02</v>
      </c>
      <c r="E20" s="104"/>
    </row>
    <row r="21" spans="1:5">
      <c r="A21" s="10" t="s">
        <v>13</v>
      </c>
      <c r="B21" s="70" t="s">
        <v>24</v>
      </c>
      <c r="C21" s="77">
        <v>1277.8941800578086</v>
      </c>
      <c r="D21" s="77">
        <v>0.28000000000000003</v>
      </c>
      <c r="E21" s="104"/>
    </row>
    <row r="22" spans="1:5">
      <c r="A22" s="10" t="s">
        <v>13</v>
      </c>
      <c r="B22" s="70" t="s">
        <v>25</v>
      </c>
      <c r="C22" s="77">
        <v>0</v>
      </c>
      <c r="D22" s="77">
        <v>0</v>
      </c>
      <c r="E22" s="104"/>
    </row>
    <row r="23" spans="1:5">
      <c r="B23" s="69" t="s">
        <v>26</v>
      </c>
      <c r="C23" s="60"/>
      <c r="D23" s="60"/>
      <c r="E23" s="104"/>
    </row>
    <row r="24" spans="1:5">
      <c r="A24" s="10" t="s">
        <v>13</v>
      </c>
      <c r="B24" s="70" t="s">
        <v>27</v>
      </c>
      <c r="C24" s="77">
        <v>0</v>
      </c>
      <c r="D24" s="77">
        <v>0</v>
      </c>
      <c r="E24" s="104"/>
    </row>
    <row r="25" spans="1:5">
      <c r="A25" s="10" t="s">
        <v>13</v>
      </c>
      <c r="B25" s="70" t="s">
        <v>28</v>
      </c>
      <c r="C25" s="77">
        <v>0</v>
      </c>
      <c r="D25" s="77">
        <v>0</v>
      </c>
      <c r="E25" s="104"/>
    </row>
    <row r="26" spans="1:5">
      <c r="A26" s="10" t="s">
        <v>13</v>
      </c>
      <c r="B26" s="70" t="s">
        <v>18</v>
      </c>
      <c r="C26" s="77">
        <v>10612.398268000001</v>
      </c>
      <c r="D26" s="77">
        <v>2.33</v>
      </c>
      <c r="E26" s="104"/>
    </row>
    <row r="27" spans="1:5">
      <c r="A27" s="10" t="s">
        <v>13</v>
      </c>
      <c r="B27" s="70" t="s">
        <v>29</v>
      </c>
      <c r="C27" s="77">
        <v>0</v>
      </c>
      <c r="D27" s="77">
        <v>0</v>
      </c>
      <c r="E27" s="104"/>
    </row>
    <row r="28" spans="1:5">
      <c r="A28" s="10" t="s">
        <v>13</v>
      </c>
      <c r="B28" s="70" t="s">
        <v>30</v>
      </c>
      <c r="C28" s="77">
        <v>3261.0089861836223</v>
      </c>
      <c r="D28" s="77">
        <v>0.72</v>
      </c>
      <c r="E28" s="104"/>
    </row>
    <row r="29" spans="1:5">
      <c r="A29" s="10" t="s">
        <v>13</v>
      </c>
      <c r="B29" s="70" t="s">
        <v>31</v>
      </c>
      <c r="C29" s="77">
        <v>46.205983199999999</v>
      </c>
      <c r="D29" s="77">
        <v>0.01</v>
      </c>
      <c r="E29" s="104"/>
    </row>
    <row r="30" spans="1:5">
      <c r="A30" s="10" t="s">
        <v>13</v>
      </c>
      <c r="B30" s="70" t="s">
        <v>32</v>
      </c>
      <c r="C30" s="77">
        <v>81.038499645345993</v>
      </c>
      <c r="D30" s="77">
        <v>0.02</v>
      </c>
      <c r="E30" s="104"/>
    </row>
    <row r="31" spans="1:5">
      <c r="A31" s="10" t="s">
        <v>13</v>
      </c>
      <c r="B31" s="70" t="s">
        <v>33</v>
      </c>
      <c r="C31" s="77">
        <v>152.88098566087925</v>
      </c>
      <c r="D31" s="77">
        <v>0.03</v>
      </c>
      <c r="E31" s="104"/>
    </row>
    <row r="32" spans="1:5">
      <c r="A32" s="10" t="s">
        <v>13</v>
      </c>
      <c r="B32" s="70" t="s">
        <v>34</v>
      </c>
      <c r="C32" s="77">
        <v>2259.3683112454501</v>
      </c>
      <c r="D32" s="77">
        <v>0.5</v>
      </c>
      <c r="E32" s="104"/>
    </row>
    <row r="33" spans="1:5">
      <c r="A33" s="10" t="s">
        <v>13</v>
      </c>
      <c r="B33" s="69" t="s">
        <v>35</v>
      </c>
      <c r="C33" s="77">
        <v>4868.6492143481983</v>
      </c>
      <c r="D33" s="77">
        <v>1.07</v>
      </c>
      <c r="E33" s="104"/>
    </row>
    <row r="34" spans="1:5">
      <c r="A34" s="10" t="s">
        <v>13</v>
      </c>
      <c r="B34" s="69" t="s">
        <v>36</v>
      </c>
      <c r="C34" s="77">
        <v>1357.6640863</v>
      </c>
      <c r="D34" s="77">
        <v>0.3</v>
      </c>
      <c r="E34" s="104"/>
    </row>
    <row r="35" spans="1:5">
      <c r="A35" s="10" t="s">
        <v>13</v>
      </c>
      <c r="B35" s="69" t="s">
        <v>37</v>
      </c>
      <c r="C35" s="77">
        <v>0</v>
      </c>
      <c r="D35" s="77">
        <v>0</v>
      </c>
      <c r="E35" s="104"/>
    </row>
    <row r="36" spans="1:5">
      <c r="A36" s="10" t="s">
        <v>13</v>
      </c>
      <c r="B36" s="69" t="s">
        <v>38</v>
      </c>
      <c r="C36" s="77">
        <v>0</v>
      </c>
      <c r="D36" s="77">
        <v>0</v>
      </c>
      <c r="E36" s="104"/>
    </row>
    <row r="37" spans="1:5">
      <c r="A37" s="10" t="s">
        <v>13</v>
      </c>
      <c r="B37" s="69" t="s">
        <v>39</v>
      </c>
      <c r="C37" s="77">
        <v>0.1469</v>
      </c>
      <c r="D37" s="77">
        <v>0</v>
      </c>
      <c r="E37" s="104"/>
    </row>
    <row r="38" spans="1:5">
      <c r="A38" s="10"/>
      <c r="B38" s="71" t="s">
        <v>40</v>
      </c>
      <c r="C38" s="60"/>
      <c r="D38" s="60"/>
      <c r="E38" s="104"/>
    </row>
    <row r="39" spans="1:5">
      <c r="A39" s="10" t="s">
        <v>13</v>
      </c>
      <c r="B39" s="72" t="s">
        <v>41</v>
      </c>
      <c r="C39" s="77">
        <v>0</v>
      </c>
      <c r="D39" s="77">
        <v>0</v>
      </c>
      <c r="E39" s="104"/>
    </row>
    <row r="40" spans="1:5">
      <c r="A40" s="10" t="s">
        <v>13</v>
      </c>
      <c r="B40" s="72" t="s">
        <v>42</v>
      </c>
      <c r="C40" s="77">
        <v>0</v>
      </c>
      <c r="D40" s="77">
        <v>0</v>
      </c>
      <c r="E40" s="104"/>
    </row>
    <row r="41" spans="1:5">
      <c r="A41" s="10" t="s">
        <v>13</v>
      </c>
      <c r="B41" s="72" t="s">
        <v>43</v>
      </c>
      <c r="C41" s="77">
        <v>0</v>
      </c>
      <c r="D41" s="77">
        <v>0</v>
      </c>
      <c r="E41" s="104"/>
    </row>
    <row r="42" spans="1:5">
      <c r="B42" s="72" t="s">
        <v>44</v>
      </c>
      <c r="C42" s="77">
        <v>455911.69495356875</v>
      </c>
      <c r="D42" s="77">
        <v>100</v>
      </c>
      <c r="E42" s="104"/>
    </row>
    <row r="43" spans="1:5">
      <c r="A43" s="10" t="s">
        <v>13</v>
      </c>
      <c r="B43" s="73" t="s">
        <v>45</v>
      </c>
      <c r="C43" s="77">
        <v>10259.122133898993</v>
      </c>
      <c r="D43" s="77">
        <v>0</v>
      </c>
      <c r="E43" s="104"/>
    </row>
    <row r="44" spans="1:5">
      <c r="B44" s="11" t="s">
        <v>202</v>
      </c>
      <c r="E44" s="104"/>
    </row>
    <row r="45" spans="1:5">
      <c r="C45" s="13" t="s">
        <v>46</v>
      </c>
      <c r="D45" s="14" t="s">
        <v>47</v>
      </c>
      <c r="E45" s="104"/>
    </row>
    <row r="46" spans="1:5">
      <c r="C46" s="13" t="s">
        <v>9</v>
      </c>
      <c r="D46" s="13" t="s">
        <v>10</v>
      </c>
      <c r="E46" s="104"/>
    </row>
    <row r="47" spans="1:5">
      <c r="C47" t="s">
        <v>109</v>
      </c>
      <c r="D47">
        <v>3.5990000000000002</v>
      </c>
      <c r="E47" s="104"/>
    </row>
    <row r="48" spans="1:5">
      <c r="C48" t="s">
        <v>113</v>
      </c>
      <c r="D48">
        <v>4.2153999999999998</v>
      </c>
      <c r="E48" s="104"/>
    </row>
    <row r="49" spans="1:5">
      <c r="C49" t="s">
        <v>203</v>
      </c>
      <c r="D49">
        <v>3.7136</v>
      </c>
      <c r="E49" s="104"/>
    </row>
    <row r="50" spans="1:5">
      <c r="C50" t="s">
        <v>116</v>
      </c>
      <c r="D50">
        <v>4.7240000000000002</v>
      </c>
      <c r="E50" s="104"/>
    </row>
    <row r="51" spans="1:5">
      <c r="C51" t="s">
        <v>123</v>
      </c>
      <c r="D51">
        <v>2.6025999999999998</v>
      </c>
      <c r="E51" s="104"/>
    </row>
    <row r="52" spans="1:5">
      <c r="C52" t="s">
        <v>204</v>
      </c>
      <c r="D52">
        <v>0.46079999999999999</v>
      </c>
      <c r="E52" s="104"/>
    </row>
    <row r="53" spans="1:5">
      <c r="A53" s="104" t="s">
        <v>1004</v>
      </c>
      <c r="B53" s="104"/>
      <c r="C53" s="104"/>
      <c r="D53" s="104"/>
    </row>
    <row r="54" spans="1:5">
      <c r="A54" s="104" t="s">
        <v>1005</v>
      </c>
      <c r="B54" s="104"/>
      <c r="C54" s="104"/>
      <c r="D54" s="104"/>
    </row>
  </sheetData>
  <mergeCells count="4">
    <mergeCell ref="B6:D6"/>
    <mergeCell ref="E1:E52"/>
    <mergeCell ref="A53:D53"/>
    <mergeCell ref="A54:D54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198</v>
      </c>
    </row>
    <row r="2" spans="2:61">
      <c r="B2" s="2" t="s">
        <v>1</v>
      </c>
      <c r="C2" s="26" t="s">
        <v>986</v>
      </c>
    </row>
    <row r="3" spans="2:61">
      <c r="B3" s="2" t="s">
        <v>2</v>
      </c>
      <c r="C3" t="s">
        <v>987</v>
      </c>
    </row>
    <row r="4" spans="2:61">
      <c r="B4" s="2" t="s">
        <v>3</v>
      </c>
      <c r="C4" t="s">
        <v>199</v>
      </c>
    </row>
    <row r="5" spans="2:61">
      <c r="B5" s="75" t="s">
        <v>200</v>
      </c>
      <c r="C5" t="s">
        <v>201</v>
      </c>
    </row>
    <row r="6" spans="2:61" ht="26.2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2"/>
      <c r="L6" s="103"/>
    </row>
    <row r="7" spans="2:61" ht="26.25" customHeight="1">
      <c r="B7" s="101" t="s">
        <v>101</v>
      </c>
      <c r="C7" s="102"/>
      <c r="D7" s="102"/>
      <c r="E7" s="102"/>
      <c r="F7" s="102"/>
      <c r="G7" s="102"/>
      <c r="H7" s="102"/>
      <c r="I7" s="102"/>
      <c r="J7" s="102"/>
      <c r="K7" s="102"/>
      <c r="L7" s="103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212</v>
      </c>
      <c r="H11" s="7"/>
      <c r="I11" s="76">
        <v>-108.04410125</v>
      </c>
      <c r="J11" s="25"/>
      <c r="K11" s="76">
        <v>100</v>
      </c>
      <c r="L11" s="76">
        <v>-0.02</v>
      </c>
      <c r="BD11" s="16"/>
      <c r="BE11" s="19"/>
      <c r="BF11" s="16"/>
      <c r="BH11" s="16"/>
    </row>
    <row r="12" spans="2:61">
      <c r="B12" s="78" t="s">
        <v>205</v>
      </c>
      <c r="C12" s="16"/>
      <c r="D12" s="16"/>
      <c r="E12" s="16"/>
      <c r="G12" s="79">
        <v>4</v>
      </c>
      <c r="I12" s="79">
        <v>4.96</v>
      </c>
      <c r="K12" s="79">
        <v>-4.59</v>
      </c>
      <c r="L12" s="79">
        <v>0</v>
      </c>
    </row>
    <row r="13" spans="2:61">
      <c r="B13" s="78" t="s">
        <v>623</v>
      </c>
      <c r="C13" s="16"/>
      <c r="D13" s="16"/>
      <c r="E13" s="16"/>
      <c r="G13" s="79">
        <v>4</v>
      </c>
      <c r="I13" s="79">
        <v>4.96</v>
      </c>
      <c r="K13" s="79">
        <v>-4.59</v>
      </c>
      <c r="L13" s="79">
        <v>0</v>
      </c>
    </row>
    <row r="14" spans="2:61">
      <c r="B14" t="s">
        <v>624</v>
      </c>
      <c r="C14" t="s">
        <v>625</v>
      </c>
      <c r="D14" t="s">
        <v>103</v>
      </c>
      <c r="E14" t="s">
        <v>126</v>
      </c>
      <c r="F14" t="s">
        <v>105</v>
      </c>
      <c r="G14" s="77">
        <v>4</v>
      </c>
      <c r="H14" s="77">
        <v>124000</v>
      </c>
      <c r="I14" s="77">
        <v>4.96</v>
      </c>
      <c r="J14" s="77">
        <v>0</v>
      </c>
      <c r="K14" s="77">
        <v>-4.59</v>
      </c>
      <c r="L14" s="77">
        <v>0</v>
      </c>
    </row>
    <row r="15" spans="2:61">
      <c r="B15" s="78" t="s">
        <v>626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228</v>
      </c>
      <c r="C16" t="s">
        <v>228</v>
      </c>
      <c r="D16" s="16"/>
      <c r="E16" t="s">
        <v>228</v>
      </c>
      <c r="F16" t="s">
        <v>228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627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228</v>
      </c>
      <c r="C18" t="s">
        <v>228</v>
      </c>
      <c r="D18" s="16"/>
      <c r="E18" t="s">
        <v>228</v>
      </c>
      <c r="F18" t="s">
        <v>228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310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228</v>
      </c>
      <c r="C20" t="s">
        <v>228</v>
      </c>
      <c r="D20" s="16"/>
      <c r="E20" t="s">
        <v>228</v>
      </c>
      <c r="F20" t="s">
        <v>228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233</v>
      </c>
      <c r="C21" s="16"/>
      <c r="D21" s="16"/>
      <c r="E21" s="16"/>
      <c r="G21" s="79">
        <v>208</v>
      </c>
      <c r="I21" s="79">
        <v>-113.00410125000001</v>
      </c>
      <c r="K21" s="79">
        <v>104.59</v>
      </c>
      <c r="L21" s="79">
        <v>-0.02</v>
      </c>
    </row>
    <row r="22" spans="2:12">
      <c r="B22" s="78" t="s">
        <v>623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228</v>
      </c>
      <c r="C23" t="s">
        <v>228</v>
      </c>
      <c r="D23" s="16"/>
      <c r="E23" t="s">
        <v>228</v>
      </c>
      <c r="F23" t="s">
        <v>228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628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228</v>
      </c>
      <c r="C25" t="s">
        <v>228</v>
      </c>
      <c r="D25" s="16"/>
      <c r="E25" t="s">
        <v>228</v>
      </c>
      <c r="F25" t="s">
        <v>228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627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228</v>
      </c>
      <c r="C27" t="s">
        <v>228</v>
      </c>
      <c r="D27" s="16"/>
      <c r="E27" t="s">
        <v>228</v>
      </c>
      <c r="F27" t="s">
        <v>228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629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228</v>
      </c>
      <c r="C29" t="s">
        <v>228</v>
      </c>
      <c r="D29" s="16"/>
      <c r="E29" t="s">
        <v>228</v>
      </c>
      <c r="F29" t="s">
        <v>228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310</v>
      </c>
      <c r="C30" s="16"/>
      <c r="D30" s="16"/>
      <c r="E30" s="16"/>
      <c r="G30" s="79">
        <v>208</v>
      </c>
      <c r="I30" s="79">
        <v>-113.00410125000001</v>
      </c>
      <c r="K30" s="79">
        <v>104.59</v>
      </c>
      <c r="L30" s="79">
        <v>-0.02</v>
      </c>
    </row>
    <row r="31" spans="2:12">
      <c r="B31" t="s">
        <v>630</v>
      </c>
      <c r="C31" t="s">
        <v>631</v>
      </c>
      <c r="D31" t="s">
        <v>126</v>
      </c>
      <c r="E31" t="s">
        <v>385</v>
      </c>
      <c r="F31" t="s">
        <v>109</v>
      </c>
      <c r="G31" s="77">
        <v>-8</v>
      </c>
      <c r="H31" s="77">
        <v>252500</v>
      </c>
      <c r="I31" s="77">
        <v>-72.699799999999996</v>
      </c>
      <c r="J31" s="77">
        <v>0</v>
      </c>
      <c r="K31" s="77">
        <v>67.290000000000006</v>
      </c>
      <c r="L31" s="77">
        <v>-0.02</v>
      </c>
    </row>
    <row r="32" spans="2:12">
      <c r="B32" t="s">
        <v>632</v>
      </c>
      <c r="C32" t="s">
        <v>633</v>
      </c>
      <c r="D32" t="s">
        <v>126</v>
      </c>
      <c r="E32" t="s">
        <v>385</v>
      </c>
      <c r="F32" t="s">
        <v>109</v>
      </c>
      <c r="G32" s="77">
        <v>8</v>
      </c>
      <c r="H32" s="77">
        <v>108750</v>
      </c>
      <c r="I32" s="77">
        <v>31.311299999999999</v>
      </c>
      <c r="J32" s="77">
        <v>0</v>
      </c>
      <c r="K32" s="77">
        <v>-28.98</v>
      </c>
      <c r="L32" s="77">
        <v>0.01</v>
      </c>
    </row>
    <row r="33" spans="2:12">
      <c r="B33" t="s">
        <v>634</v>
      </c>
      <c r="C33" t="s">
        <v>635</v>
      </c>
      <c r="D33" t="s">
        <v>126</v>
      </c>
      <c r="E33" t="s">
        <v>385</v>
      </c>
      <c r="F33" t="s">
        <v>109</v>
      </c>
      <c r="G33" s="77">
        <v>8</v>
      </c>
      <c r="H33" s="77">
        <v>2750</v>
      </c>
      <c r="I33" s="77">
        <v>0.79178000000000004</v>
      </c>
      <c r="J33" s="77">
        <v>0</v>
      </c>
      <c r="K33" s="77">
        <v>-0.73</v>
      </c>
      <c r="L33" s="77">
        <v>0</v>
      </c>
    </row>
    <row r="34" spans="2:12">
      <c r="B34" t="s">
        <v>636</v>
      </c>
      <c r="C34" t="s">
        <v>637</v>
      </c>
      <c r="D34" t="s">
        <v>126</v>
      </c>
      <c r="E34" t="s">
        <v>385</v>
      </c>
      <c r="F34" t="s">
        <v>109</v>
      </c>
      <c r="G34" s="77">
        <v>-8</v>
      </c>
      <c r="H34" s="77">
        <v>9500</v>
      </c>
      <c r="I34" s="77">
        <v>-2.7352400000000001</v>
      </c>
      <c r="J34" s="77">
        <v>0</v>
      </c>
      <c r="K34" s="77">
        <v>2.5299999999999998</v>
      </c>
      <c r="L34" s="77">
        <v>0</v>
      </c>
    </row>
    <row r="35" spans="2:12">
      <c r="B35" t="s">
        <v>638</v>
      </c>
      <c r="C35" t="s">
        <v>639</v>
      </c>
      <c r="D35" t="s">
        <v>126</v>
      </c>
      <c r="E35" t="s">
        <v>385</v>
      </c>
      <c r="F35" t="s">
        <v>109</v>
      </c>
      <c r="G35" s="77">
        <v>42</v>
      </c>
      <c r="H35" s="77">
        <v>128750</v>
      </c>
      <c r="I35" s="77">
        <v>194.615925</v>
      </c>
      <c r="J35" s="77">
        <v>0</v>
      </c>
      <c r="K35" s="77">
        <v>-180.13</v>
      </c>
      <c r="L35" s="77">
        <v>0.04</v>
      </c>
    </row>
    <row r="36" spans="2:12">
      <c r="B36" t="s">
        <v>640</v>
      </c>
      <c r="C36" t="s">
        <v>641</v>
      </c>
      <c r="D36" t="s">
        <v>126</v>
      </c>
      <c r="E36" t="s">
        <v>385</v>
      </c>
      <c r="F36" t="s">
        <v>109</v>
      </c>
      <c r="G36" s="77">
        <v>84</v>
      </c>
      <c r="H36" s="77">
        <v>80000</v>
      </c>
      <c r="I36" s="77">
        <v>241.8528</v>
      </c>
      <c r="J36" s="77">
        <v>0</v>
      </c>
      <c r="K36" s="77">
        <v>-223.85</v>
      </c>
      <c r="L36" s="77">
        <v>0.05</v>
      </c>
    </row>
    <row r="37" spans="2:12">
      <c r="B37" t="s">
        <v>642</v>
      </c>
      <c r="C37" t="s">
        <v>643</v>
      </c>
      <c r="D37" t="s">
        <v>126</v>
      </c>
      <c r="E37" t="s">
        <v>385</v>
      </c>
      <c r="F37" t="s">
        <v>109</v>
      </c>
      <c r="G37" s="77">
        <v>-84</v>
      </c>
      <c r="H37" s="77">
        <v>19750</v>
      </c>
      <c r="I37" s="77">
        <v>-59.707410000000003</v>
      </c>
      <c r="J37" s="77">
        <v>0</v>
      </c>
      <c r="K37" s="77">
        <v>55.26</v>
      </c>
      <c r="L37" s="77">
        <v>-0.01</v>
      </c>
    </row>
    <row r="38" spans="2:12">
      <c r="B38" t="s">
        <v>644</v>
      </c>
      <c r="C38" t="s">
        <v>645</v>
      </c>
      <c r="D38" t="s">
        <v>126</v>
      </c>
      <c r="E38" t="s">
        <v>385</v>
      </c>
      <c r="F38" t="s">
        <v>109</v>
      </c>
      <c r="G38" s="77">
        <v>34</v>
      </c>
      <c r="H38" s="77">
        <v>32500</v>
      </c>
      <c r="I38" s="77">
        <v>39.768949999999997</v>
      </c>
      <c r="J38" s="77">
        <v>0</v>
      </c>
      <c r="K38" s="77">
        <v>-36.81</v>
      </c>
      <c r="L38" s="77">
        <v>0.01</v>
      </c>
    </row>
    <row r="39" spans="2:12">
      <c r="B39" t="s">
        <v>646</v>
      </c>
      <c r="C39" t="s">
        <v>647</v>
      </c>
      <c r="D39" t="s">
        <v>126</v>
      </c>
      <c r="E39" t="s">
        <v>385</v>
      </c>
      <c r="F39" t="s">
        <v>109</v>
      </c>
      <c r="G39" s="77">
        <v>-33</v>
      </c>
      <c r="H39" s="77">
        <v>350000</v>
      </c>
      <c r="I39" s="77">
        <v>-415.68450000000001</v>
      </c>
      <c r="J39" s="77">
        <v>0</v>
      </c>
      <c r="K39" s="77">
        <v>384.74</v>
      </c>
      <c r="L39" s="77">
        <v>-0.09</v>
      </c>
    </row>
    <row r="40" spans="2:12">
      <c r="B40" t="s">
        <v>648</v>
      </c>
      <c r="C40" t="s">
        <v>649</v>
      </c>
      <c r="D40" t="s">
        <v>126</v>
      </c>
      <c r="E40" t="s">
        <v>385</v>
      </c>
      <c r="F40" t="s">
        <v>109</v>
      </c>
      <c r="G40" s="77">
        <v>66</v>
      </c>
      <c r="H40" s="77">
        <v>140000</v>
      </c>
      <c r="I40" s="77">
        <v>332.54759999999999</v>
      </c>
      <c r="J40" s="77">
        <v>0</v>
      </c>
      <c r="K40" s="77">
        <v>-307.79000000000002</v>
      </c>
      <c r="L40" s="77">
        <v>7.0000000000000007E-2</v>
      </c>
    </row>
    <row r="41" spans="2:12">
      <c r="B41" t="s">
        <v>650</v>
      </c>
      <c r="C41" t="s">
        <v>651</v>
      </c>
      <c r="D41" t="s">
        <v>126</v>
      </c>
      <c r="E41" t="s">
        <v>385</v>
      </c>
      <c r="F41" t="s">
        <v>109</v>
      </c>
      <c r="G41" s="77">
        <v>-66</v>
      </c>
      <c r="H41" s="77">
        <v>45000</v>
      </c>
      <c r="I41" s="77">
        <v>-106.8903</v>
      </c>
      <c r="J41" s="77">
        <v>0</v>
      </c>
      <c r="K41" s="77">
        <v>98.93</v>
      </c>
      <c r="L41" s="77">
        <v>-0.02</v>
      </c>
    </row>
    <row r="42" spans="2:12">
      <c r="B42" t="s">
        <v>652</v>
      </c>
      <c r="C42" t="s">
        <v>653</v>
      </c>
      <c r="D42" t="s">
        <v>126</v>
      </c>
      <c r="E42" t="s">
        <v>385</v>
      </c>
      <c r="F42" t="s">
        <v>109</v>
      </c>
      <c r="G42" s="77">
        <v>132</v>
      </c>
      <c r="H42" s="77">
        <v>51250</v>
      </c>
      <c r="I42" s="77">
        <v>243.47235000000001</v>
      </c>
      <c r="J42" s="77">
        <v>0</v>
      </c>
      <c r="K42" s="77">
        <v>-225.35</v>
      </c>
      <c r="L42" s="77">
        <v>0.05</v>
      </c>
    </row>
    <row r="43" spans="2:12">
      <c r="B43" t="s">
        <v>654</v>
      </c>
      <c r="C43" t="s">
        <v>655</v>
      </c>
      <c r="D43" t="s">
        <v>126</v>
      </c>
      <c r="E43" t="s">
        <v>385</v>
      </c>
      <c r="F43" t="s">
        <v>109</v>
      </c>
      <c r="G43" s="77">
        <v>-33</v>
      </c>
      <c r="H43" s="77">
        <v>201250</v>
      </c>
      <c r="I43" s="77">
        <v>-239.0185875</v>
      </c>
      <c r="J43" s="77">
        <v>0</v>
      </c>
      <c r="K43" s="77">
        <v>221.22</v>
      </c>
      <c r="L43" s="77">
        <v>-0.05</v>
      </c>
    </row>
    <row r="44" spans="2:12">
      <c r="B44" t="s">
        <v>656</v>
      </c>
      <c r="C44" t="s">
        <v>657</v>
      </c>
      <c r="D44" t="s">
        <v>126</v>
      </c>
      <c r="E44" t="s">
        <v>385</v>
      </c>
      <c r="F44" t="s">
        <v>109</v>
      </c>
      <c r="G44" s="77">
        <v>-11</v>
      </c>
      <c r="H44" s="77">
        <v>178125</v>
      </c>
      <c r="I44" s="77">
        <v>-70.517906249999996</v>
      </c>
      <c r="J44" s="77">
        <v>0</v>
      </c>
      <c r="K44" s="77">
        <v>65.27</v>
      </c>
      <c r="L44" s="77">
        <v>-0.02</v>
      </c>
    </row>
    <row r="45" spans="2:12">
      <c r="B45" t="s">
        <v>658</v>
      </c>
      <c r="C45" t="s">
        <v>659</v>
      </c>
      <c r="D45" t="s">
        <v>126</v>
      </c>
      <c r="E45" t="s">
        <v>385</v>
      </c>
      <c r="F45" t="s">
        <v>109</v>
      </c>
      <c r="G45" s="77">
        <v>-11</v>
      </c>
      <c r="H45" s="77">
        <v>82812.5</v>
      </c>
      <c r="I45" s="77">
        <v>-32.784640625000002</v>
      </c>
      <c r="J45" s="77">
        <v>0</v>
      </c>
      <c r="K45" s="77">
        <v>30.34</v>
      </c>
      <c r="L45" s="77">
        <v>-0.01</v>
      </c>
    </row>
    <row r="46" spans="2:12">
      <c r="B46" t="s">
        <v>660</v>
      </c>
      <c r="C46" t="s">
        <v>661</v>
      </c>
      <c r="D46" t="s">
        <v>126</v>
      </c>
      <c r="E46" t="s">
        <v>385</v>
      </c>
      <c r="F46" t="s">
        <v>109</v>
      </c>
      <c r="G46" s="77">
        <v>22</v>
      </c>
      <c r="H46" s="77">
        <v>34375</v>
      </c>
      <c r="I46" s="77">
        <v>27.217437499999999</v>
      </c>
      <c r="J46" s="77">
        <v>0</v>
      </c>
      <c r="K46" s="77">
        <v>-25.19</v>
      </c>
      <c r="L46" s="77">
        <v>0.01</v>
      </c>
    </row>
    <row r="47" spans="2:12">
      <c r="B47" t="s">
        <v>662</v>
      </c>
      <c r="C47" t="s">
        <v>663</v>
      </c>
      <c r="D47" t="s">
        <v>126</v>
      </c>
      <c r="E47" t="s">
        <v>385</v>
      </c>
      <c r="F47" t="s">
        <v>109</v>
      </c>
      <c r="G47" s="77">
        <v>66</v>
      </c>
      <c r="H47" s="77">
        <v>7812.5</v>
      </c>
      <c r="I47" s="77">
        <v>18.557343750000001</v>
      </c>
      <c r="J47" s="77">
        <v>0</v>
      </c>
      <c r="K47" s="77">
        <v>-17.18</v>
      </c>
      <c r="L47" s="77">
        <v>0</v>
      </c>
    </row>
    <row r="48" spans="2:12">
      <c r="B48" t="s">
        <v>664</v>
      </c>
      <c r="C48" t="s">
        <v>665</v>
      </c>
      <c r="D48" t="s">
        <v>126</v>
      </c>
      <c r="E48" t="s">
        <v>385</v>
      </c>
      <c r="F48" t="s">
        <v>109</v>
      </c>
      <c r="G48" s="77">
        <v>33</v>
      </c>
      <c r="H48" s="77">
        <v>112500</v>
      </c>
      <c r="I48" s="77">
        <v>133.612875</v>
      </c>
      <c r="J48" s="77">
        <v>0</v>
      </c>
      <c r="K48" s="77">
        <v>-123.67</v>
      </c>
      <c r="L48" s="77">
        <v>0.03</v>
      </c>
    </row>
    <row r="49" spans="2:12">
      <c r="B49" t="s">
        <v>666</v>
      </c>
      <c r="C49" t="s">
        <v>667</v>
      </c>
      <c r="D49" t="s">
        <v>126</v>
      </c>
      <c r="E49" t="s">
        <v>385</v>
      </c>
      <c r="F49" t="s">
        <v>109</v>
      </c>
      <c r="G49" s="77">
        <v>-11</v>
      </c>
      <c r="H49" s="77">
        <v>217187.5</v>
      </c>
      <c r="I49" s="77">
        <v>-85.982359375000001</v>
      </c>
      <c r="J49" s="77">
        <v>0</v>
      </c>
      <c r="K49" s="77">
        <v>79.58</v>
      </c>
      <c r="L49" s="77">
        <v>-0.02</v>
      </c>
    </row>
    <row r="50" spans="2:12">
      <c r="B50" t="s">
        <v>668</v>
      </c>
      <c r="C50" t="s">
        <v>669</v>
      </c>
      <c r="D50" t="s">
        <v>126</v>
      </c>
      <c r="E50" t="s">
        <v>385</v>
      </c>
      <c r="F50" t="s">
        <v>109</v>
      </c>
      <c r="G50" s="77">
        <v>-22</v>
      </c>
      <c r="H50" s="77">
        <v>367187.5</v>
      </c>
      <c r="I50" s="77">
        <v>-290.73171875000003</v>
      </c>
      <c r="J50" s="77">
        <v>0</v>
      </c>
      <c r="K50" s="77">
        <v>269.08999999999997</v>
      </c>
      <c r="L50" s="77">
        <v>-0.06</v>
      </c>
    </row>
    <row r="51" spans="2:12">
      <c r="B51" t="s">
        <v>235</v>
      </c>
      <c r="C51" s="16"/>
      <c r="D51" s="16"/>
      <c r="E51" s="16"/>
    </row>
    <row r="52" spans="2:12">
      <c r="B52" t="s">
        <v>282</v>
      </c>
      <c r="C52" s="16"/>
      <c r="D52" s="16"/>
      <c r="E52" s="16"/>
    </row>
    <row r="53" spans="2:12">
      <c r="B53" t="s">
        <v>283</v>
      </c>
      <c r="C53" s="16"/>
      <c r="D53" s="16"/>
      <c r="E53" s="16"/>
    </row>
    <row r="54" spans="2:12">
      <c r="B54" t="s">
        <v>284</v>
      </c>
      <c r="C54" s="16"/>
      <c r="D54" s="16"/>
      <c r="E54" s="16"/>
    </row>
    <row r="55" spans="2:12">
      <c r="C55" s="16"/>
      <c r="D55" s="16"/>
      <c r="E55" s="16"/>
    </row>
    <row r="56" spans="2:12">
      <c r="C56" s="16"/>
      <c r="D56" s="16"/>
      <c r="E56" s="16"/>
    </row>
    <row r="57" spans="2:12">
      <c r="C57" s="16"/>
      <c r="D57" s="16"/>
      <c r="E57" s="16"/>
    </row>
    <row r="58" spans="2:12">
      <c r="C58" s="16"/>
      <c r="D58" s="16"/>
      <c r="E58" s="16"/>
    </row>
    <row r="59" spans="2:12">
      <c r="C59" s="16"/>
      <c r="D59" s="16"/>
      <c r="E59" s="16"/>
    </row>
    <row r="60" spans="2:12">
      <c r="C60" s="16"/>
      <c r="D60" s="16"/>
      <c r="E60" s="16"/>
    </row>
    <row r="61" spans="2:12">
      <c r="C61" s="16"/>
      <c r="D61" s="16"/>
      <c r="E61" s="16"/>
    </row>
    <row r="62" spans="2:12">
      <c r="C62" s="16"/>
      <c r="D62" s="16"/>
      <c r="E62" s="16"/>
    </row>
    <row r="63" spans="2:12">
      <c r="C63" s="16"/>
      <c r="D63" s="16"/>
      <c r="E63" s="16"/>
    </row>
    <row r="64" spans="2:12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E15" sqref="E15:E22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198</v>
      </c>
    </row>
    <row r="2" spans="1:60">
      <c r="B2" s="2" t="s">
        <v>1</v>
      </c>
      <c r="C2" s="26" t="s">
        <v>986</v>
      </c>
    </row>
    <row r="3" spans="1:60">
      <c r="B3" s="2" t="s">
        <v>2</v>
      </c>
      <c r="C3" t="s">
        <v>987</v>
      </c>
    </row>
    <row r="4" spans="1:60">
      <c r="B4" s="2" t="s">
        <v>3</v>
      </c>
      <c r="C4" t="s">
        <v>199</v>
      </c>
    </row>
    <row r="5" spans="1:60">
      <c r="B5" s="75" t="s">
        <v>200</v>
      </c>
      <c r="C5" t="s">
        <v>201</v>
      </c>
    </row>
    <row r="6" spans="1:60" ht="26.2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3"/>
      <c r="BD6" s="16" t="s">
        <v>103</v>
      </c>
      <c r="BF6" s="16" t="s">
        <v>104</v>
      </c>
      <c r="BH6" s="19" t="s">
        <v>105</v>
      </c>
    </row>
    <row r="7" spans="1:60" ht="26.25" customHeight="1">
      <c r="B7" s="101" t="s">
        <v>106</v>
      </c>
      <c r="C7" s="102"/>
      <c r="D7" s="102"/>
      <c r="E7" s="102"/>
      <c r="F7" s="102"/>
      <c r="G7" s="102"/>
      <c r="H7" s="102"/>
      <c r="I7" s="102"/>
      <c r="J7" s="102"/>
      <c r="K7" s="103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1</v>
      </c>
      <c r="H11" s="25"/>
      <c r="I11" s="76">
        <v>1277.8941800578086</v>
      </c>
      <c r="J11" s="76">
        <v>100</v>
      </c>
      <c r="K11" s="76">
        <v>0.28000000000000003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205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228</v>
      </c>
      <c r="C13" t="s">
        <v>228</v>
      </c>
      <c r="D13" s="19"/>
      <c r="E13" t="s">
        <v>228</v>
      </c>
      <c r="F13" t="s">
        <v>228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233</v>
      </c>
      <c r="C14" s="19"/>
      <c r="D14" s="19"/>
      <c r="E14" s="19"/>
      <c r="F14" s="19"/>
      <c r="G14" s="79">
        <v>1</v>
      </c>
      <c r="H14" s="19"/>
      <c r="I14" s="79">
        <v>1277.8941800578086</v>
      </c>
      <c r="J14" s="79">
        <v>100</v>
      </c>
      <c r="K14" s="79">
        <v>0.28000000000000003</v>
      </c>
      <c r="BF14" s="16" t="s">
        <v>129</v>
      </c>
    </row>
    <row r="15" spans="1:60">
      <c r="B15" t="s">
        <v>670</v>
      </c>
      <c r="C15" t="s">
        <v>671</v>
      </c>
      <c r="D15" t="s">
        <v>126</v>
      </c>
      <c r="E15" t="s">
        <v>1002</v>
      </c>
      <c r="F15" t="s">
        <v>109</v>
      </c>
      <c r="G15" s="77">
        <v>34</v>
      </c>
      <c r="H15" s="77">
        <v>40633.620735293625</v>
      </c>
      <c r="I15" s="77">
        <v>49.721736348949399</v>
      </c>
      <c r="J15" s="77">
        <v>3.89</v>
      </c>
      <c r="K15" s="77">
        <v>0.01</v>
      </c>
      <c r="BF15" s="16" t="s">
        <v>130</v>
      </c>
    </row>
    <row r="16" spans="1:60">
      <c r="B16" t="s">
        <v>672</v>
      </c>
      <c r="C16" t="s">
        <v>673</v>
      </c>
      <c r="D16" t="s">
        <v>126</v>
      </c>
      <c r="E16" t="s">
        <v>1002</v>
      </c>
      <c r="F16" t="s">
        <v>109</v>
      </c>
      <c r="G16" s="77">
        <v>9</v>
      </c>
      <c r="H16" s="77">
        <v>-106316.39999999938</v>
      </c>
      <c r="I16" s="77">
        <v>-34.436945123999799</v>
      </c>
      <c r="J16" s="77">
        <v>-2.69</v>
      </c>
      <c r="K16" s="77">
        <v>-0.01</v>
      </c>
      <c r="BF16" s="16" t="s">
        <v>131</v>
      </c>
    </row>
    <row r="17" spans="2:58">
      <c r="B17" t="s">
        <v>674</v>
      </c>
      <c r="C17" t="s">
        <v>675</v>
      </c>
      <c r="D17" t="s">
        <v>126</v>
      </c>
      <c r="E17" t="s">
        <v>1002</v>
      </c>
      <c r="F17" t="s">
        <v>113</v>
      </c>
      <c r="G17" s="77">
        <v>3</v>
      </c>
      <c r="H17" s="77">
        <v>251249.99999999761</v>
      </c>
      <c r="I17" s="77">
        <v>31.7735774999997</v>
      </c>
      <c r="J17" s="77">
        <v>2.4900000000000002</v>
      </c>
      <c r="K17" s="77">
        <v>0.01</v>
      </c>
      <c r="BF17" s="16" t="s">
        <v>132</v>
      </c>
    </row>
    <row r="18" spans="2:58">
      <c r="B18" t="s">
        <v>676</v>
      </c>
      <c r="C18" t="s">
        <v>677</v>
      </c>
      <c r="D18" t="s">
        <v>126</v>
      </c>
      <c r="E18" t="s">
        <v>1002</v>
      </c>
      <c r="F18" t="s">
        <v>204</v>
      </c>
      <c r="G18" s="77">
        <v>7</v>
      </c>
      <c r="H18" s="77">
        <v>-1197448.9792857112</v>
      </c>
      <c r="I18" s="77">
        <v>-38.624914275839899</v>
      </c>
      <c r="J18" s="77">
        <v>-3.02</v>
      </c>
      <c r="K18" s="77">
        <v>-0.01</v>
      </c>
      <c r="BF18" s="16" t="s">
        <v>133</v>
      </c>
    </row>
    <row r="19" spans="2:58">
      <c r="B19" t="s">
        <v>678</v>
      </c>
      <c r="C19" t="s">
        <v>679</v>
      </c>
      <c r="D19" t="s">
        <v>126</v>
      </c>
      <c r="E19" t="s">
        <v>1002</v>
      </c>
      <c r="F19" t="s">
        <v>109</v>
      </c>
      <c r="G19" s="77">
        <v>16</v>
      </c>
      <c r="H19" s="77">
        <v>161756.71437499757</v>
      </c>
      <c r="I19" s="77">
        <v>93.145986405698594</v>
      </c>
      <c r="J19" s="77">
        <v>7.29</v>
      </c>
      <c r="K19" s="77">
        <v>0.02</v>
      </c>
      <c r="BF19" s="16" t="s">
        <v>134</v>
      </c>
    </row>
    <row r="20" spans="2:58">
      <c r="B20" t="s">
        <v>680</v>
      </c>
      <c r="C20" t="s">
        <v>681</v>
      </c>
      <c r="D20" t="s">
        <v>126</v>
      </c>
      <c r="E20" t="s">
        <v>1002</v>
      </c>
      <c r="F20" t="s">
        <v>109</v>
      </c>
      <c r="G20" s="77">
        <v>-6</v>
      </c>
      <c r="H20" s="77">
        <v>-174218.8</v>
      </c>
      <c r="I20" s="77">
        <v>37.620807671999998</v>
      </c>
      <c r="J20" s="77">
        <v>2.94</v>
      </c>
      <c r="K20" s="77">
        <v>0.01</v>
      </c>
      <c r="BF20" s="16" t="s">
        <v>135</v>
      </c>
    </row>
    <row r="21" spans="2:58">
      <c r="B21" t="s">
        <v>682</v>
      </c>
      <c r="C21" t="s">
        <v>683</v>
      </c>
      <c r="D21" t="s">
        <v>126</v>
      </c>
      <c r="E21" t="s">
        <v>1002</v>
      </c>
      <c r="F21" t="s">
        <v>109</v>
      </c>
      <c r="G21" s="77">
        <v>-73</v>
      </c>
      <c r="H21" s="77">
        <v>-427244.34109589038</v>
      </c>
      <c r="I21" s="77">
        <v>1122.4862400310001</v>
      </c>
      <c r="J21" s="77">
        <v>87.84</v>
      </c>
      <c r="K21" s="77">
        <v>0.25</v>
      </c>
      <c r="BF21" s="16" t="s">
        <v>126</v>
      </c>
    </row>
    <row r="22" spans="2:58">
      <c r="B22" t="s">
        <v>684</v>
      </c>
      <c r="C22" t="s">
        <v>685</v>
      </c>
      <c r="D22" t="s">
        <v>126</v>
      </c>
      <c r="E22" t="s">
        <v>1002</v>
      </c>
      <c r="F22" t="s">
        <v>123</v>
      </c>
      <c r="G22" s="77">
        <v>11</v>
      </c>
      <c r="H22" s="77">
        <v>56613.636363638812</v>
      </c>
      <c r="I22" s="77">
        <v>16.207691500000699</v>
      </c>
      <c r="J22" s="77">
        <v>1.27</v>
      </c>
      <c r="K22" s="77">
        <v>0</v>
      </c>
    </row>
    <row r="23" spans="2:58">
      <c r="B23" t="s">
        <v>235</v>
      </c>
      <c r="C23" s="19"/>
      <c r="D23" s="19"/>
      <c r="E23" s="19"/>
      <c r="F23" s="19"/>
      <c r="G23" s="19"/>
      <c r="H23" s="19"/>
    </row>
    <row r="24" spans="2:58">
      <c r="B24" t="s">
        <v>282</v>
      </c>
      <c r="C24" s="19"/>
      <c r="D24" s="19"/>
      <c r="E24" s="19"/>
      <c r="F24" s="19"/>
      <c r="G24" s="19"/>
      <c r="H24" s="19"/>
    </row>
    <row r="25" spans="2:58">
      <c r="B25" t="s">
        <v>283</v>
      </c>
      <c r="C25" s="19"/>
      <c r="D25" s="19"/>
      <c r="E25" s="19"/>
      <c r="F25" s="19"/>
      <c r="G25" s="19"/>
      <c r="H25" s="19"/>
    </row>
    <row r="26" spans="2:58">
      <c r="B26" t="s">
        <v>284</v>
      </c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198</v>
      </c>
    </row>
    <row r="2" spans="2:81">
      <c r="B2" s="2" t="s">
        <v>1</v>
      </c>
      <c r="C2" s="26" t="s">
        <v>986</v>
      </c>
    </row>
    <row r="3" spans="2:81">
      <c r="B3" s="2" t="s">
        <v>2</v>
      </c>
      <c r="C3" t="s">
        <v>987</v>
      </c>
      <c r="E3" s="15"/>
    </row>
    <row r="4" spans="2:81">
      <c r="B4" s="2" t="s">
        <v>3</v>
      </c>
      <c r="C4" t="s">
        <v>199</v>
      </c>
    </row>
    <row r="5" spans="2:81">
      <c r="B5" s="75" t="s">
        <v>200</v>
      </c>
      <c r="C5" t="s">
        <v>201</v>
      </c>
    </row>
    <row r="6" spans="2:81" ht="26.2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3"/>
    </row>
    <row r="7" spans="2:81" ht="26.25" customHeight="1">
      <c r="B7" s="101" t="s">
        <v>136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3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205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686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228</v>
      </c>
      <c r="C14" t="s">
        <v>228</v>
      </c>
      <c r="E14" t="s">
        <v>228</v>
      </c>
      <c r="H14" s="77">
        <v>0</v>
      </c>
      <c r="I14" t="s">
        <v>228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687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228</v>
      </c>
      <c r="C16" t="s">
        <v>228</v>
      </c>
      <c r="E16" t="s">
        <v>228</v>
      </c>
      <c r="H16" s="77">
        <v>0</v>
      </c>
      <c r="I16" t="s">
        <v>228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688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689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228</v>
      </c>
      <c r="C19" t="s">
        <v>228</v>
      </c>
      <c r="E19" t="s">
        <v>228</v>
      </c>
      <c r="H19" s="77">
        <v>0</v>
      </c>
      <c r="I19" t="s">
        <v>228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690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228</v>
      </c>
      <c r="C21" t="s">
        <v>228</v>
      </c>
      <c r="E21" t="s">
        <v>228</v>
      </c>
      <c r="H21" s="77">
        <v>0</v>
      </c>
      <c r="I21" t="s">
        <v>228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691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228</v>
      </c>
      <c r="C23" t="s">
        <v>228</v>
      </c>
      <c r="E23" t="s">
        <v>228</v>
      </c>
      <c r="H23" s="77">
        <v>0</v>
      </c>
      <c r="I23" t="s">
        <v>228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692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228</v>
      </c>
      <c r="C25" t="s">
        <v>228</v>
      </c>
      <c r="E25" t="s">
        <v>228</v>
      </c>
      <c r="H25" s="77">
        <v>0</v>
      </c>
      <c r="I25" t="s">
        <v>228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233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686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228</v>
      </c>
      <c r="C28" t="s">
        <v>228</v>
      </c>
      <c r="E28" t="s">
        <v>228</v>
      </c>
      <c r="H28" s="77">
        <v>0</v>
      </c>
      <c r="I28" t="s">
        <v>228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687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228</v>
      </c>
      <c r="C30" t="s">
        <v>228</v>
      </c>
      <c r="E30" t="s">
        <v>228</v>
      </c>
      <c r="H30" s="77">
        <v>0</v>
      </c>
      <c r="I30" t="s">
        <v>228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688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689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228</v>
      </c>
      <c r="C33" t="s">
        <v>228</v>
      </c>
      <c r="E33" t="s">
        <v>228</v>
      </c>
      <c r="H33" s="77">
        <v>0</v>
      </c>
      <c r="I33" t="s">
        <v>228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690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228</v>
      </c>
      <c r="C35" t="s">
        <v>228</v>
      </c>
      <c r="E35" t="s">
        <v>228</v>
      </c>
      <c r="H35" s="77">
        <v>0</v>
      </c>
      <c r="I35" t="s">
        <v>228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691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228</v>
      </c>
      <c r="C37" t="s">
        <v>228</v>
      </c>
      <c r="E37" t="s">
        <v>228</v>
      </c>
      <c r="H37" s="77">
        <v>0</v>
      </c>
      <c r="I37" t="s">
        <v>228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692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228</v>
      </c>
      <c r="C39" t="s">
        <v>228</v>
      </c>
      <c r="E39" t="s">
        <v>228</v>
      </c>
      <c r="H39" s="77">
        <v>0</v>
      </c>
      <c r="I39" t="s">
        <v>228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235</v>
      </c>
    </row>
    <row r="41" spans="2:17">
      <c r="B41" t="s">
        <v>282</v>
      </c>
    </row>
    <row r="42" spans="2:17">
      <c r="B42" t="s">
        <v>283</v>
      </c>
    </row>
    <row r="43" spans="2:17">
      <c r="B43" t="s">
        <v>284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8" sqref="B8:P8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198</v>
      </c>
    </row>
    <row r="2" spans="2:72">
      <c r="B2" s="2" t="s">
        <v>1</v>
      </c>
      <c r="C2" s="26" t="s">
        <v>986</v>
      </c>
    </row>
    <row r="3" spans="2:72">
      <c r="B3" s="2" t="s">
        <v>2</v>
      </c>
      <c r="C3" t="s">
        <v>987</v>
      </c>
    </row>
    <row r="4" spans="2:72">
      <c r="B4" s="2" t="s">
        <v>3</v>
      </c>
      <c r="C4" t="s">
        <v>199</v>
      </c>
    </row>
    <row r="5" spans="2:72">
      <c r="B5" s="75" t="s">
        <v>200</v>
      </c>
      <c r="C5" t="s">
        <v>201</v>
      </c>
    </row>
    <row r="6" spans="2:72" ht="26.25" customHeight="1">
      <c r="B6" s="101" t="s">
        <v>139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3"/>
    </row>
    <row r="7" spans="2:72" ht="26.25" customHeight="1">
      <c r="B7" s="101" t="s">
        <v>70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3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205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693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228</v>
      </c>
      <c r="C14" t="s">
        <v>228</v>
      </c>
      <c r="D14" t="s">
        <v>228</v>
      </c>
      <c r="G14" s="77">
        <v>0</v>
      </c>
      <c r="H14" t="s">
        <v>228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694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228</v>
      </c>
      <c r="C16" t="s">
        <v>228</v>
      </c>
      <c r="D16" t="s">
        <v>228</v>
      </c>
      <c r="G16" s="77">
        <v>0</v>
      </c>
      <c r="H16" t="s">
        <v>228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695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228</v>
      </c>
      <c r="C18" t="s">
        <v>228</v>
      </c>
      <c r="D18" t="s">
        <v>228</v>
      </c>
      <c r="G18" s="77">
        <v>0</v>
      </c>
      <c r="H18" t="s">
        <v>228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696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228</v>
      </c>
      <c r="C20" t="s">
        <v>228</v>
      </c>
      <c r="D20" t="s">
        <v>228</v>
      </c>
      <c r="G20" s="77">
        <v>0</v>
      </c>
      <c r="H20" t="s">
        <v>228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310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228</v>
      </c>
      <c r="C22" t="s">
        <v>228</v>
      </c>
      <c r="D22" t="s">
        <v>228</v>
      </c>
      <c r="G22" s="77">
        <v>0</v>
      </c>
      <c r="H22" t="s">
        <v>228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233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280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228</v>
      </c>
      <c r="C25" t="s">
        <v>228</v>
      </c>
      <c r="D25" t="s">
        <v>228</v>
      </c>
      <c r="G25" s="77">
        <v>0</v>
      </c>
      <c r="H25" t="s">
        <v>228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697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228</v>
      </c>
      <c r="C27" t="s">
        <v>228</v>
      </c>
      <c r="D27" t="s">
        <v>228</v>
      </c>
      <c r="G27" s="77">
        <v>0</v>
      </c>
      <c r="H27" t="s">
        <v>228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282</v>
      </c>
    </row>
    <row r="29" spans="2:16">
      <c r="B29" t="s">
        <v>283</v>
      </c>
    </row>
    <row r="30" spans="2:16">
      <c r="B30" t="s">
        <v>284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198</v>
      </c>
    </row>
    <row r="2" spans="2:65">
      <c r="B2" s="2" t="s">
        <v>1</v>
      </c>
      <c r="C2" s="26" t="s">
        <v>986</v>
      </c>
    </row>
    <row r="3" spans="2:65">
      <c r="B3" s="2" t="s">
        <v>2</v>
      </c>
      <c r="C3" t="s">
        <v>987</v>
      </c>
    </row>
    <row r="4" spans="2:65">
      <c r="B4" s="2" t="s">
        <v>3</v>
      </c>
      <c r="C4" t="s">
        <v>199</v>
      </c>
    </row>
    <row r="5" spans="2:65">
      <c r="B5" s="75" t="s">
        <v>200</v>
      </c>
      <c r="C5" t="s">
        <v>201</v>
      </c>
    </row>
    <row r="6" spans="2:65" ht="26.25" customHeight="1">
      <c r="B6" s="101" t="s">
        <v>139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2"/>
      <c r="R6" s="102"/>
      <c r="S6" s="103"/>
    </row>
    <row r="7" spans="2:65" ht="26.25" customHeight="1">
      <c r="B7" s="101" t="s">
        <v>83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3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205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698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228</v>
      </c>
      <c r="C14" t="s">
        <v>228</v>
      </c>
      <c r="D14" s="16"/>
      <c r="E14" s="16"/>
      <c r="F14" t="s">
        <v>228</v>
      </c>
      <c r="G14" t="s">
        <v>228</v>
      </c>
      <c r="J14" s="77">
        <v>0</v>
      </c>
      <c r="K14" t="s">
        <v>228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699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228</v>
      </c>
      <c r="C16" t="s">
        <v>228</v>
      </c>
      <c r="D16" s="16"/>
      <c r="E16" s="16"/>
      <c r="F16" t="s">
        <v>228</v>
      </c>
      <c r="G16" t="s">
        <v>228</v>
      </c>
      <c r="J16" s="77">
        <v>0</v>
      </c>
      <c r="K16" t="s">
        <v>228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287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228</v>
      </c>
      <c r="C18" t="s">
        <v>228</v>
      </c>
      <c r="D18" s="16"/>
      <c r="E18" s="16"/>
      <c r="F18" t="s">
        <v>228</v>
      </c>
      <c r="G18" t="s">
        <v>228</v>
      </c>
      <c r="J18" s="77">
        <v>0</v>
      </c>
      <c r="K18" t="s">
        <v>228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310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228</v>
      </c>
      <c r="C20" t="s">
        <v>228</v>
      </c>
      <c r="D20" s="16"/>
      <c r="E20" s="16"/>
      <c r="F20" t="s">
        <v>228</v>
      </c>
      <c r="G20" t="s">
        <v>228</v>
      </c>
      <c r="J20" s="77">
        <v>0</v>
      </c>
      <c r="K20" t="s">
        <v>228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233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700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228</v>
      </c>
      <c r="C23" t="s">
        <v>228</v>
      </c>
      <c r="D23" s="16"/>
      <c r="E23" s="16"/>
      <c r="F23" t="s">
        <v>228</v>
      </c>
      <c r="G23" t="s">
        <v>228</v>
      </c>
      <c r="J23" s="77">
        <v>0</v>
      </c>
      <c r="K23" t="s">
        <v>228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701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228</v>
      </c>
      <c r="C25" t="s">
        <v>228</v>
      </c>
      <c r="D25" s="16"/>
      <c r="E25" s="16"/>
      <c r="F25" t="s">
        <v>228</v>
      </c>
      <c r="G25" t="s">
        <v>228</v>
      </c>
      <c r="J25" s="77">
        <v>0</v>
      </c>
      <c r="K25" t="s">
        <v>228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235</v>
      </c>
      <c r="D26" s="16"/>
      <c r="E26" s="16"/>
      <c r="F26" s="16"/>
    </row>
    <row r="27" spans="2:19">
      <c r="B27" t="s">
        <v>282</v>
      </c>
      <c r="D27" s="16"/>
      <c r="E27" s="16"/>
      <c r="F27" s="16"/>
    </row>
    <row r="28" spans="2:19">
      <c r="B28" t="s">
        <v>283</v>
      </c>
      <c r="D28" s="16"/>
      <c r="E28" s="16"/>
      <c r="F28" s="16"/>
    </row>
    <row r="29" spans="2:19">
      <c r="B29" t="s">
        <v>284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198</v>
      </c>
    </row>
    <row r="2" spans="2:81">
      <c r="B2" s="2" t="s">
        <v>1</v>
      </c>
      <c r="C2" s="26" t="s">
        <v>986</v>
      </c>
    </row>
    <row r="3" spans="2:81">
      <c r="B3" s="2" t="s">
        <v>2</v>
      </c>
      <c r="C3" t="s">
        <v>987</v>
      </c>
    </row>
    <row r="4" spans="2:81">
      <c r="B4" s="2" t="s">
        <v>3</v>
      </c>
      <c r="C4" t="s">
        <v>199</v>
      </c>
    </row>
    <row r="5" spans="2:81">
      <c r="B5" s="75" t="s">
        <v>200</v>
      </c>
      <c r="C5" t="s">
        <v>201</v>
      </c>
    </row>
    <row r="6" spans="2:81" ht="26.25" customHeight="1">
      <c r="B6" s="101" t="s">
        <v>139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2"/>
      <c r="R6" s="102"/>
      <c r="S6" s="103"/>
    </row>
    <row r="7" spans="2:81" ht="26.25" customHeight="1">
      <c r="B7" s="101" t="s">
        <v>90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3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9.35</v>
      </c>
      <c r="K11" s="7"/>
      <c r="L11" s="7"/>
      <c r="M11" s="76">
        <v>3.08</v>
      </c>
      <c r="N11" s="76">
        <v>9297440</v>
      </c>
      <c r="O11" s="7"/>
      <c r="P11" s="76">
        <v>10612.398268000001</v>
      </c>
      <c r="Q11" s="7"/>
      <c r="R11" s="76">
        <v>100</v>
      </c>
      <c r="S11" s="76">
        <v>2.33</v>
      </c>
      <c r="T11" s="35"/>
      <c r="BZ11" s="16"/>
      <c r="CC11" s="16"/>
    </row>
    <row r="12" spans="2:81">
      <c r="B12" s="78" t="s">
        <v>205</v>
      </c>
      <c r="C12" s="16"/>
      <c r="D12" s="16"/>
      <c r="E12" s="16"/>
      <c r="J12" s="79">
        <v>9.35</v>
      </c>
      <c r="M12" s="79">
        <v>3.08</v>
      </c>
      <c r="N12" s="79">
        <v>9297440</v>
      </c>
      <c r="P12" s="79">
        <v>10612.398268000001</v>
      </c>
      <c r="R12" s="79">
        <v>100</v>
      </c>
      <c r="S12" s="79">
        <v>2.33</v>
      </c>
    </row>
    <row r="13" spans="2:81">
      <c r="B13" s="78" t="s">
        <v>698</v>
      </c>
      <c r="C13" s="16"/>
      <c r="D13" s="16"/>
      <c r="E13" s="16"/>
      <c r="J13" s="79">
        <v>11.76</v>
      </c>
      <c r="M13" s="79">
        <v>2.44</v>
      </c>
      <c r="N13" s="79">
        <v>5099000</v>
      </c>
      <c r="P13" s="79">
        <v>6397.7152999999998</v>
      </c>
      <c r="R13" s="79">
        <v>60.29</v>
      </c>
      <c r="S13" s="79">
        <v>1.4</v>
      </c>
    </row>
    <row r="14" spans="2:81">
      <c r="B14" t="s">
        <v>702</v>
      </c>
      <c r="C14" t="s">
        <v>703</v>
      </c>
      <c r="D14" t="s">
        <v>126</v>
      </c>
      <c r="E14" t="s">
        <v>704</v>
      </c>
      <c r="F14" t="s">
        <v>130</v>
      </c>
      <c r="G14" t="s">
        <v>210</v>
      </c>
      <c r="H14" t="s">
        <v>211</v>
      </c>
      <c r="I14" t="s">
        <v>705</v>
      </c>
      <c r="J14" s="77">
        <v>11.76</v>
      </c>
      <c r="K14" t="s">
        <v>105</v>
      </c>
      <c r="L14" s="77">
        <v>4.0999999999999996</v>
      </c>
      <c r="M14" s="77">
        <v>2.44</v>
      </c>
      <c r="N14" s="77">
        <v>5099000</v>
      </c>
      <c r="O14" s="77">
        <v>125.47</v>
      </c>
      <c r="P14" s="77">
        <v>6397.7152999999998</v>
      </c>
      <c r="Q14" s="77">
        <v>0.12</v>
      </c>
      <c r="R14" s="77">
        <v>60.29</v>
      </c>
      <c r="S14" s="77">
        <v>1.4</v>
      </c>
    </row>
    <row r="15" spans="2:81">
      <c r="B15" s="78" t="s">
        <v>699</v>
      </c>
      <c r="C15" s="16"/>
      <c r="D15" s="16"/>
      <c r="E15" s="16"/>
      <c r="J15" s="79">
        <v>4.91</v>
      </c>
      <c r="M15" s="79">
        <v>3.67</v>
      </c>
      <c r="N15" s="79">
        <v>2018440</v>
      </c>
      <c r="P15" s="79">
        <v>2034.464968</v>
      </c>
      <c r="R15" s="79">
        <v>19.170000000000002</v>
      </c>
      <c r="S15" s="79">
        <v>0.45</v>
      </c>
    </row>
    <row r="16" spans="2:81">
      <c r="B16" t="s">
        <v>706</v>
      </c>
      <c r="C16" t="s">
        <v>707</v>
      </c>
      <c r="D16" t="s">
        <v>126</v>
      </c>
      <c r="E16" t="s">
        <v>708</v>
      </c>
      <c r="F16" t="s">
        <v>396</v>
      </c>
      <c r="G16" t="s">
        <v>308</v>
      </c>
      <c r="H16" t="s">
        <v>153</v>
      </c>
      <c r="I16" t="s">
        <v>709</v>
      </c>
      <c r="J16" s="77">
        <v>4.6900000000000004</v>
      </c>
      <c r="K16" t="s">
        <v>105</v>
      </c>
      <c r="L16" s="77">
        <v>3.85</v>
      </c>
      <c r="M16" s="77">
        <v>4.05</v>
      </c>
      <c r="N16" s="77">
        <v>1066000</v>
      </c>
      <c r="O16" s="77">
        <v>99.33</v>
      </c>
      <c r="P16" s="77">
        <v>1058.8578</v>
      </c>
      <c r="Q16" s="77">
        <v>0.08</v>
      </c>
      <c r="R16" s="77">
        <v>9.98</v>
      </c>
      <c r="S16" s="77">
        <v>0.23</v>
      </c>
    </row>
    <row r="17" spans="2:19">
      <c r="B17" t="s">
        <v>710</v>
      </c>
      <c r="C17" t="s">
        <v>711</v>
      </c>
      <c r="D17" t="s">
        <v>126</v>
      </c>
      <c r="E17" t="s">
        <v>448</v>
      </c>
      <c r="F17" t="s">
        <v>419</v>
      </c>
      <c r="G17" t="s">
        <v>712</v>
      </c>
      <c r="H17" t="s">
        <v>211</v>
      </c>
      <c r="I17" t="s">
        <v>713</v>
      </c>
      <c r="J17" s="77">
        <v>5.13</v>
      </c>
      <c r="K17" t="s">
        <v>105</v>
      </c>
      <c r="L17" s="77">
        <v>3.55</v>
      </c>
      <c r="M17" s="77">
        <v>3.25</v>
      </c>
      <c r="N17" s="77">
        <v>919000</v>
      </c>
      <c r="O17" s="77">
        <v>102.24</v>
      </c>
      <c r="P17" s="77">
        <v>939.5856</v>
      </c>
      <c r="Q17" s="77">
        <v>0.28999999999999998</v>
      </c>
      <c r="R17" s="77">
        <v>8.85</v>
      </c>
      <c r="S17" s="77">
        <v>0.21</v>
      </c>
    </row>
    <row r="18" spans="2:19">
      <c r="B18" t="s">
        <v>714</v>
      </c>
      <c r="C18" t="s">
        <v>715</v>
      </c>
      <c r="D18" t="s">
        <v>126</v>
      </c>
      <c r="E18" t="s">
        <v>716</v>
      </c>
      <c r="F18" t="s">
        <v>717</v>
      </c>
      <c r="G18" t="s">
        <v>718</v>
      </c>
      <c r="H18" t="s">
        <v>153</v>
      </c>
      <c r="I18" t="s">
        <v>719</v>
      </c>
      <c r="J18" s="77">
        <v>5.37</v>
      </c>
      <c r="K18" t="s">
        <v>105</v>
      </c>
      <c r="L18" s="77">
        <v>4.5999999999999996</v>
      </c>
      <c r="M18" s="77">
        <v>3.41</v>
      </c>
      <c r="N18" s="77">
        <v>33440</v>
      </c>
      <c r="O18" s="77">
        <v>107.72</v>
      </c>
      <c r="P18" s="77">
        <v>36.021568000000002</v>
      </c>
      <c r="Q18" s="77">
        <v>0.01</v>
      </c>
      <c r="R18" s="77">
        <v>0.34</v>
      </c>
      <c r="S18" s="77">
        <v>0.01</v>
      </c>
    </row>
    <row r="19" spans="2:19">
      <c r="B19" s="78" t="s">
        <v>287</v>
      </c>
      <c r="C19" s="16"/>
      <c r="D19" s="16"/>
      <c r="E19" s="16"/>
      <c r="J19" s="79">
        <v>6.43</v>
      </c>
      <c r="M19" s="79">
        <v>4.43</v>
      </c>
      <c r="N19" s="79">
        <v>2180000</v>
      </c>
      <c r="P19" s="79">
        <v>2180.2179999999998</v>
      </c>
      <c r="R19" s="79">
        <v>20.54</v>
      </c>
      <c r="S19" s="79">
        <v>0.48</v>
      </c>
    </row>
    <row r="20" spans="2:19">
      <c r="B20" t="s">
        <v>720</v>
      </c>
      <c r="C20" t="s">
        <v>721</v>
      </c>
      <c r="D20" t="s">
        <v>126</v>
      </c>
      <c r="E20" t="s">
        <v>722</v>
      </c>
      <c r="F20" t="s">
        <v>419</v>
      </c>
      <c r="G20" t="s">
        <v>723</v>
      </c>
      <c r="H20" t="s">
        <v>153</v>
      </c>
      <c r="I20" t="s">
        <v>724</v>
      </c>
      <c r="J20" s="77">
        <v>6.43</v>
      </c>
      <c r="K20" t="s">
        <v>105</v>
      </c>
      <c r="L20" s="77">
        <v>5.0999999999999996</v>
      </c>
      <c r="M20" s="77">
        <v>4.43</v>
      </c>
      <c r="N20" s="77">
        <v>2180000</v>
      </c>
      <c r="O20" s="77">
        <v>100.01</v>
      </c>
      <c r="P20" s="77">
        <v>2180.2179999999998</v>
      </c>
      <c r="Q20" s="77">
        <v>0.15</v>
      </c>
      <c r="R20" s="77">
        <v>20.54</v>
      </c>
      <c r="S20" s="77">
        <v>0.48</v>
      </c>
    </row>
    <row r="21" spans="2:19">
      <c r="B21" s="78" t="s">
        <v>310</v>
      </c>
      <c r="C21" s="16"/>
      <c r="D21" s="16"/>
      <c r="E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t="s">
        <v>228</v>
      </c>
      <c r="C22" t="s">
        <v>228</v>
      </c>
      <c r="D22" s="16"/>
      <c r="E22" s="16"/>
      <c r="F22" t="s">
        <v>228</v>
      </c>
      <c r="G22" t="s">
        <v>228</v>
      </c>
      <c r="J22" s="77">
        <v>0</v>
      </c>
      <c r="K22" t="s">
        <v>228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  <c r="R22" s="77">
        <v>0</v>
      </c>
      <c r="S22" s="77">
        <v>0</v>
      </c>
    </row>
    <row r="23" spans="2:19">
      <c r="B23" s="78" t="s">
        <v>233</v>
      </c>
      <c r="C23" s="16"/>
      <c r="D23" s="16"/>
      <c r="E23" s="16"/>
      <c r="J23" s="79">
        <v>0</v>
      </c>
      <c r="M23" s="79">
        <v>0</v>
      </c>
      <c r="N23" s="79">
        <v>0</v>
      </c>
      <c r="P23" s="79">
        <v>0</v>
      </c>
      <c r="R23" s="79">
        <v>0</v>
      </c>
      <c r="S23" s="79">
        <v>0</v>
      </c>
    </row>
    <row r="24" spans="2:19">
      <c r="B24" s="78" t="s">
        <v>288</v>
      </c>
      <c r="C24" s="16"/>
      <c r="D24" s="16"/>
      <c r="E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228</v>
      </c>
      <c r="C25" t="s">
        <v>228</v>
      </c>
      <c r="D25" s="16"/>
      <c r="E25" s="16"/>
      <c r="F25" t="s">
        <v>228</v>
      </c>
      <c r="G25" t="s">
        <v>228</v>
      </c>
      <c r="J25" s="77">
        <v>0</v>
      </c>
      <c r="K25" t="s">
        <v>228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s="78" t="s">
        <v>289</v>
      </c>
      <c r="C26" s="16"/>
      <c r="D26" s="16"/>
      <c r="E26" s="16"/>
      <c r="J26" s="79">
        <v>0</v>
      </c>
      <c r="M26" s="79">
        <v>0</v>
      </c>
      <c r="N26" s="79">
        <v>0</v>
      </c>
      <c r="P26" s="79">
        <v>0</v>
      </c>
      <c r="R26" s="79">
        <v>0</v>
      </c>
      <c r="S26" s="79">
        <v>0</v>
      </c>
    </row>
    <row r="27" spans="2:19">
      <c r="B27" t="s">
        <v>228</v>
      </c>
      <c r="C27" t="s">
        <v>228</v>
      </c>
      <c r="D27" s="16"/>
      <c r="E27" s="16"/>
      <c r="F27" t="s">
        <v>228</v>
      </c>
      <c r="G27" t="s">
        <v>228</v>
      </c>
      <c r="J27" s="77">
        <v>0</v>
      </c>
      <c r="K27" t="s">
        <v>228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  <c r="R27" s="77">
        <v>0</v>
      </c>
      <c r="S27" s="77">
        <v>0</v>
      </c>
    </row>
    <row r="28" spans="2:19">
      <c r="B28" t="s">
        <v>235</v>
      </c>
      <c r="C28" s="16"/>
      <c r="D28" s="16"/>
      <c r="E28" s="16"/>
    </row>
    <row r="29" spans="2:19">
      <c r="B29" t="s">
        <v>282</v>
      </c>
      <c r="C29" s="16"/>
      <c r="D29" s="16"/>
      <c r="E29" s="16"/>
    </row>
    <row r="30" spans="2:19">
      <c r="B30" t="s">
        <v>283</v>
      </c>
      <c r="C30" s="16"/>
      <c r="D30" s="16"/>
      <c r="E30" s="16"/>
    </row>
    <row r="31" spans="2:19">
      <c r="B31" t="s">
        <v>284</v>
      </c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8" sqref="B8:M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198</v>
      </c>
    </row>
    <row r="2" spans="2:98">
      <c r="B2" s="2" t="s">
        <v>1</v>
      </c>
      <c r="C2" s="26" t="s">
        <v>986</v>
      </c>
    </row>
    <row r="3" spans="2:98">
      <c r="B3" s="2" t="s">
        <v>2</v>
      </c>
      <c r="C3" t="s">
        <v>987</v>
      </c>
    </row>
    <row r="4" spans="2:98">
      <c r="B4" s="2" t="s">
        <v>3</v>
      </c>
      <c r="C4" t="s">
        <v>199</v>
      </c>
    </row>
    <row r="5" spans="2:98">
      <c r="B5" s="75" t="s">
        <v>200</v>
      </c>
      <c r="C5" t="s">
        <v>201</v>
      </c>
    </row>
    <row r="6" spans="2:98" ht="26.25" customHeight="1">
      <c r="B6" s="101" t="s">
        <v>139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3"/>
    </row>
    <row r="7" spans="2:98" ht="26.25" customHeight="1">
      <c r="B7" s="101" t="s">
        <v>92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3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"/>
      <c r="L11" s="76">
        <v>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205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228</v>
      </c>
      <c r="C13" t="s">
        <v>228</v>
      </c>
      <c r="D13" s="16"/>
      <c r="E13" s="16"/>
      <c r="F13" t="s">
        <v>228</v>
      </c>
      <c r="G13" t="s">
        <v>228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233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288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228</v>
      </c>
      <c r="C16" t="s">
        <v>228</v>
      </c>
      <c r="D16" s="16"/>
      <c r="E16" s="16"/>
      <c r="F16" t="s">
        <v>228</v>
      </c>
      <c r="G16" t="s">
        <v>228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289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228</v>
      </c>
      <c r="C18" t="s">
        <v>228</v>
      </c>
      <c r="D18" s="16"/>
      <c r="E18" s="16"/>
      <c r="F18" t="s">
        <v>228</v>
      </c>
      <c r="G18" t="s">
        <v>228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235</v>
      </c>
      <c r="C19" s="16"/>
      <c r="D19" s="16"/>
      <c r="E19" s="16"/>
    </row>
    <row r="20" spans="2:13">
      <c r="B20" t="s">
        <v>282</v>
      </c>
      <c r="C20" s="16"/>
      <c r="D20" s="16"/>
      <c r="E20" s="16"/>
    </row>
    <row r="21" spans="2:13">
      <c r="B21" t="s">
        <v>283</v>
      </c>
      <c r="C21" s="16"/>
      <c r="D21" s="16"/>
      <c r="E21" s="16"/>
    </row>
    <row r="22" spans="2:13">
      <c r="B22" t="s">
        <v>284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198</v>
      </c>
    </row>
    <row r="2" spans="2:55">
      <c r="B2" s="2" t="s">
        <v>1</v>
      </c>
      <c r="C2" s="26" t="s">
        <v>986</v>
      </c>
    </row>
    <row r="3" spans="2:55">
      <c r="B3" s="2" t="s">
        <v>2</v>
      </c>
      <c r="C3" t="s">
        <v>987</v>
      </c>
    </row>
    <row r="4" spans="2:55">
      <c r="B4" s="2" t="s">
        <v>3</v>
      </c>
      <c r="C4" t="s">
        <v>199</v>
      </c>
    </row>
    <row r="5" spans="2:55">
      <c r="B5" s="75" t="s">
        <v>200</v>
      </c>
      <c r="C5" t="s">
        <v>201</v>
      </c>
    </row>
    <row r="6" spans="2:55" ht="26.25" customHeight="1">
      <c r="B6" s="101" t="s">
        <v>139</v>
      </c>
      <c r="C6" s="102"/>
      <c r="D6" s="102"/>
      <c r="E6" s="102"/>
      <c r="F6" s="102"/>
      <c r="G6" s="102"/>
      <c r="H6" s="102"/>
      <c r="I6" s="102"/>
      <c r="J6" s="102"/>
      <c r="K6" s="103"/>
    </row>
    <row r="7" spans="2:55" ht="26.25" customHeight="1">
      <c r="B7" s="101" t="s">
        <v>142</v>
      </c>
      <c r="C7" s="102"/>
      <c r="D7" s="102"/>
      <c r="E7" s="102"/>
      <c r="F7" s="102"/>
      <c r="G7" s="102"/>
      <c r="H7" s="102"/>
      <c r="I7" s="102"/>
      <c r="J7" s="102"/>
      <c r="K7" s="103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932967.52</v>
      </c>
      <c r="G11" s="7"/>
      <c r="H11" s="76">
        <v>3261.0089861836223</v>
      </c>
      <c r="I11" s="7"/>
      <c r="J11" s="76">
        <v>100</v>
      </c>
      <c r="K11" s="76">
        <v>0.72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205</v>
      </c>
      <c r="C12" s="16"/>
      <c r="F12" s="79">
        <v>579777.65</v>
      </c>
      <c r="H12" s="79">
        <v>732.17141802223341</v>
      </c>
      <c r="J12" s="79">
        <v>22.45</v>
      </c>
      <c r="K12" s="79">
        <v>0.16</v>
      </c>
    </row>
    <row r="13" spans="2:55">
      <c r="B13" s="78" t="s">
        <v>725</v>
      </c>
      <c r="C13" s="16"/>
      <c r="F13" s="79">
        <v>37070.400000000001</v>
      </c>
      <c r="H13" s="79">
        <v>127.3198463917704</v>
      </c>
      <c r="J13" s="79">
        <v>3.9</v>
      </c>
      <c r="K13" s="79">
        <v>0.03</v>
      </c>
    </row>
    <row r="14" spans="2:55">
      <c r="B14" t="s">
        <v>726</v>
      </c>
      <c r="C14" t="s">
        <v>727</v>
      </c>
      <c r="D14" t="s">
        <v>109</v>
      </c>
      <c r="E14" t="s">
        <v>728</v>
      </c>
      <c r="F14" s="77">
        <v>11756.25</v>
      </c>
      <c r="G14" s="77">
        <v>100</v>
      </c>
      <c r="H14" s="77">
        <v>42.31074375</v>
      </c>
      <c r="I14" s="77">
        <v>0.31</v>
      </c>
      <c r="J14" s="77">
        <v>1.3</v>
      </c>
      <c r="K14" s="77">
        <v>0.01</v>
      </c>
    </row>
    <row r="15" spans="2:55">
      <c r="B15" t="s">
        <v>729</v>
      </c>
      <c r="C15" t="s">
        <v>730</v>
      </c>
      <c r="D15" t="s">
        <v>109</v>
      </c>
      <c r="E15" t="s">
        <v>272</v>
      </c>
      <c r="F15" s="77">
        <v>2480.8200000000002</v>
      </c>
      <c r="G15" s="77">
        <v>84.512</v>
      </c>
      <c r="H15" s="77">
        <v>7.5456295636416</v>
      </c>
      <c r="I15" s="77">
        <v>0.06</v>
      </c>
      <c r="J15" s="77">
        <v>0.23</v>
      </c>
      <c r="K15" s="77">
        <v>0</v>
      </c>
    </row>
    <row r="16" spans="2:55">
      <c r="B16" t="s">
        <v>731</v>
      </c>
      <c r="C16" t="s">
        <v>732</v>
      </c>
      <c r="D16" t="s">
        <v>109</v>
      </c>
      <c r="E16" t="s">
        <v>733</v>
      </c>
      <c r="F16" s="77">
        <v>22833.33</v>
      </c>
      <c r="G16" s="77">
        <v>94.263999999999996</v>
      </c>
      <c r="H16" s="77">
        <v>77.4634730781288</v>
      </c>
      <c r="I16" s="77">
        <v>0.09</v>
      </c>
      <c r="J16" s="77">
        <v>2.38</v>
      </c>
      <c r="K16" s="77">
        <v>0.02</v>
      </c>
    </row>
    <row r="17" spans="2:11">
      <c r="B17" s="78" t="s">
        <v>734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228</v>
      </c>
      <c r="C18" t="s">
        <v>228</v>
      </c>
      <c r="D18" t="s">
        <v>228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735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228</v>
      </c>
      <c r="C20" t="s">
        <v>228</v>
      </c>
      <c r="D20" t="s">
        <v>228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736</v>
      </c>
      <c r="C21" s="16"/>
      <c r="F21" s="79">
        <v>542707.25</v>
      </c>
      <c r="H21" s="79">
        <v>604.85157163046301</v>
      </c>
      <c r="J21" s="79">
        <v>18.55</v>
      </c>
      <c r="K21" s="79">
        <v>0.13</v>
      </c>
    </row>
    <row r="22" spans="2:11">
      <c r="B22" t="s">
        <v>737</v>
      </c>
      <c r="C22" t="s">
        <v>738</v>
      </c>
      <c r="D22" t="s">
        <v>105</v>
      </c>
      <c r="E22" t="s">
        <v>739</v>
      </c>
      <c r="F22" s="77">
        <v>356126.13</v>
      </c>
      <c r="G22" s="77">
        <v>106.18850999999999</v>
      </c>
      <c r="H22" s="77">
        <v>378.16503116766302</v>
      </c>
      <c r="I22" s="77">
        <v>0.15</v>
      </c>
      <c r="J22" s="77">
        <v>11.6</v>
      </c>
      <c r="K22" s="77">
        <v>0.08</v>
      </c>
    </row>
    <row r="23" spans="2:11">
      <c r="B23" t="s">
        <v>740</v>
      </c>
      <c r="C23" t="s">
        <v>741</v>
      </c>
      <c r="D23" t="s">
        <v>105</v>
      </c>
      <c r="E23" t="s">
        <v>742</v>
      </c>
      <c r="F23" s="77">
        <v>72302.12</v>
      </c>
      <c r="G23" s="77">
        <v>100.46899999999999</v>
      </c>
      <c r="H23" s="77">
        <v>72.6412169428</v>
      </c>
      <c r="I23" s="77">
        <v>0.01</v>
      </c>
      <c r="J23" s="77">
        <v>2.23</v>
      </c>
      <c r="K23" s="77">
        <v>0.02</v>
      </c>
    </row>
    <row r="24" spans="2:11">
      <c r="B24" t="s">
        <v>743</v>
      </c>
      <c r="C24" t="s">
        <v>744</v>
      </c>
      <c r="D24" t="s">
        <v>105</v>
      </c>
      <c r="E24" t="s">
        <v>742</v>
      </c>
      <c r="F24" s="77">
        <v>105358</v>
      </c>
      <c r="G24" s="77">
        <v>137.744</v>
      </c>
      <c r="H24" s="77">
        <v>145.12432351999999</v>
      </c>
      <c r="I24" s="77">
        <v>0.02</v>
      </c>
      <c r="J24" s="77">
        <v>4.45</v>
      </c>
      <c r="K24" s="77">
        <v>0.03</v>
      </c>
    </row>
    <row r="25" spans="2:11">
      <c r="B25" t="s">
        <v>745</v>
      </c>
      <c r="C25" t="s">
        <v>746</v>
      </c>
      <c r="D25" t="s">
        <v>105</v>
      </c>
      <c r="E25" t="s">
        <v>747</v>
      </c>
      <c r="F25" s="77">
        <v>8921</v>
      </c>
      <c r="G25" s="77">
        <v>100</v>
      </c>
      <c r="H25" s="77">
        <v>8.9209999999999994</v>
      </c>
      <c r="I25" s="77">
        <v>0.17</v>
      </c>
      <c r="J25" s="77">
        <v>0.27</v>
      </c>
      <c r="K25" s="77">
        <v>0</v>
      </c>
    </row>
    <row r="26" spans="2:11">
      <c r="B26" s="78" t="s">
        <v>233</v>
      </c>
      <c r="C26" s="16"/>
      <c r="F26" s="79">
        <v>353189.87</v>
      </c>
      <c r="H26" s="79">
        <v>2528.8375681613888</v>
      </c>
      <c r="J26" s="79">
        <v>77.55</v>
      </c>
      <c r="K26" s="79">
        <v>0.55000000000000004</v>
      </c>
    </row>
    <row r="27" spans="2:11">
      <c r="B27" s="78" t="s">
        <v>748</v>
      </c>
      <c r="C27" s="16"/>
      <c r="F27" s="79">
        <v>0</v>
      </c>
      <c r="H27" s="79">
        <v>0</v>
      </c>
      <c r="J27" s="79">
        <v>0</v>
      </c>
      <c r="K27" s="79">
        <v>0</v>
      </c>
    </row>
    <row r="28" spans="2:11">
      <c r="B28" t="s">
        <v>228</v>
      </c>
      <c r="C28" t="s">
        <v>228</v>
      </c>
      <c r="D28" t="s">
        <v>228</v>
      </c>
      <c r="F28" s="77">
        <v>0</v>
      </c>
      <c r="G28" s="77">
        <v>0</v>
      </c>
      <c r="H28" s="77">
        <v>0</v>
      </c>
      <c r="I28" s="77">
        <v>0</v>
      </c>
      <c r="J28" s="77">
        <v>0</v>
      </c>
      <c r="K28" s="77">
        <v>0</v>
      </c>
    </row>
    <row r="29" spans="2:11">
      <c r="B29" s="78" t="s">
        <v>749</v>
      </c>
      <c r="C29" s="16"/>
      <c r="F29" s="79">
        <v>216648.4</v>
      </c>
      <c r="H29" s="79">
        <v>1899.163370094856</v>
      </c>
      <c r="J29" s="79">
        <v>58.24</v>
      </c>
      <c r="K29" s="79">
        <v>0.42</v>
      </c>
    </row>
    <row r="30" spans="2:11">
      <c r="B30" t="s">
        <v>750</v>
      </c>
      <c r="C30" t="s">
        <v>751</v>
      </c>
      <c r="D30" t="s">
        <v>113</v>
      </c>
      <c r="E30" t="s">
        <v>752</v>
      </c>
      <c r="F30" s="77">
        <v>216379</v>
      </c>
      <c r="G30" s="77">
        <v>101.836</v>
      </c>
      <c r="H30" s="77">
        <v>928.87063391197603</v>
      </c>
      <c r="I30" s="77">
        <v>0</v>
      </c>
      <c r="J30" s="77">
        <v>28.48</v>
      </c>
      <c r="K30" s="77">
        <v>0.2</v>
      </c>
    </row>
    <row r="31" spans="2:11">
      <c r="B31" t="s">
        <v>753</v>
      </c>
      <c r="C31" t="s">
        <v>754</v>
      </c>
      <c r="D31" t="s">
        <v>109</v>
      </c>
      <c r="E31" t="s">
        <v>755</v>
      </c>
      <c r="F31" s="77">
        <v>269.39999999999998</v>
      </c>
      <c r="G31" s="77">
        <v>100074.48</v>
      </c>
      <c r="H31" s="77">
        <v>970.29273618288005</v>
      </c>
      <c r="I31" s="77">
        <v>0</v>
      </c>
      <c r="J31" s="77">
        <v>29.75</v>
      </c>
      <c r="K31" s="77">
        <v>0.21</v>
      </c>
    </row>
    <row r="32" spans="2:11">
      <c r="B32" s="78" t="s">
        <v>756</v>
      </c>
      <c r="C32" s="16"/>
      <c r="F32" s="79">
        <v>35392.69</v>
      </c>
      <c r="H32" s="79">
        <v>116.25842123522</v>
      </c>
      <c r="J32" s="79">
        <v>3.57</v>
      </c>
      <c r="K32" s="79">
        <v>0.03</v>
      </c>
    </row>
    <row r="33" spans="2:11">
      <c r="B33" t="s">
        <v>757</v>
      </c>
      <c r="C33" t="s">
        <v>758</v>
      </c>
      <c r="D33" t="s">
        <v>109</v>
      </c>
      <c r="E33" t="s">
        <v>759</v>
      </c>
      <c r="F33" s="77">
        <v>35392.69</v>
      </c>
      <c r="G33" s="77">
        <v>91.270200000000301</v>
      </c>
      <c r="H33" s="77">
        <v>116.25842123522</v>
      </c>
      <c r="I33" s="77">
        <v>0.28000000000000003</v>
      </c>
      <c r="J33" s="77">
        <v>3.57</v>
      </c>
      <c r="K33" s="77">
        <v>0.03</v>
      </c>
    </row>
    <row r="34" spans="2:11">
      <c r="B34" s="78" t="s">
        <v>760</v>
      </c>
      <c r="C34" s="16"/>
      <c r="F34" s="79">
        <v>101148.78</v>
      </c>
      <c r="H34" s="79">
        <v>513.415776831313</v>
      </c>
      <c r="J34" s="79">
        <v>15.74</v>
      </c>
      <c r="K34" s="79">
        <v>0.11</v>
      </c>
    </row>
    <row r="35" spans="2:11">
      <c r="B35" t="s">
        <v>761</v>
      </c>
      <c r="C35" t="s">
        <v>762</v>
      </c>
      <c r="D35" t="s">
        <v>113</v>
      </c>
      <c r="E35" t="s">
        <v>264</v>
      </c>
      <c r="F35" s="77">
        <v>101148.78</v>
      </c>
      <c r="G35" s="77">
        <v>120.41199999999989</v>
      </c>
      <c r="H35" s="77">
        <v>513.415776831313</v>
      </c>
      <c r="I35" s="77">
        <v>0.13</v>
      </c>
      <c r="J35" s="77">
        <v>15.74</v>
      </c>
      <c r="K35" s="77">
        <v>0.11</v>
      </c>
    </row>
    <row r="36" spans="2:11">
      <c r="B36" t="s">
        <v>235</v>
      </c>
      <c r="C36" s="16"/>
    </row>
    <row r="37" spans="2:11">
      <c r="B37" t="s">
        <v>282</v>
      </c>
      <c r="C37" s="16"/>
    </row>
    <row r="38" spans="2:11">
      <c r="B38" t="s">
        <v>283</v>
      </c>
      <c r="C38" s="16"/>
    </row>
    <row r="39" spans="2:11">
      <c r="B39" t="s">
        <v>284</v>
      </c>
      <c r="C39" s="16"/>
    </row>
    <row r="40" spans="2:11">
      <c r="C40" s="16"/>
    </row>
    <row r="41" spans="2:11">
      <c r="C41" s="16"/>
    </row>
    <row r="42" spans="2:11">
      <c r="C42" s="16"/>
    </row>
    <row r="43" spans="2:11">
      <c r="C43" s="16"/>
    </row>
    <row r="44" spans="2:11">
      <c r="C44" s="16"/>
    </row>
    <row r="45" spans="2:11">
      <c r="C45" s="16"/>
    </row>
    <row r="46" spans="2:11">
      <c r="C46" s="16"/>
    </row>
    <row r="47" spans="2:11">
      <c r="C47" s="16"/>
    </row>
    <row r="48" spans="2:11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198</v>
      </c>
    </row>
    <row r="2" spans="2:59">
      <c r="B2" s="2" t="s">
        <v>1</v>
      </c>
      <c r="C2" s="26" t="s">
        <v>986</v>
      </c>
    </row>
    <row r="3" spans="2:59">
      <c r="B3" s="2" t="s">
        <v>2</v>
      </c>
      <c r="C3" t="s">
        <v>987</v>
      </c>
    </row>
    <row r="4" spans="2:59">
      <c r="B4" s="2" t="s">
        <v>3</v>
      </c>
      <c r="C4" t="s">
        <v>199</v>
      </c>
    </row>
    <row r="5" spans="2:59">
      <c r="B5" s="75" t="s">
        <v>200</v>
      </c>
      <c r="C5" t="s">
        <v>201</v>
      </c>
    </row>
    <row r="6" spans="2:59" ht="26.25" customHeight="1">
      <c r="B6" s="101" t="s">
        <v>139</v>
      </c>
      <c r="C6" s="102"/>
      <c r="D6" s="102"/>
      <c r="E6" s="102"/>
      <c r="F6" s="102"/>
      <c r="G6" s="102"/>
      <c r="H6" s="102"/>
      <c r="I6" s="102"/>
      <c r="J6" s="102"/>
      <c r="K6" s="102"/>
      <c r="L6" s="103"/>
    </row>
    <row r="7" spans="2:59" ht="26.25" customHeight="1">
      <c r="B7" s="101" t="s">
        <v>144</v>
      </c>
      <c r="C7" s="102"/>
      <c r="D7" s="102"/>
      <c r="E7" s="102"/>
      <c r="F7" s="102"/>
      <c r="G7" s="102"/>
      <c r="H7" s="102"/>
      <c r="I7" s="102"/>
      <c r="J7" s="102"/>
      <c r="K7" s="102"/>
      <c r="L7" s="103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131118</v>
      </c>
      <c r="H11" s="7"/>
      <c r="I11" s="76">
        <v>46.205983199999999</v>
      </c>
      <c r="J11" s="7"/>
      <c r="K11" s="76">
        <v>100</v>
      </c>
      <c r="L11" s="76">
        <v>0.01</v>
      </c>
      <c r="M11" s="16"/>
      <c r="N11" s="16"/>
      <c r="O11" s="16"/>
      <c r="P11" s="16"/>
      <c r="BG11" s="16"/>
    </row>
    <row r="12" spans="2:59">
      <c r="B12" s="78" t="s">
        <v>763</v>
      </c>
      <c r="C12" s="16"/>
      <c r="D12" s="16"/>
      <c r="G12" s="79">
        <v>131118</v>
      </c>
      <c r="I12" s="79">
        <v>46.205983199999999</v>
      </c>
      <c r="K12" s="79">
        <v>100</v>
      </c>
      <c r="L12" s="79">
        <v>0.01</v>
      </c>
    </row>
    <row r="13" spans="2:59">
      <c r="B13" t="s">
        <v>764</v>
      </c>
      <c r="C13" t="s">
        <v>765</v>
      </c>
      <c r="D13" t="s">
        <v>717</v>
      </c>
      <c r="E13" t="s">
        <v>105</v>
      </c>
      <c r="F13" t="s">
        <v>766</v>
      </c>
      <c r="G13" s="77">
        <v>43706</v>
      </c>
      <c r="H13" s="77">
        <v>21.19</v>
      </c>
      <c r="I13" s="77">
        <v>9.2613014000000007</v>
      </c>
      <c r="J13" s="77">
        <v>0</v>
      </c>
      <c r="K13" s="77">
        <v>20.04</v>
      </c>
      <c r="L13" s="77">
        <v>0</v>
      </c>
    </row>
    <row r="14" spans="2:59">
      <c r="B14" t="s">
        <v>767</v>
      </c>
      <c r="C14" t="s">
        <v>768</v>
      </c>
      <c r="D14" t="s">
        <v>717</v>
      </c>
      <c r="E14" t="s">
        <v>105</v>
      </c>
      <c r="F14" t="s">
        <v>766</v>
      </c>
      <c r="G14" s="77">
        <v>43706</v>
      </c>
      <c r="H14" s="77">
        <v>35.94</v>
      </c>
      <c r="I14" s="77">
        <v>15.707936399999999</v>
      </c>
      <c r="J14" s="77">
        <v>0</v>
      </c>
      <c r="K14" s="77">
        <v>34</v>
      </c>
      <c r="L14" s="77">
        <v>0</v>
      </c>
    </row>
    <row r="15" spans="2:59">
      <c r="B15" t="s">
        <v>769</v>
      </c>
      <c r="C15" t="s">
        <v>770</v>
      </c>
      <c r="D15" t="s">
        <v>717</v>
      </c>
      <c r="E15" t="s">
        <v>105</v>
      </c>
      <c r="F15" t="s">
        <v>766</v>
      </c>
      <c r="G15" s="77">
        <v>43706</v>
      </c>
      <c r="H15" s="77">
        <v>48.59</v>
      </c>
      <c r="I15" s="77">
        <v>21.2367454</v>
      </c>
      <c r="J15" s="77">
        <v>0</v>
      </c>
      <c r="K15" s="77">
        <v>45.96</v>
      </c>
      <c r="L15" s="77">
        <v>0</v>
      </c>
    </row>
    <row r="16" spans="2:59">
      <c r="B16" s="78" t="s">
        <v>622</v>
      </c>
      <c r="C16" s="16"/>
      <c r="D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228</v>
      </c>
      <c r="C17" t="s">
        <v>228</v>
      </c>
      <c r="D17" t="s">
        <v>228</v>
      </c>
      <c r="E17" t="s">
        <v>228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235</v>
      </c>
      <c r="C18" s="16"/>
      <c r="D18" s="16"/>
    </row>
    <row r="19" spans="2:12">
      <c r="B19" t="s">
        <v>282</v>
      </c>
      <c r="C19" s="16"/>
      <c r="D19" s="16"/>
    </row>
    <row r="20" spans="2:12">
      <c r="B20" t="s">
        <v>283</v>
      </c>
      <c r="C20" s="16"/>
      <c r="D20" s="16"/>
    </row>
    <row r="21" spans="2:12">
      <c r="B21" t="s">
        <v>284</v>
      </c>
      <c r="C21" s="16"/>
      <c r="D21" s="16"/>
    </row>
    <row r="22" spans="2:12">
      <c r="C22" s="16"/>
      <c r="D22" s="16"/>
    </row>
    <row r="23" spans="2:12">
      <c r="C23" s="16"/>
      <c r="D23" s="16"/>
    </row>
    <row r="24" spans="2:12">
      <c r="C24" s="16"/>
      <c r="D24" s="16"/>
    </row>
    <row r="25" spans="2:12"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198</v>
      </c>
    </row>
    <row r="2" spans="2:52">
      <c r="B2" s="2" t="s">
        <v>1</v>
      </c>
      <c r="C2" s="26" t="s">
        <v>986</v>
      </c>
    </row>
    <row r="3" spans="2:52">
      <c r="B3" s="2" t="s">
        <v>2</v>
      </c>
      <c r="C3" t="s">
        <v>987</v>
      </c>
    </row>
    <row r="4" spans="2:52">
      <c r="B4" s="2" t="s">
        <v>3</v>
      </c>
      <c r="C4" t="s">
        <v>199</v>
      </c>
    </row>
    <row r="5" spans="2:52">
      <c r="B5" s="75" t="s">
        <v>200</v>
      </c>
      <c r="C5" t="s">
        <v>201</v>
      </c>
    </row>
    <row r="6" spans="2:52" ht="26.25" customHeight="1">
      <c r="B6" s="101" t="s">
        <v>139</v>
      </c>
      <c r="C6" s="102"/>
      <c r="D6" s="102"/>
      <c r="E6" s="102"/>
      <c r="F6" s="102"/>
      <c r="G6" s="102"/>
      <c r="H6" s="102"/>
      <c r="I6" s="102"/>
      <c r="J6" s="102"/>
      <c r="K6" s="102"/>
      <c r="L6" s="103"/>
    </row>
    <row r="7" spans="2:52" ht="26.25" customHeight="1">
      <c r="B7" s="101" t="s">
        <v>145</v>
      </c>
      <c r="C7" s="102"/>
      <c r="D7" s="102"/>
      <c r="E7" s="102"/>
      <c r="F7" s="102"/>
      <c r="G7" s="102"/>
      <c r="H7" s="102"/>
      <c r="I7" s="102"/>
      <c r="J7" s="102"/>
      <c r="K7" s="102"/>
      <c r="L7" s="103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8921964</v>
      </c>
      <c r="H11" s="7"/>
      <c r="I11" s="76">
        <v>81.038499645345993</v>
      </c>
      <c r="J11" s="7"/>
      <c r="K11" s="76">
        <v>100</v>
      </c>
      <c r="L11" s="76">
        <v>0.02</v>
      </c>
      <c r="AZ11" s="16"/>
    </row>
    <row r="12" spans="2:52">
      <c r="B12" s="78" t="s">
        <v>205</v>
      </c>
      <c r="C12" s="16"/>
      <c r="D12" s="16"/>
      <c r="G12" s="79">
        <v>8921964</v>
      </c>
      <c r="I12" s="79">
        <v>81.038499645345993</v>
      </c>
      <c r="K12" s="79">
        <v>100</v>
      </c>
      <c r="L12" s="79">
        <v>0.02</v>
      </c>
    </row>
    <row r="13" spans="2:52">
      <c r="B13" s="78" t="s">
        <v>623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228</v>
      </c>
      <c r="C14" t="s">
        <v>228</v>
      </c>
      <c r="D14" t="s">
        <v>228</v>
      </c>
      <c r="E14" t="s">
        <v>228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626</v>
      </c>
      <c r="C15" s="16"/>
      <c r="D15" s="16"/>
      <c r="G15" s="79">
        <v>8921964</v>
      </c>
      <c r="I15" s="79">
        <v>81.038499645345993</v>
      </c>
      <c r="K15" s="79">
        <v>100</v>
      </c>
      <c r="L15" s="79">
        <v>0.02</v>
      </c>
    </row>
    <row r="16" spans="2:52">
      <c r="B16" t="s">
        <v>771</v>
      </c>
      <c r="C16" t="s">
        <v>772</v>
      </c>
      <c r="D16" t="s">
        <v>126</v>
      </c>
      <c r="E16" t="s">
        <v>109</v>
      </c>
      <c r="F16" t="s">
        <v>773</v>
      </c>
      <c r="G16" s="77">
        <v>-270000</v>
      </c>
      <c r="H16" s="77">
        <v>2.5358000000000001</v>
      </c>
      <c r="I16" s="77">
        <v>-24.641129339999999</v>
      </c>
      <c r="J16" s="77">
        <v>0</v>
      </c>
      <c r="K16" s="77">
        <v>-30.41</v>
      </c>
      <c r="L16" s="77">
        <v>-0.01</v>
      </c>
    </row>
    <row r="17" spans="2:12">
      <c r="B17" t="s">
        <v>774</v>
      </c>
      <c r="C17" t="s">
        <v>775</v>
      </c>
      <c r="D17" t="s">
        <v>126</v>
      </c>
      <c r="E17" t="s">
        <v>109</v>
      </c>
      <c r="F17" t="s">
        <v>776</v>
      </c>
      <c r="G17" s="77">
        <v>-256000</v>
      </c>
      <c r="H17" s="77">
        <v>2.5863</v>
      </c>
      <c r="I17" s="77">
        <v>-23.828719872000001</v>
      </c>
      <c r="J17" s="77">
        <v>0</v>
      </c>
      <c r="K17" s="77">
        <v>-29.4</v>
      </c>
      <c r="L17" s="77">
        <v>-0.01</v>
      </c>
    </row>
    <row r="18" spans="2:12">
      <c r="B18" t="s">
        <v>777</v>
      </c>
      <c r="C18" t="s">
        <v>778</v>
      </c>
      <c r="D18" t="s">
        <v>126</v>
      </c>
      <c r="E18" t="s">
        <v>109</v>
      </c>
      <c r="F18" t="s">
        <v>779</v>
      </c>
      <c r="G18" s="77">
        <v>-1202300</v>
      </c>
      <c r="H18" s="77">
        <v>0.89690000000000003</v>
      </c>
      <c r="I18" s="77">
        <v>-38.809559891299998</v>
      </c>
      <c r="J18" s="77">
        <v>0</v>
      </c>
      <c r="K18" s="77">
        <v>-47.89</v>
      </c>
      <c r="L18" s="77">
        <v>-0.01</v>
      </c>
    </row>
    <row r="19" spans="2:12">
      <c r="B19" t="s">
        <v>780</v>
      </c>
      <c r="C19" t="s">
        <v>781</v>
      </c>
      <c r="D19" t="s">
        <v>126</v>
      </c>
      <c r="E19" t="s">
        <v>109</v>
      </c>
      <c r="F19" t="s">
        <v>782</v>
      </c>
      <c r="G19" s="77">
        <v>-253666</v>
      </c>
      <c r="H19" s="77">
        <v>1.0256000000000001</v>
      </c>
      <c r="I19" s="77">
        <v>-9.3631529871039998</v>
      </c>
      <c r="J19" s="77">
        <v>0</v>
      </c>
      <c r="K19" s="77">
        <v>-11.55</v>
      </c>
      <c r="L19" s="77">
        <v>0</v>
      </c>
    </row>
    <row r="20" spans="2:12">
      <c r="B20" t="s">
        <v>783</v>
      </c>
      <c r="C20" t="s">
        <v>784</v>
      </c>
      <c r="D20" t="s">
        <v>126</v>
      </c>
      <c r="E20" t="s">
        <v>109</v>
      </c>
      <c r="F20" t="s">
        <v>773</v>
      </c>
      <c r="G20" s="77">
        <v>270000</v>
      </c>
      <c r="H20" s="77">
        <v>0.18190000000000001</v>
      </c>
      <c r="I20" s="77">
        <v>1.7675768700000001</v>
      </c>
      <c r="J20" s="77">
        <v>0</v>
      </c>
      <c r="K20" s="77">
        <v>2.1800000000000002</v>
      </c>
      <c r="L20" s="77">
        <v>0</v>
      </c>
    </row>
    <row r="21" spans="2:12">
      <c r="B21" t="s">
        <v>785</v>
      </c>
      <c r="C21" t="s">
        <v>786</v>
      </c>
      <c r="D21" t="s">
        <v>126</v>
      </c>
      <c r="E21" t="s">
        <v>109</v>
      </c>
      <c r="F21" t="s">
        <v>787</v>
      </c>
      <c r="G21" s="77">
        <v>256000</v>
      </c>
      <c r="H21" s="77">
        <v>8.2799999999999999E-2</v>
      </c>
      <c r="I21" s="77">
        <v>0.762872832</v>
      </c>
      <c r="J21" s="77">
        <v>0</v>
      </c>
      <c r="K21" s="77">
        <v>0.94</v>
      </c>
      <c r="L21" s="77">
        <v>0</v>
      </c>
    </row>
    <row r="22" spans="2:12">
      <c r="B22" t="s">
        <v>788</v>
      </c>
      <c r="C22" t="s">
        <v>789</v>
      </c>
      <c r="D22" t="s">
        <v>126</v>
      </c>
      <c r="E22" t="s">
        <v>109</v>
      </c>
      <c r="F22" t="s">
        <v>773</v>
      </c>
      <c r="G22" s="77">
        <v>1080000</v>
      </c>
      <c r="H22" s="77">
        <v>5.7000000000000002E-3</v>
      </c>
      <c r="I22" s="77">
        <v>0.22155443999999999</v>
      </c>
      <c r="J22" s="77">
        <v>0</v>
      </c>
      <c r="K22" s="77">
        <v>0.27</v>
      </c>
      <c r="L22" s="77">
        <v>0</v>
      </c>
    </row>
    <row r="23" spans="2:12">
      <c r="B23" t="s">
        <v>790</v>
      </c>
      <c r="C23" t="s">
        <v>791</v>
      </c>
      <c r="D23" t="s">
        <v>126</v>
      </c>
      <c r="E23" t="s">
        <v>109</v>
      </c>
      <c r="F23" t="s">
        <v>776</v>
      </c>
      <c r="G23" s="77">
        <v>1024000</v>
      </c>
      <c r="H23" s="77">
        <v>2.2000000000000001E-3</v>
      </c>
      <c r="I23" s="77">
        <v>8.1078272000000007E-2</v>
      </c>
      <c r="J23" s="77">
        <v>0</v>
      </c>
      <c r="K23" s="77">
        <v>0.1</v>
      </c>
      <c r="L23" s="77">
        <v>0</v>
      </c>
    </row>
    <row r="24" spans="2:12">
      <c r="B24" t="s">
        <v>792</v>
      </c>
      <c r="C24" t="s">
        <v>793</v>
      </c>
      <c r="D24" t="s">
        <v>126</v>
      </c>
      <c r="E24" t="s">
        <v>109</v>
      </c>
      <c r="F24" t="s">
        <v>794</v>
      </c>
      <c r="G24" s="77">
        <v>2196600</v>
      </c>
      <c r="H24" s="77">
        <v>0.88690000000000002</v>
      </c>
      <c r="I24" s="77">
        <v>70.114441794599998</v>
      </c>
      <c r="J24" s="77">
        <v>0</v>
      </c>
      <c r="K24" s="77">
        <v>86.52</v>
      </c>
      <c r="L24" s="77">
        <v>0.02</v>
      </c>
    </row>
    <row r="25" spans="2:12">
      <c r="B25" t="s">
        <v>795</v>
      </c>
      <c r="C25" t="s">
        <v>796</v>
      </c>
      <c r="D25" t="s">
        <v>126</v>
      </c>
      <c r="E25" t="s">
        <v>109</v>
      </c>
      <c r="F25" t="s">
        <v>779</v>
      </c>
      <c r="G25" s="77">
        <v>4809000</v>
      </c>
      <c r="H25" s="77">
        <v>0.42459999999999998</v>
      </c>
      <c r="I25" s="77">
        <v>73.488031386000003</v>
      </c>
      <c r="J25" s="77">
        <v>0</v>
      </c>
      <c r="K25" s="77">
        <v>90.68</v>
      </c>
      <c r="L25" s="77">
        <v>0.02</v>
      </c>
    </row>
    <row r="26" spans="2:12">
      <c r="B26" t="s">
        <v>797</v>
      </c>
      <c r="C26" t="s">
        <v>798</v>
      </c>
      <c r="D26" t="s">
        <v>126</v>
      </c>
      <c r="E26" t="s">
        <v>109</v>
      </c>
      <c r="F26" t="s">
        <v>782</v>
      </c>
      <c r="G26" s="77">
        <v>1268330</v>
      </c>
      <c r="H26" s="77">
        <v>0.6845</v>
      </c>
      <c r="I26" s="77">
        <v>31.245506141149999</v>
      </c>
      <c r="J26" s="77">
        <v>0</v>
      </c>
      <c r="K26" s="77">
        <v>38.56</v>
      </c>
      <c r="L26" s="77">
        <v>0.01</v>
      </c>
    </row>
    <row r="27" spans="2:12">
      <c r="B27" s="78" t="s">
        <v>799</v>
      </c>
      <c r="C27" s="16"/>
      <c r="D27" s="16"/>
      <c r="G27" s="79">
        <v>0</v>
      </c>
      <c r="I27" s="79">
        <v>0</v>
      </c>
      <c r="K27" s="79">
        <v>0</v>
      </c>
      <c r="L27" s="79">
        <v>0</v>
      </c>
    </row>
    <row r="28" spans="2:12">
      <c r="B28" t="s">
        <v>228</v>
      </c>
      <c r="C28" t="s">
        <v>228</v>
      </c>
      <c r="D28" t="s">
        <v>228</v>
      </c>
      <c r="E28" t="s">
        <v>228</v>
      </c>
      <c r="G28" s="77">
        <v>0</v>
      </c>
      <c r="H28" s="77">
        <v>0</v>
      </c>
      <c r="I28" s="77">
        <v>0</v>
      </c>
      <c r="J28" s="77">
        <v>0</v>
      </c>
      <c r="K28" s="77">
        <v>0</v>
      </c>
      <c r="L28" s="77">
        <v>0</v>
      </c>
    </row>
    <row r="29" spans="2:12">
      <c r="B29" s="78" t="s">
        <v>627</v>
      </c>
      <c r="C29" s="16"/>
      <c r="D29" s="16"/>
      <c r="G29" s="79">
        <v>0</v>
      </c>
      <c r="I29" s="79">
        <v>0</v>
      </c>
      <c r="K29" s="79">
        <v>0</v>
      </c>
      <c r="L29" s="79">
        <v>0</v>
      </c>
    </row>
    <row r="30" spans="2:12">
      <c r="B30" t="s">
        <v>228</v>
      </c>
      <c r="C30" t="s">
        <v>228</v>
      </c>
      <c r="D30" t="s">
        <v>228</v>
      </c>
      <c r="E30" t="s">
        <v>228</v>
      </c>
      <c r="G30" s="77">
        <v>0</v>
      </c>
      <c r="H30" s="77">
        <v>0</v>
      </c>
      <c r="I30" s="77">
        <v>0</v>
      </c>
      <c r="J30" s="77">
        <v>0</v>
      </c>
      <c r="K30" s="77">
        <v>0</v>
      </c>
      <c r="L30" s="77">
        <v>0</v>
      </c>
    </row>
    <row r="31" spans="2:12">
      <c r="B31" s="78" t="s">
        <v>310</v>
      </c>
      <c r="C31" s="16"/>
      <c r="D31" s="16"/>
      <c r="G31" s="79">
        <v>0</v>
      </c>
      <c r="I31" s="79">
        <v>0</v>
      </c>
      <c r="K31" s="79">
        <v>0</v>
      </c>
      <c r="L31" s="79">
        <v>0</v>
      </c>
    </row>
    <row r="32" spans="2:12">
      <c r="B32" t="s">
        <v>228</v>
      </c>
      <c r="C32" t="s">
        <v>228</v>
      </c>
      <c r="D32" t="s">
        <v>228</v>
      </c>
      <c r="E32" t="s">
        <v>228</v>
      </c>
      <c r="G32" s="77">
        <v>0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</row>
    <row r="33" spans="2:12">
      <c r="B33" s="78" t="s">
        <v>233</v>
      </c>
      <c r="C33" s="16"/>
      <c r="D33" s="16"/>
      <c r="G33" s="79">
        <v>0</v>
      </c>
      <c r="I33" s="79">
        <v>0</v>
      </c>
      <c r="K33" s="79">
        <v>0</v>
      </c>
      <c r="L33" s="79">
        <v>0</v>
      </c>
    </row>
    <row r="34" spans="2:12">
      <c r="B34" s="78" t="s">
        <v>623</v>
      </c>
      <c r="C34" s="16"/>
      <c r="D34" s="16"/>
      <c r="G34" s="79">
        <v>0</v>
      </c>
      <c r="I34" s="79">
        <v>0</v>
      </c>
      <c r="K34" s="79">
        <v>0</v>
      </c>
      <c r="L34" s="79">
        <v>0</v>
      </c>
    </row>
    <row r="35" spans="2:12">
      <c r="B35" t="s">
        <v>228</v>
      </c>
      <c r="C35" t="s">
        <v>228</v>
      </c>
      <c r="D35" t="s">
        <v>228</v>
      </c>
      <c r="E35" t="s">
        <v>228</v>
      </c>
      <c r="G35" s="77">
        <v>0</v>
      </c>
      <c r="H35" s="77">
        <v>0</v>
      </c>
      <c r="I35" s="77">
        <v>0</v>
      </c>
      <c r="J35" s="77">
        <v>0</v>
      </c>
      <c r="K35" s="77">
        <v>0</v>
      </c>
      <c r="L35" s="77">
        <v>0</v>
      </c>
    </row>
    <row r="36" spans="2:12">
      <c r="B36" s="78" t="s">
        <v>628</v>
      </c>
      <c r="C36" s="16"/>
      <c r="D36" s="16"/>
      <c r="G36" s="79">
        <v>0</v>
      </c>
      <c r="I36" s="79">
        <v>0</v>
      </c>
      <c r="K36" s="79">
        <v>0</v>
      </c>
      <c r="L36" s="79">
        <v>0</v>
      </c>
    </row>
    <row r="37" spans="2:12">
      <c r="B37" t="s">
        <v>228</v>
      </c>
      <c r="C37" t="s">
        <v>228</v>
      </c>
      <c r="D37" t="s">
        <v>228</v>
      </c>
      <c r="E37" t="s">
        <v>228</v>
      </c>
      <c r="G37" s="77">
        <v>0</v>
      </c>
      <c r="H37" s="77">
        <v>0</v>
      </c>
      <c r="I37" s="77">
        <v>0</v>
      </c>
      <c r="J37" s="77">
        <v>0</v>
      </c>
      <c r="K37" s="77">
        <v>0</v>
      </c>
      <c r="L37" s="77">
        <v>0</v>
      </c>
    </row>
    <row r="38" spans="2:12">
      <c r="B38" s="78" t="s">
        <v>627</v>
      </c>
      <c r="C38" s="16"/>
      <c r="D38" s="16"/>
      <c r="G38" s="79">
        <v>0</v>
      </c>
      <c r="I38" s="79">
        <v>0</v>
      </c>
      <c r="K38" s="79">
        <v>0</v>
      </c>
      <c r="L38" s="79">
        <v>0</v>
      </c>
    </row>
    <row r="39" spans="2:12">
      <c r="B39" t="s">
        <v>228</v>
      </c>
      <c r="C39" t="s">
        <v>228</v>
      </c>
      <c r="D39" t="s">
        <v>228</v>
      </c>
      <c r="E39" t="s">
        <v>228</v>
      </c>
      <c r="G39" s="77">
        <v>0</v>
      </c>
      <c r="H39" s="77">
        <v>0</v>
      </c>
      <c r="I39" s="77">
        <v>0</v>
      </c>
      <c r="J39" s="77">
        <v>0</v>
      </c>
      <c r="K39" s="77">
        <v>0</v>
      </c>
      <c r="L39" s="77">
        <v>0</v>
      </c>
    </row>
    <row r="40" spans="2:12">
      <c r="B40" s="78" t="s">
        <v>629</v>
      </c>
      <c r="C40" s="16"/>
      <c r="D40" s="16"/>
      <c r="G40" s="79">
        <v>0</v>
      </c>
      <c r="I40" s="79">
        <v>0</v>
      </c>
      <c r="K40" s="79">
        <v>0</v>
      </c>
      <c r="L40" s="79">
        <v>0</v>
      </c>
    </row>
    <row r="41" spans="2:12">
      <c r="B41" t="s">
        <v>228</v>
      </c>
      <c r="C41" t="s">
        <v>228</v>
      </c>
      <c r="D41" t="s">
        <v>228</v>
      </c>
      <c r="E41" t="s">
        <v>228</v>
      </c>
      <c r="G41" s="77">
        <v>0</v>
      </c>
      <c r="H41" s="77">
        <v>0</v>
      </c>
      <c r="I41" s="77">
        <v>0</v>
      </c>
      <c r="J41" s="77">
        <v>0</v>
      </c>
      <c r="K41" s="77">
        <v>0</v>
      </c>
      <c r="L41" s="77">
        <v>0</v>
      </c>
    </row>
    <row r="42" spans="2:12">
      <c r="B42" s="78" t="s">
        <v>310</v>
      </c>
      <c r="C42" s="16"/>
      <c r="D42" s="16"/>
      <c r="G42" s="79">
        <v>0</v>
      </c>
      <c r="I42" s="79">
        <v>0</v>
      </c>
      <c r="K42" s="79">
        <v>0</v>
      </c>
      <c r="L42" s="79">
        <v>0</v>
      </c>
    </row>
    <row r="43" spans="2:12">
      <c r="B43" t="s">
        <v>228</v>
      </c>
      <c r="C43" t="s">
        <v>228</v>
      </c>
      <c r="D43" t="s">
        <v>228</v>
      </c>
      <c r="E43" t="s">
        <v>228</v>
      </c>
      <c r="G43" s="77">
        <v>0</v>
      </c>
      <c r="H43" s="77">
        <v>0</v>
      </c>
      <c r="I43" s="77">
        <v>0</v>
      </c>
      <c r="J43" s="77">
        <v>0</v>
      </c>
      <c r="K43" s="77">
        <v>0</v>
      </c>
      <c r="L43" s="77">
        <v>0</v>
      </c>
    </row>
    <row r="44" spans="2:12">
      <c r="B44" t="s">
        <v>235</v>
      </c>
      <c r="C44" s="16"/>
      <c r="D44" s="16"/>
    </row>
    <row r="45" spans="2:12">
      <c r="B45" t="s">
        <v>282</v>
      </c>
      <c r="C45" s="16"/>
      <c r="D45" s="16"/>
    </row>
    <row r="46" spans="2:12">
      <c r="B46" t="s">
        <v>283</v>
      </c>
      <c r="C46" s="16"/>
      <c r="D46" s="16"/>
    </row>
    <row r="47" spans="2:12">
      <c r="B47" t="s">
        <v>284</v>
      </c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AM487"/>
  <sheetViews>
    <sheetView rightToLeft="1" workbookViewId="0">
      <selection activeCell="O3" sqref="O3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198</v>
      </c>
      <c r="M1" s="105" t="s">
        <v>1003</v>
      </c>
    </row>
    <row r="2" spans="2:13">
      <c r="B2" s="2" t="s">
        <v>1</v>
      </c>
      <c r="C2" s="26" t="s">
        <v>986</v>
      </c>
      <c r="M2" s="105"/>
    </row>
    <row r="3" spans="2:13">
      <c r="B3" s="2" t="s">
        <v>2</v>
      </c>
      <c r="C3" t="s">
        <v>987</v>
      </c>
      <c r="M3" s="105"/>
    </row>
    <row r="4" spans="2:13">
      <c r="B4" s="2" t="s">
        <v>3</v>
      </c>
      <c r="C4" t="s">
        <v>199</v>
      </c>
      <c r="M4" s="105"/>
    </row>
    <row r="5" spans="2:13">
      <c r="B5" s="75" t="s">
        <v>200</v>
      </c>
      <c r="C5" t="s">
        <v>201</v>
      </c>
      <c r="M5" s="105"/>
    </row>
    <row r="6" spans="2:13">
      <c r="M6" s="105"/>
    </row>
    <row r="7" spans="2:13" ht="26.25" customHeight="1">
      <c r="B7" s="91" t="s">
        <v>48</v>
      </c>
      <c r="C7" s="92"/>
      <c r="D7" s="92"/>
      <c r="E7" s="92"/>
      <c r="F7" s="92"/>
      <c r="G7" s="92"/>
      <c r="H7" s="92"/>
      <c r="I7" s="92"/>
      <c r="J7" s="92"/>
      <c r="K7" s="92"/>
      <c r="L7" s="92"/>
      <c r="M7" s="105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05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  <c r="M9" s="105"/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105"/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24561.629344469999</v>
      </c>
      <c r="K11" s="76">
        <v>100</v>
      </c>
      <c r="L11" s="76">
        <v>5.39</v>
      </c>
      <c r="M11" s="105"/>
    </row>
    <row r="12" spans="2:13">
      <c r="B12" s="78" t="s">
        <v>205</v>
      </c>
      <c r="C12" s="26"/>
      <c r="D12" s="27"/>
      <c r="E12" s="27"/>
      <c r="F12" s="27"/>
      <c r="G12" s="27"/>
      <c r="H12" s="27"/>
      <c r="I12" s="79">
        <v>0</v>
      </c>
      <c r="J12" s="79">
        <v>24561.629344469999</v>
      </c>
      <c r="K12" s="79">
        <v>100</v>
      </c>
      <c r="L12" s="79">
        <v>5.39</v>
      </c>
      <c r="M12" s="105"/>
    </row>
    <row r="13" spans="2:13">
      <c r="B13" s="78" t="s">
        <v>206</v>
      </c>
      <c r="C13" s="26"/>
      <c r="D13" s="27"/>
      <c r="E13" s="27"/>
      <c r="F13" s="27"/>
      <c r="G13" s="27"/>
      <c r="H13" s="27"/>
      <c r="I13" s="79">
        <v>0</v>
      </c>
      <c r="J13" s="79">
        <v>22130.767749999999</v>
      </c>
      <c r="K13" s="79">
        <v>90.1</v>
      </c>
      <c r="L13" s="79">
        <v>4.8499999999999996</v>
      </c>
      <c r="M13" s="105"/>
    </row>
    <row r="14" spans="2:13">
      <c r="B14" t="s">
        <v>207</v>
      </c>
      <c r="C14" t="s">
        <v>208</v>
      </c>
      <c r="D14" t="s">
        <v>209</v>
      </c>
      <c r="E14" t="s">
        <v>210</v>
      </c>
      <c r="F14" t="s">
        <v>211</v>
      </c>
      <c r="G14" t="s">
        <v>105</v>
      </c>
      <c r="H14" s="77">
        <v>0</v>
      </c>
      <c r="I14" s="77">
        <v>0</v>
      </c>
      <c r="J14" s="77">
        <v>22155.603910000002</v>
      </c>
      <c r="K14" s="77">
        <v>90.2</v>
      </c>
      <c r="L14" s="77">
        <v>4.8600000000000003</v>
      </c>
      <c r="M14" s="105"/>
    </row>
    <row r="15" spans="2:13">
      <c r="B15" t="s">
        <v>212</v>
      </c>
      <c r="C15" t="s">
        <v>208</v>
      </c>
      <c r="D15" t="s">
        <v>209</v>
      </c>
      <c r="E15" t="s">
        <v>210</v>
      </c>
      <c r="F15" t="s">
        <v>211</v>
      </c>
      <c r="G15" t="s">
        <v>105</v>
      </c>
      <c r="H15" s="77">
        <v>0</v>
      </c>
      <c r="I15" s="77">
        <v>0</v>
      </c>
      <c r="J15" s="77">
        <v>-24.83616</v>
      </c>
      <c r="K15" s="77">
        <v>-0.1</v>
      </c>
      <c r="L15" s="77">
        <v>-0.01</v>
      </c>
      <c r="M15" s="105"/>
    </row>
    <row r="16" spans="2:13">
      <c r="B16" s="78" t="s">
        <v>213</v>
      </c>
      <c r="D16" s="16"/>
      <c r="I16" s="79">
        <v>0</v>
      </c>
      <c r="J16" s="79">
        <v>2430.86159447</v>
      </c>
      <c r="K16" s="79">
        <v>9.9</v>
      </c>
      <c r="L16" s="79">
        <v>0.53</v>
      </c>
      <c r="M16" s="105"/>
    </row>
    <row r="17" spans="2:13">
      <c r="B17" t="s">
        <v>214</v>
      </c>
      <c r="C17" t="s">
        <v>215</v>
      </c>
      <c r="D17" t="s">
        <v>209</v>
      </c>
      <c r="E17" t="s">
        <v>210</v>
      </c>
      <c r="F17" t="s">
        <v>211</v>
      </c>
      <c r="G17" t="s">
        <v>204</v>
      </c>
      <c r="H17" s="77">
        <v>0</v>
      </c>
      <c r="I17" s="77">
        <v>0</v>
      </c>
      <c r="J17" s="77">
        <v>4.6079999999999998E-6</v>
      </c>
      <c r="K17" s="77">
        <v>0</v>
      </c>
      <c r="L17" s="77">
        <v>0</v>
      </c>
      <c r="M17" s="105"/>
    </row>
    <row r="18" spans="2:13">
      <c r="B18" t="s">
        <v>216</v>
      </c>
      <c r="C18" t="s">
        <v>217</v>
      </c>
      <c r="D18" t="s">
        <v>209</v>
      </c>
      <c r="E18" t="s">
        <v>210</v>
      </c>
      <c r="F18" t="s">
        <v>211</v>
      </c>
      <c r="G18" t="s">
        <v>109</v>
      </c>
      <c r="H18" s="77">
        <v>0</v>
      </c>
      <c r="I18" s="77">
        <v>0</v>
      </c>
      <c r="J18" s="77">
        <v>1659.25485181</v>
      </c>
      <c r="K18" s="77">
        <v>6.76</v>
      </c>
      <c r="L18" s="77">
        <v>0.36</v>
      </c>
      <c r="M18" s="105"/>
    </row>
    <row r="19" spans="2:13">
      <c r="B19" t="s">
        <v>218</v>
      </c>
      <c r="C19" t="s">
        <v>217</v>
      </c>
      <c r="D19" t="s">
        <v>209</v>
      </c>
      <c r="E19" t="s">
        <v>210</v>
      </c>
      <c r="F19" t="s">
        <v>211</v>
      </c>
      <c r="G19" t="s">
        <v>109</v>
      </c>
      <c r="H19" s="77">
        <v>0</v>
      </c>
      <c r="I19" s="77">
        <v>0</v>
      </c>
      <c r="J19" s="77">
        <v>1210.59566599</v>
      </c>
      <c r="K19" s="77">
        <v>4.93</v>
      </c>
      <c r="L19" s="77">
        <v>0.27</v>
      </c>
      <c r="M19" s="105"/>
    </row>
    <row r="20" spans="2:13">
      <c r="B20" t="s">
        <v>219</v>
      </c>
      <c r="C20" t="s">
        <v>217</v>
      </c>
      <c r="D20" t="s">
        <v>209</v>
      </c>
      <c r="E20" t="s">
        <v>210</v>
      </c>
      <c r="F20" t="s">
        <v>211</v>
      </c>
      <c r="G20" t="s">
        <v>109</v>
      </c>
      <c r="H20" s="77">
        <v>0</v>
      </c>
      <c r="I20" s="77">
        <v>0</v>
      </c>
      <c r="J20" s="77">
        <v>-438.59022752999999</v>
      </c>
      <c r="K20" s="77">
        <v>-1.79</v>
      </c>
      <c r="L20" s="77">
        <v>-0.1</v>
      </c>
      <c r="M20" s="105"/>
    </row>
    <row r="21" spans="2:13">
      <c r="B21" t="s">
        <v>220</v>
      </c>
      <c r="C21" t="s">
        <v>221</v>
      </c>
      <c r="D21" t="s">
        <v>209</v>
      </c>
      <c r="E21" t="s">
        <v>210</v>
      </c>
      <c r="F21" t="s">
        <v>211</v>
      </c>
      <c r="G21" t="s">
        <v>113</v>
      </c>
      <c r="H21" s="77">
        <v>0</v>
      </c>
      <c r="I21" s="77">
        <v>0</v>
      </c>
      <c r="J21" s="77">
        <v>134.28342177600001</v>
      </c>
      <c r="K21" s="77">
        <v>0.55000000000000004</v>
      </c>
      <c r="L21" s="77">
        <v>0.03</v>
      </c>
      <c r="M21" s="105"/>
    </row>
    <row r="22" spans="2:13">
      <c r="B22" t="s">
        <v>222</v>
      </c>
      <c r="C22" t="s">
        <v>221</v>
      </c>
      <c r="D22" t="s">
        <v>209</v>
      </c>
      <c r="E22" t="s">
        <v>210</v>
      </c>
      <c r="F22" t="s">
        <v>211</v>
      </c>
      <c r="G22" t="s">
        <v>113</v>
      </c>
      <c r="H22" s="77">
        <v>0</v>
      </c>
      <c r="I22" s="77">
        <v>0</v>
      </c>
      <c r="J22" s="77">
        <v>-134.71254949600001</v>
      </c>
      <c r="K22" s="77">
        <v>-0.55000000000000004</v>
      </c>
      <c r="L22" s="77">
        <v>-0.03</v>
      </c>
      <c r="M22" s="105"/>
    </row>
    <row r="23" spans="2:13">
      <c r="B23" t="s">
        <v>223</v>
      </c>
      <c r="C23" t="s">
        <v>224</v>
      </c>
      <c r="D23" t="s">
        <v>209</v>
      </c>
      <c r="E23" t="s">
        <v>210</v>
      </c>
      <c r="F23" t="s">
        <v>211</v>
      </c>
      <c r="G23" t="s">
        <v>116</v>
      </c>
      <c r="H23" s="77">
        <v>0</v>
      </c>
      <c r="I23" s="77">
        <v>0</v>
      </c>
      <c r="J23" s="77">
        <v>2.1069040000000001E-2</v>
      </c>
      <c r="K23" s="77">
        <v>0</v>
      </c>
      <c r="L23" s="77">
        <v>0</v>
      </c>
      <c r="M23" s="105"/>
    </row>
    <row r="24" spans="2:13">
      <c r="B24" t="s">
        <v>225</v>
      </c>
      <c r="C24" t="s">
        <v>226</v>
      </c>
      <c r="D24" t="s">
        <v>209</v>
      </c>
      <c r="E24" t="s">
        <v>210</v>
      </c>
      <c r="F24" t="s">
        <v>211</v>
      </c>
      <c r="G24" t="s">
        <v>203</v>
      </c>
      <c r="H24" s="77">
        <v>0</v>
      </c>
      <c r="I24" s="77">
        <v>0</v>
      </c>
      <c r="J24" s="77">
        <v>9.3582720000000008E-3</v>
      </c>
      <c r="K24" s="77">
        <v>0</v>
      </c>
      <c r="L24" s="77">
        <v>0</v>
      </c>
      <c r="M24" s="105"/>
    </row>
    <row r="25" spans="2:13">
      <c r="B25" s="78" t="s">
        <v>227</v>
      </c>
      <c r="D25" s="16"/>
      <c r="I25" s="79">
        <v>0</v>
      </c>
      <c r="J25" s="79">
        <v>0</v>
      </c>
      <c r="K25" s="79">
        <v>0</v>
      </c>
      <c r="L25" s="79">
        <v>0</v>
      </c>
      <c r="M25" s="105"/>
    </row>
    <row r="26" spans="2:13">
      <c r="B26" t="s">
        <v>228</v>
      </c>
      <c r="C26" t="s">
        <v>228</v>
      </c>
      <c r="D26" s="16"/>
      <c r="E26" t="s">
        <v>228</v>
      </c>
      <c r="G26" t="s">
        <v>228</v>
      </c>
      <c r="H26" s="77">
        <v>0</v>
      </c>
      <c r="I26" s="77">
        <v>0</v>
      </c>
      <c r="J26" s="77">
        <v>0</v>
      </c>
      <c r="K26" s="77">
        <v>0</v>
      </c>
      <c r="L26" s="77">
        <v>0</v>
      </c>
      <c r="M26" s="105"/>
    </row>
    <row r="27" spans="2:13">
      <c r="B27" s="78" t="s">
        <v>229</v>
      </c>
      <c r="D27" s="16"/>
      <c r="I27" s="79">
        <v>0</v>
      </c>
      <c r="J27" s="79">
        <v>0</v>
      </c>
      <c r="K27" s="79">
        <v>0</v>
      </c>
      <c r="L27" s="79">
        <v>0</v>
      </c>
      <c r="M27" s="105"/>
    </row>
    <row r="28" spans="2:13">
      <c r="B28" t="s">
        <v>228</v>
      </c>
      <c r="C28" t="s">
        <v>228</v>
      </c>
      <c r="D28" s="16"/>
      <c r="E28" t="s">
        <v>228</v>
      </c>
      <c r="G28" t="s">
        <v>228</v>
      </c>
      <c r="H28" s="77">
        <v>0</v>
      </c>
      <c r="I28" s="77">
        <v>0</v>
      </c>
      <c r="J28" s="77">
        <v>0</v>
      </c>
      <c r="K28" s="77">
        <v>0</v>
      </c>
      <c r="L28" s="77">
        <v>0</v>
      </c>
      <c r="M28" s="105"/>
    </row>
    <row r="29" spans="2:13">
      <c r="B29" s="78" t="s">
        <v>230</v>
      </c>
      <c r="D29" s="16"/>
      <c r="I29" s="79">
        <v>0</v>
      </c>
      <c r="J29" s="79">
        <v>0</v>
      </c>
      <c r="K29" s="79">
        <v>0</v>
      </c>
      <c r="L29" s="79">
        <v>0</v>
      </c>
      <c r="M29" s="105"/>
    </row>
    <row r="30" spans="2:13">
      <c r="B30" t="s">
        <v>228</v>
      </c>
      <c r="C30" t="s">
        <v>228</v>
      </c>
      <c r="D30" s="16"/>
      <c r="E30" t="s">
        <v>228</v>
      </c>
      <c r="G30" t="s">
        <v>228</v>
      </c>
      <c r="H30" s="77">
        <v>0</v>
      </c>
      <c r="I30" s="77">
        <v>0</v>
      </c>
      <c r="J30" s="77">
        <v>0</v>
      </c>
      <c r="K30" s="77">
        <v>0</v>
      </c>
      <c r="L30" s="77">
        <v>0</v>
      </c>
      <c r="M30" s="105"/>
    </row>
    <row r="31" spans="2:13">
      <c r="B31" s="78" t="s">
        <v>231</v>
      </c>
      <c r="D31" s="16"/>
      <c r="I31" s="79">
        <v>0</v>
      </c>
      <c r="J31" s="79">
        <v>0</v>
      </c>
      <c r="K31" s="79">
        <v>0</v>
      </c>
      <c r="L31" s="79">
        <v>0</v>
      </c>
      <c r="M31" s="105"/>
    </row>
    <row r="32" spans="2:13">
      <c r="B32" t="s">
        <v>228</v>
      </c>
      <c r="C32" t="s">
        <v>228</v>
      </c>
      <c r="D32" s="16"/>
      <c r="E32" t="s">
        <v>228</v>
      </c>
      <c r="G32" t="s">
        <v>228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  <c r="M32" s="105"/>
    </row>
    <row r="33" spans="1:13">
      <c r="B33" s="78" t="s">
        <v>232</v>
      </c>
      <c r="D33" s="16"/>
      <c r="I33" s="79">
        <v>0</v>
      </c>
      <c r="J33" s="79">
        <v>0</v>
      </c>
      <c r="K33" s="79">
        <v>0</v>
      </c>
      <c r="L33" s="79">
        <v>0</v>
      </c>
      <c r="M33" s="105"/>
    </row>
    <row r="34" spans="1:13">
      <c r="B34" t="s">
        <v>228</v>
      </c>
      <c r="C34" t="s">
        <v>228</v>
      </c>
      <c r="D34" s="16"/>
      <c r="E34" t="s">
        <v>228</v>
      </c>
      <c r="G34" t="s">
        <v>228</v>
      </c>
      <c r="H34" s="77">
        <v>0</v>
      </c>
      <c r="I34" s="77">
        <v>0</v>
      </c>
      <c r="J34" s="77">
        <v>0</v>
      </c>
      <c r="K34" s="77">
        <v>0</v>
      </c>
      <c r="L34" s="77">
        <v>0</v>
      </c>
      <c r="M34" s="105"/>
    </row>
    <row r="35" spans="1:13">
      <c r="B35" s="78" t="s">
        <v>233</v>
      </c>
      <c r="D35" s="16"/>
      <c r="I35" s="79">
        <v>0</v>
      </c>
      <c r="J35" s="79">
        <v>0</v>
      </c>
      <c r="K35" s="79">
        <v>0</v>
      </c>
      <c r="L35" s="79">
        <v>0</v>
      </c>
      <c r="M35" s="105"/>
    </row>
    <row r="36" spans="1:13">
      <c r="B36" s="78" t="s">
        <v>234</v>
      </c>
      <c r="D36" s="16"/>
      <c r="I36" s="79">
        <v>0</v>
      </c>
      <c r="J36" s="79">
        <v>0</v>
      </c>
      <c r="K36" s="79">
        <v>0</v>
      </c>
      <c r="L36" s="79">
        <v>0</v>
      </c>
      <c r="M36" s="105"/>
    </row>
    <row r="37" spans="1:13">
      <c r="B37" t="s">
        <v>228</v>
      </c>
      <c r="C37" t="s">
        <v>228</v>
      </c>
      <c r="D37" s="16"/>
      <c r="E37" t="s">
        <v>228</v>
      </c>
      <c r="G37" t="s">
        <v>228</v>
      </c>
      <c r="H37" s="77">
        <v>0</v>
      </c>
      <c r="I37" s="77">
        <v>0</v>
      </c>
      <c r="J37" s="77">
        <v>0</v>
      </c>
      <c r="K37" s="77">
        <v>0</v>
      </c>
      <c r="L37" s="77">
        <v>0</v>
      </c>
      <c r="M37" s="105"/>
    </row>
    <row r="38" spans="1:13">
      <c r="B38" s="78" t="s">
        <v>232</v>
      </c>
      <c r="D38" s="16"/>
      <c r="I38" s="79">
        <v>0</v>
      </c>
      <c r="J38" s="79">
        <v>0</v>
      </c>
      <c r="K38" s="79">
        <v>0</v>
      </c>
      <c r="L38" s="79">
        <v>0</v>
      </c>
      <c r="M38" s="105"/>
    </row>
    <row r="39" spans="1:13">
      <c r="B39" t="s">
        <v>228</v>
      </c>
      <c r="C39" t="s">
        <v>228</v>
      </c>
      <c r="D39" s="16"/>
      <c r="E39" t="s">
        <v>228</v>
      </c>
      <c r="G39" t="s">
        <v>228</v>
      </c>
      <c r="H39" s="77">
        <v>0</v>
      </c>
      <c r="I39" s="77">
        <v>0</v>
      </c>
      <c r="J39" s="77">
        <v>0</v>
      </c>
      <c r="K39" s="77">
        <v>0</v>
      </c>
      <c r="L39" s="77">
        <v>0</v>
      </c>
      <c r="M39" s="105"/>
    </row>
    <row r="40" spans="1:13">
      <c r="B40" t="s">
        <v>235</v>
      </c>
      <c r="D40" s="16"/>
      <c r="M40" s="105"/>
    </row>
    <row r="41" spans="1:13">
      <c r="A41" s="105" t="s">
        <v>1004</v>
      </c>
      <c r="B41" s="105"/>
      <c r="C41" s="105"/>
      <c r="D41" s="105"/>
      <c r="E41" s="105"/>
      <c r="F41" s="105"/>
      <c r="G41" s="105"/>
      <c r="H41" s="105"/>
      <c r="I41" s="105"/>
      <c r="J41" s="105"/>
      <c r="K41" s="105"/>
      <c r="L41" s="105"/>
    </row>
    <row r="42" spans="1:13">
      <c r="A42" s="105" t="s">
        <v>1005</v>
      </c>
      <c r="B42" s="105"/>
      <c r="C42" s="105"/>
      <c r="D42" s="105"/>
      <c r="E42" s="105"/>
      <c r="F42" s="105"/>
      <c r="G42" s="105"/>
      <c r="H42" s="105"/>
      <c r="I42" s="105"/>
      <c r="J42" s="105"/>
      <c r="K42" s="105"/>
      <c r="L42" s="105"/>
    </row>
    <row r="43" spans="1:13">
      <c r="D43" s="16"/>
    </row>
    <row r="44" spans="1:13">
      <c r="D44" s="16"/>
    </row>
    <row r="45" spans="1:13">
      <c r="D45" s="16"/>
    </row>
    <row r="46" spans="1:13">
      <c r="D46" s="16"/>
    </row>
    <row r="47" spans="1:13">
      <c r="D47" s="16"/>
    </row>
    <row r="48" spans="1:13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4">
    <mergeCell ref="B7:L7"/>
    <mergeCell ref="M1:M40"/>
    <mergeCell ref="A41:L41"/>
    <mergeCell ref="A42:L42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topLeftCell="A34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198</v>
      </c>
    </row>
    <row r="2" spans="2:49">
      <c r="B2" s="2" t="s">
        <v>1</v>
      </c>
      <c r="C2" s="26" t="s">
        <v>986</v>
      </c>
    </row>
    <row r="3" spans="2:49">
      <c r="B3" s="2" t="s">
        <v>2</v>
      </c>
      <c r="C3" t="s">
        <v>987</v>
      </c>
    </row>
    <row r="4" spans="2:49">
      <c r="B4" s="2" t="s">
        <v>3</v>
      </c>
      <c r="C4" t="s">
        <v>199</v>
      </c>
    </row>
    <row r="5" spans="2:49">
      <c r="B5" s="75" t="s">
        <v>200</v>
      </c>
      <c r="C5" t="s">
        <v>201</v>
      </c>
    </row>
    <row r="6" spans="2:49" ht="26.25" customHeight="1">
      <c r="B6" s="101" t="s">
        <v>139</v>
      </c>
      <c r="C6" s="102"/>
      <c r="D6" s="102"/>
      <c r="E6" s="102"/>
      <c r="F6" s="102"/>
      <c r="G6" s="102"/>
      <c r="H6" s="102"/>
      <c r="I6" s="102"/>
      <c r="J6" s="102"/>
      <c r="K6" s="103"/>
    </row>
    <row r="7" spans="2:49" ht="26.25" customHeight="1">
      <c r="B7" s="101" t="s">
        <v>146</v>
      </c>
      <c r="C7" s="102"/>
      <c r="D7" s="102"/>
      <c r="E7" s="102"/>
      <c r="F7" s="102"/>
      <c r="G7" s="102"/>
      <c r="H7" s="102"/>
      <c r="I7" s="102"/>
      <c r="J7" s="102"/>
      <c r="K7" s="103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14097120.58</v>
      </c>
      <c r="H11" s="7"/>
      <c r="I11" s="76">
        <v>152.88098566087925</v>
      </c>
      <c r="J11" s="76">
        <v>100</v>
      </c>
      <c r="K11" s="76">
        <v>0.03</v>
      </c>
      <c r="AW11" s="16"/>
    </row>
    <row r="12" spans="2:49">
      <c r="B12" s="78" t="s">
        <v>205</v>
      </c>
      <c r="C12" s="16"/>
      <c r="D12" s="16"/>
      <c r="G12" s="79">
        <v>14097120.58</v>
      </c>
      <c r="I12" s="79">
        <v>152.88098566087925</v>
      </c>
      <c r="J12" s="79">
        <v>100</v>
      </c>
      <c r="K12" s="79">
        <v>0.03</v>
      </c>
    </row>
    <row r="13" spans="2:49">
      <c r="B13" s="78" t="s">
        <v>623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228</v>
      </c>
      <c r="C14" t="s">
        <v>228</v>
      </c>
      <c r="D14" t="s">
        <v>228</v>
      </c>
      <c r="E14" t="s">
        <v>228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626</v>
      </c>
      <c r="C15" s="16"/>
      <c r="D15" s="16"/>
      <c r="G15" s="79">
        <v>-4016879.42</v>
      </c>
      <c r="I15" s="79">
        <v>69.118219871684659</v>
      </c>
      <c r="J15" s="79">
        <v>45.21</v>
      </c>
      <c r="K15" s="79">
        <v>0.02</v>
      </c>
    </row>
    <row r="16" spans="2:49">
      <c r="B16" t="s">
        <v>800</v>
      </c>
      <c r="C16" t="s">
        <v>801</v>
      </c>
      <c r="D16" t="s">
        <v>802</v>
      </c>
      <c r="E16" t="s">
        <v>109</v>
      </c>
      <c r="F16" t="s">
        <v>803</v>
      </c>
      <c r="G16" s="77">
        <v>-473200</v>
      </c>
      <c r="H16" s="77">
        <v>21.104214679358705</v>
      </c>
      <c r="I16" s="77">
        <v>-99.865143862725404</v>
      </c>
      <c r="J16" s="77">
        <v>-65.319999999999993</v>
      </c>
      <c r="K16" s="77">
        <v>-0.02</v>
      </c>
    </row>
    <row r="17" spans="2:11">
      <c r="B17" t="s">
        <v>804</v>
      </c>
      <c r="C17" t="s">
        <v>805</v>
      </c>
      <c r="D17" t="s">
        <v>802</v>
      </c>
      <c r="E17" t="s">
        <v>109</v>
      </c>
      <c r="F17" t="s">
        <v>806</v>
      </c>
      <c r="G17" s="77">
        <v>-320500</v>
      </c>
      <c r="H17" s="77">
        <v>20.303297971918909</v>
      </c>
      <c r="I17" s="77">
        <v>-65.072070000000096</v>
      </c>
      <c r="J17" s="77">
        <v>-42.56</v>
      </c>
      <c r="K17" s="77">
        <v>-0.01</v>
      </c>
    </row>
    <row r="18" spans="2:11">
      <c r="B18" t="s">
        <v>807</v>
      </c>
      <c r="C18" t="s">
        <v>808</v>
      </c>
      <c r="D18" t="s">
        <v>802</v>
      </c>
      <c r="E18" t="s">
        <v>113</v>
      </c>
      <c r="F18" t="s">
        <v>809</v>
      </c>
      <c r="G18" s="77">
        <v>-538400</v>
      </c>
      <c r="H18" s="77">
        <v>-12.838317174515193</v>
      </c>
      <c r="I18" s="77">
        <v>69.121499667589802</v>
      </c>
      <c r="J18" s="77">
        <v>45.21</v>
      </c>
      <c r="K18" s="77">
        <v>0.02</v>
      </c>
    </row>
    <row r="19" spans="2:11">
      <c r="B19" t="s">
        <v>810</v>
      </c>
      <c r="C19" t="s">
        <v>811</v>
      </c>
      <c r="D19" t="s">
        <v>802</v>
      </c>
      <c r="E19" t="s">
        <v>113</v>
      </c>
      <c r="F19" t="s">
        <v>812</v>
      </c>
      <c r="G19" s="77">
        <v>-468900</v>
      </c>
      <c r="H19" s="77">
        <v>-14.991014873140903</v>
      </c>
      <c r="I19" s="77">
        <v>70.292868740157701</v>
      </c>
      <c r="J19" s="77">
        <v>45.98</v>
      </c>
      <c r="K19" s="77">
        <v>0.02</v>
      </c>
    </row>
    <row r="20" spans="2:11">
      <c r="B20" t="s">
        <v>813</v>
      </c>
      <c r="C20" t="s">
        <v>814</v>
      </c>
      <c r="D20" t="s">
        <v>802</v>
      </c>
      <c r="E20" t="s">
        <v>113</v>
      </c>
      <c r="F20" t="s">
        <v>815</v>
      </c>
      <c r="G20" s="77">
        <v>-93600</v>
      </c>
      <c r="H20" s="77">
        <v>-13.219296148738355</v>
      </c>
      <c r="I20" s="77">
        <v>12.373261195219101</v>
      </c>
      <c r="J20" s="77">
        <v>8.09</v>
      </c>
      <c r="K20" s="77">
        <v>0</v>
      </c>
    </row>
    <row r="21" spans="2:11">
      <c r="B21" t="s">
        <v>816</v>
      </c>
      <c r="C21" t="s">
        <v>817</v>
      </c>
      <c r="D21" t="s">
        <v>802</v>
      </c>
      <c r="E21" t="s">
        <v>109</v>
      </c>
      <c r="F21" t="s">
        <v>362</v>
      </c>
      <c r="G21" s="77">
        <v>-266900</v>
      </c>
      <c r="H21" s="77">
        <v>8.7200190114068565</v>
      </c>
      <c r="I21" s="77">
        <v>-23.273730741444901</v>
      </c>
      <c r="J21" s="77">
        <v>-15.22</v>
      </c>
      <c r="K21" s="77">
        <v>-0.01</v>
      </c>
    </row>
    <row r="22" spans="2:11">
      <c r="B22" t="s">
        <v>818</v>
      </c>
      <c r="C22" t="s">
        <v>819</v>
      </c>
      <c r="D22" t="s">
        <v>802</v>
      </c>
      <c r="E22" t="s">
        <v>113</v>
      </c>
      <c r="F22" t="s">
        <v>820</v>
      </c>
      <c r="G22" s="77">
        <v>-502900</v>
      </c>
      <c r="H22" s="77">
        <v>-14.850835368832392</v>
      </c>
      <c r="I22" s="77">
        <v>74.684851069858098</v>
      </c>
      <c r="J22" s="77">
        <v>48.85</v>
      </c>
      <c r="K22" s="77">
        <v>0.02</v>
      </c>
    </row>
    <row r="23" spans="2:11">
      <c r="B23" t="s">
        <v>821</v>
      </c>
      <c r="C23" t="s">
        <v>822</v>
      </c>
      <c r="D23" t="s">
        <v>802</v>
      </c>
      <c r="E23" t="s">
        <v>116</v>
      </c>
      <c r="F23" t="s">
        <v>823</v>
      </c>
      <c r="G23" s="77">
        <v>-456100</v>
      </c>
      <c r="H23" s="77">
        <v>-3.9945362859022144</v>
      </c>
      <c r="I23" s="77">
        <v>18.219080000000002</v>
      </c>
      <c r="J23" s="77">
        <v>11.92</v>
      </c>
      <c r="K23" s="77">
        <v>0</v>
      </c>
    </row>
    <row r="24" spans="2:11">
      <c r="B24" t="s">
        <v>824</v>
      </c>
      <c r="C24" t="s">
        <v>825</v>
      </c>
      <c r="D24" t="s">
        <v>802</v>
      </c>
      <c r="E24" t="s">
        <v>113</v>
      </c>
      <c r="F24" t="s">
        <v>826</v>
      </c>
      <c r="G24" s="77">
        <v>-190900</v>
      </c>
      <c r="H24" s="77">
        <v>-1.2941289363427502</v>
      </c>
      <c r="I24" s="77">
        <v>2.4704921394783099</v>
      </c>
      <c r="J24" s="77">
        <v>1.62</v>
      </c>
      <c r="K24" s="77">
        <v>0</v>
      </c>
    </row>
    <row r="25" spans="2:11">
      <c r="B25" t="s">
        <v>827</v>
      </c>
      <c r="C25" t="s">
        <v>828</v>
      </c>
      <c r="D25" t="s">
        <v>802</v>
      </c>
      <c r="E25" t="s">
        <v>113</v>
      </c>
      <c r="F25" t="s">
        <v>829</v>
      </c>
      <c r="G25" s="77">
        <v>-417000.42</v>
      </c>
      <c r="H25" s="77">
        <v>0.19659692429086811</v>
      </c>
      <c r="I25" s="77">
        <v>-0.81981000000000204</v>
      </c>
      <c r="J25" s="77">
        <v>-0.54</v>
      </c>
      <c r="K25" s="77">
        <v>0</v>
      </c>
    </row>
    <row r="26" spans="2:11">
      <c r="B26" t="s">
        <v>830</v>
      </c>
      <c r="C26" t="s">
        <v>831</v>
      </c>
      <c r="D26" t="s">
        <v>802</v>
      </c>
      <c r="E26" t="s">
        <v>113</v>
      </c>
      <c r="F26" t="s">
        <v>832</v>
      </c>
      <c r="G26" s="77">
        <v>-263000</v>
      </c>
      <c r="H26" s="77">
        <v>-4.1374342105263118</v>
      </c>
      <c r="I26" s="77">
        <v>10.8814519736842</v>
      </c>
      <c r="J26" s="77">
        <v>7.12</v>
      </c>
      <c r="K26" s="77">
        <v>0</v>
      </c>
    </row>
    <row r="27" spans="2:11">
      <c r="B27" t="s">
        <v>833</v>
      </c>
      <c r="C27" t="s">
        <v>834</v>
      </c>
      <c r="D27" t="s">
        <v>802</v>
      </c>
      <c r="E27" t="s">
        <v>113</v>
      </c>
      <c r="F27" t="s">
        <v>835</v>
      </c>
      <c r="G27" s="77">
        <v>56000</v>
      </c>
      <c r="H27" s="77">
        <v>-1.7946519823788571</v>
      </c>
      <c r="I27" s="77">
        <v>-1.00500511013216</v>
      </c>
      <c r="J27" s="77">
        <v>-0.66</v>
      </c>
      <c r="K27" s="77">
        <v>0</v>
      </c>
    </row>
    <row r="28" spans="2:11">
      <c r="B28" t="s">
        <v>836</v>
      </c>
      <c r="C28" t="s">
        <v>837</v>
      </c>
      <c r="D28" t="s">
        <v>802</v>
      </c>
      <c r="E28" t="s">
        <v>113</v>
      </c>
      <c r="F28" t="s">
        <v>835</v>
      </c>
      <c r="G28" s="77">
        <v>134900</v>
      </c>
      <c r="H28" s="77">
        <v>-1.9448000000000001</v>
      </c>
      <c r="I28" s="77">
        <v>-2.6235352000000001</v>
      </c>
      <c r="J28" s="77">
        <v>-1.72</v>
      </c>
      <c r="K28" s="77">
        <v>0</v>
      </c>
    </row>
    <row r="29" spans="2:11">
      <c r="B29" t="s">
        <v>838</v>
      </c>
      <c r="C29" t="s">
        <v>839</v>
      </c>
      <c r="D29" t="s">
        <v>802</v>
      </c>
      <c r="E29" t="s">
        <v>113</v>
      </c>
      <c r="F29" t="s">
        <v>752</v>
      </c>
      <c r="G29" s="77">
        <v>-216379</v>
      </c>
      <c r="H29" s="77">
        <v>-1.7256804033663202</v>
      </c>
      <c r="I29" s="77">
        <v>3.7340100000000098</v>
      </c>
      <c r="J29" s="77">
        <v>2.44</v>
      </c>
      <c r="K29" s="77">
        <v>0</v>
      </c>
    </row>
    <row r="30" spans="2:11">
      <c r="B30" s="78" t="s">
        <v>799</v>
      </c>
      <c r="C30" s="16"/>
      <c r="D30" s="16"/>
      <c r="G30" s="79">
        <v>0</v>
      </c>
      <c r="I30" s="79">
        <v>0</v>
      </c>
      <c r="J30" s="79">
        <v>0</v>
      </c>
      <c r="K30" s="79">
        <v>0</v>
      </c>
    </row>
    <row r="31" spans="2:11">
      <c r="B31" t="s">
        <v>228</v>
      </c>
      <c r="C31" t="s">
        <v>228</v>
      </c>
      <c r="D31" t="s">
        <v>228</v>
      </c>
      <c r="E31" t="s">
        <v>228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</row>
    <row r="32" spans="2:11">
      <c r="B32" s="78" t="s">
        <v>627</v>
      </c>
      <c r="C32" s="16"/>
      <c r="D32" s="16"/>
      <c r="G32" s="79">
        <v>18114000</v>
      </c>
      <c r="I32" s="79">
        <v>83.762765789194603</v>
      </c>
      <c r="J32" s="79">
        <v>54.79</v>
      </c>
      <c r="K32" s="79">
        <v>0.02</v>
      </c>
    </row>
    <row r="33" spans="2:11">
      <c r="B33" t="s">
        <v>840</v>
      </c>
      <c r="C33" t="s">
        <v>841</v>
      </c>
      <c r="D33" t="s">
        <v>802</v>
      </c>
      <c r="E33" t="s">
        <v>105</v>
      </c>
      <c r="F33" t="s">
        <v>842</v>
      </c>
      <c r="G33" s="77">
        <v>169000</v>
      </c>
      <c r="H33" s="77">
        <v>1.960210526315787</v>
      </c>
      <c r="I33" s="77">
        <v>3.3127557894736799</v>
      </c>
      <c r="J33" s="77">
        <v>2.17</v>
      </c>
      <c r="K33" s="77">
        <v>0</v>
      </c>
    </row>
    <row r="34" spans="2:11">
      <c r="B34" t="s">
        <v>843</v>
      </c>
      <c r="C34" t="s">
        <v>844</v>
      </c>
      <c r="D34" t="s">
        <v>802</v>
      </c>
      <c r="E34" t="s">
        <v>105</v>
      </c>
      <c r="F34" t="s">
        <v>845</v>
      </c>
      <c r="G34" s="77">
        <v>1345000</v>
      </c>
      <c r="H34" s="77">
        <v>1.7939569471624313</v>
      </c>
      <c r="I34" s="77">
        <v>24.128720939334698</v>
      </c>
      <c r="J34" s="77">
        <v>15.78</v>
      </c>
      <c r="K34" s="77">
        <v>0.01</v>
      </c>
    </row>
    <row r="35" spans="2:11">
      <c r="B35" t="s">
        <v>846</v>
      </c>
      <c r="C35" t="s">
        <v>847</v>
      </c>
      <c r="D35" t="s">
        <v>802</v>
      </c>
      <c r="E35" t="s">
        <v>105</v>
      </c>
      <c r="F35" t="s">
        <v>848</v>
      </c>
      <c r="G35" s="77">
        <v>5658000</v>
      </c>
      <c r="H35" s="77">
        <v>1.3285650537634395</v>
      </c>
      <c r="I35" s="77">
        <v>75.170210741935406</v>
      </c>
      <c r="J35" s="77">
        <v>49.17</v>
      </c>
      <c r="K35" s="77">
        <v>0.02</v>
      </c>
    </row>
    <row r="36" spans="2:11">
      <c r="B36" t="s">
        <v>849</v>
      </c>
      <c r="C36" t="s">
        <v>850</v>
      </c>
      <c r="D36" t="s">
        <v>802</v>
      </c>
      <c r="E36" t="s">
        <v>105</v>
      </c>
      <c r="F36" t="s">
        <v>851</v>
      </c>
      <c r="G36" s="77">
        <v>669000</v>
      </c>
      <c r="H36" s="77">
        <v>0.99613768115942003</v>
      </c>
      <c r="I36" s="77">
        <v>6.6641610869565202</v>
      </c>
      <c r="J36" s="77">
        <v>4.3600000000000003</v>
      </c>
      <c r="K36" s="77">
        <v>0</v>
      </c>
    </row>
    <row r="37" spans="2:11">
      <c r="B37" t="s">
        <v>852</v>
      </c>
      <c r="C37" t="s">
        <v>853</v>
      </c>
      <c r="D37" t="s">
        <v>802</v>
      </c>
      <c r="E37" t="s">
        <v>105</v>
      </c>
      <c r="F37" t="s">
        <v>854</v>
      </c>
      <c r="G37" s="77">
        <v>1030000</v>
      </c>
      <c r="H37" s="77">
        <v>0.49751578947368447</v>
      </c>
      <c r="I37" s="77">
        <v>5.1244126315789504</v>
      </c>
      <c r="J37" s="77">
        <v>3.35</v>
      </c>
      <c r="K37" s="77">
        <v>0</v>
      </c>
    </row>
    <row r="38" spans="2:11">
      <c r="B38" t="s">
        <v>855</v>
      </c>
      <c r="C38" t="s">
        <v>856</v>
      </c>
      <c r="D38" t="s">
        <v>802</v>
      </c>
      <c r="E38" t="s">
        <v>105</v>
      </c>
      <c r="F38" t="s">
        <v>246</v>
      </c>
      <c r="G38" s="77">
        <v>950000</v>
      </c>
      <c r="H38" s="77">
        <v>-0.1673312883435579</v>
      </c>
      <c r="I38" s="77">
        <v>-1.5896472392637999</v>
      </c>
      <c r="J38" s="77">
        <v>-1.04</v>
      </c>
      <c r="K38" s="77">
        <v>0</v>
      </c>
    </row>
    <row r="39" spans="2:11">
      <c r="B39" t="s">
        <v>857</v>
      </c>
      <c r="C39" t="s">
        <v>858</v>
      </c>
      <c r="D39" t="s">
        <v>802</v>
      </c>
      <c r="E39" t="s">
        <v>105</v>
      </c>
      <c r="F39" t="s">
        <v>267</v>
      </c>
      <c r="G39" s="77">
        <v>364000</v>
      </c>
      <c r="H39" s="77">
        <v>-0.7324615384615385</v>
      </c>
      <c r="I39" s="77">
        <v>-2.6661600000000001</v>
      </c>
      <c r="J39" s="77">
        <v>-1.74</v>
      </c>
      <c r="K39" s="77">
        <v>0</v>
      </c>
    </row>
    <row r="40" spans="2:11">
      <c r="B40" t="s">
        <v>857</v>
      </c>
      <c r="C40" t="s">
        <v>859</v>
      </c>
      <c r="D40" t="s">
        <v>802</v>
      </c>
      <c r="E40" t="s">
        <v>105</v>
      </c>
      <c r="F40" t="s">
        <v>860</v>
      </c>
      <c r="G40" s="77">
        <v>682000</v>
      </c>
      <c r="H40" s="77">
        <v>-0.73246334310850436</v>
      </c>
      <c r="I40" s="77">
        <v>-4.9954000000000001</v>
      </c>
      <c r="J40" s="77">
        <v>-3.27</v>
      </c>
      <c r="K40" s="77">
        <v>0</v>
      </c>
    </row>
    <row r="41" spans="2:11">
      <c r="B41" t="s">
        <v>861</v>
      </c>
      <c r="C41" t="s">
        <v>862</v>
      </c>
      <c r="D41" t="s">
        <v>802</v>
      </c>
      <c r="E41" t="s">
        <v>105</v>
      </c>
      <c r="F41" t="s">
        <v>863</v>
      </c>
      <c r="G41" s="77">
        <v>1000</v>
      </c>
      <c r="H41" s="77">
        <v>-0.93300000000000005</v>
      </c>
      <c r="I41" s="77">
        <v>-9.3299999999999998E-3</v>
      </c>
      <c r="J41" s="77">
        <v>-0.01</v>
      </c>
      <c r="K41" s="77">
        <v>0</v>
      </c>
    </row>
    <row r="42" spans="2:11">
      <c r="B42" t="s">
        <v>864</v>
      </c>
      <c r="C42" t="s">
        <v>865</v>
      </c>
      <c r="D42" t="s">
        <v>802</v>
      </c>
      <c r="E42" t="s">
        <v>105</v>
      </c>
      <c r="F42" t="s">
        <v>866</v>
      </c>
      <c r="G42" s="77">
        <v>190000</v>
      </c>
      <c r="H42" s="77">
        <v>1.8139032258064527</v>
      </c>
      <c r="I42" s="77">
        <v>3.4464161290322601</v>
      </c>
      <c r="J42" s="77">
        <v>2.25</v>
      </c>
      <c r="K42" s="77">
        <v>0</v>
      </c>
    </row>
    <row r="43" spans="2:11">
      <c r="B43" t="s">
        <v>867</v>
      </c>
      <c r="C43" t="s">
        <v>868</v>
      </c>
      <c r="D43" t="s">
        <v>802</v>
      </c>
      <c r="E43" t="s">
        <v>105</v>
      </c>
      <c r="F43" t="s">
        <v>869</v>
      </c>
      <c r="G43" s="77">
        <v>446000</v>
      </c>
      <c r="H43" s="77">
        <v>0.23155921052631614</v>
      </c>
      <c r="I43" s="77">
        <v>1.0327540789473699</v>
      </c>
      <c r="J43" s="77">
        <v>0.68</v>
      </c>
      <c r="K43" s="77">
        <v>0</v>
      </c>
    </row>
    <row r="44" spans="2:11">
      <c r="B44" t="s">
        <v>870</v>
      </c>
      <c r="C44" t="s">
        <v>871</v>
      </c>
      <c r="D44" t="s">
        <v>802</v>
      </c>
      <c r="E44" t="s">
        <v>105</v>
      </c>
      <c r="F44" t="s">
        <v>872</v>
      </c>
      <c r="G44" s="77">
        <v>2493000</v>
      </c>
      <c r="H44" s="77">
        <v>3.2112244897959205E-2</v>
      </c>
      <c r="I44" s="77">
        <v>0.80055826530612295</v>
      </c>
      <c r="J44" s="77">
        <v>0.52</v>
      </c>
      <c r="K44" s="77">
        <v>0</v>
      </c>
    </row>
    <row r="45" spans="2:11">
      <c r="B45" t="s">
        <v>873</v>
      </c>
      <c r="C45" t="s">
        <v>874</v>
      </c>
      <c r="D45" t="s">
        <v>802</v>
      </c>
      <c r="E45" t="s">
        <v>105</v>
      </c>
      <c r="F45" t="s">
        <v>875</v>
      </c>
      <c r="G45" s="77">
        <v>881000</v>
      </c>
      <c r="H45" s="77">
        <v>-0.16734285714285699</v>
      </c>
      <c r="I45" s="77">
        <v>-1.4742905714285699</v>
      </c>
      <c r="J45" s="77">
        <v>-0.96</v>
      </c>
      <c r="K45" s="77">
        <v>0</v>
      </c>
    </row>
    <row r="46" spans="2:11">
      <c r="B46" t="s">
        <v>876</v>
      </c>
      <c r="C46" t="s">
        <v>877</v>
      </c>
      <c r="D46" t="s">
        <v>802</v>
      </c>
      <c r="E46" t="s">
        <v>105</v>
      </c>
      <c r="F46" t="s">
        <v>878</v>
      </c>
      <c r="G46" s="77">
        <v>910000</v>
      </c>
      <c r="H46" s="77">
        <v>-0.30031333333333299</v>
      </c>
      <c r="I46" s="77">
        <v>-2.73285133333333</v>
      </c>
      <c r="J46" s="77">
        <v>-1.79</v>
      </c>
      <c r="K46" s="77">
        <v>0</v>
      </c>
    </row>
    <row r="47" spans="2:11">
      <c r="B47" t="s">
        <v>879</v>
      </c>
      <c r="C47" t="s">
        <v>880</v>
      </c>
      <c r="D47" t="s">
        <v>802</v>
      </c>
      <c r="E47" t="s">
        <v>105</v>
      </c>
      <c r="F47" t="s">
        <v>881</v>
      </c>
      <c r="G47" s="77">
        <v>2326000</v>
      </c>
      <c r="H47" s="77">
        <v>-0.96515669515669389</v>
      </c>
      <c r="I47" s="77">
        <v>-22.449544729344701</v>
      </c>
      <c r="J47" s="77">
        <v>-14.68</v>
      </c>
      <c r="K47" s="77">
        <v>0</v>
      </c>
    </row>
    <row r="48" spans="2:11">
      <c r="B48" s="78" t="s">
        <v>310</v>
      </c>
      <c r="C48" s="16"/>
      <c r="D48" s="16"/>
      <c r="G48" s="79">
        <v>0</v>
      </c>
      <c r="I48" s="79">
        <v>0</v>
      </c>
      <c r="J48" s="79">
        <v>0</v>
      </c>
      <c r="K48" s="79">
        <v>0</v>
      </c>
    </row>
    <row r="49" spans="2:11">
      <c r="B49" t="s">
        <v>228</v>
      </c>
      <c r="C49" t="s">
        <v>228</v>
      </c>
      <c r="D49" t="s">
        <v>228</v>
      </c>
      <c r="E49" t="s">
        <v>228</v>
      </c>
      <c r="G49" s="77">
        <v>0</v>
      </c>
      <c r="H49" s="77">
        <v>0</v>
      </c>
      <c r="I49" s="77">
        <v>0</v>
      </c>
      <c r="J49" s="77">
        <v>0</v>
      </c>
      <c r="K49" s="77">
        <v>0</v>
      </c>
    </row>
    <row r="50" spans="2:11">
      <c r="B50" s="78" t="s">
        <v>233</v>
      </c>
      <c r="C50" s="16"/>
      <c r="D50" s="16"/>
      <c r="G50" s="79">
        <v>0</v>
      </c>
      <c r="I50" s="79">
        <v>0</v>
      </c>
      <c r="J50" s="79">
        <v>0</v>
      </c>
      <c r="K50" s="79">
        <v>0</v>
      </c>
    </row>
    <row r="51" spans="2:11">
      <c r="B51" s="78" t="s">
        <v>623</v>
      </c>
      <c r="C51" s="16"/>
      <c r="D51" s="16"/>
      <c r="G51" s="79">
        <v>0</v>
      </c>
      <c r="I51" s="79">
        <v>0</v>
      </c>
      <c r="J51" s="79">
        <v>0</v>
      </c>
      <c r="K51" s="79">
        <v>0</v>
      </c>
    </row>
    <row r="52" spans="2:11">
      <c r="B52" t="s">
        <v>228</v>
      </c>
      <c r="C52" t="s">
        <v>228</v>
      </c>
      <c r="D52" t="s">
        <v>228</v>
      </c>
      <c r="E52" t="s">
        <v>228</v>
      </c>
      <c r="G52" s="77">
        <v>0</v>
      </c>
      <c r="H52" s="77">
        <v>0</v>
      </c>
      <c r="I52" s="77">
        <v>0</v>
      </c>
      <c r="J52" s="77">
        <v>0</v>
      </c>
      <c r="K52" s="77">
        <v>0</v>
      </c>
    </row>
    <row r="53" spans="2:11">
      <c r="B53" s="78" t="s">
        <v>628</v>
      </c>
      <c r="C53" s="16"/>
      <c r="D53" s="16"/>
      <c r="G53" s="79">
        <v>0</v>
      </c>
      <c r="I53" s="79">
        <v>0</v>
      </c>
      <c r="J53" s="79">
        <v>0</v>
      </c>
      <c r="K53" s="79">
        <v>0</v>
      </c>
    </row>
    <row r="54" spans="2:11">
      <c r="B54" t="s">
        <v>228</v>
      </c>
      <c r="C54" t="s">
        <v>228</v>
      </c>
      <c r="D54" t="s">
        <v>228</v>
      </c>
      <c r="E54" t="s">
        <v>228</v>
      </c>
      <c r="G54" s="77">
        <v>0</v>
      </c>
      <c r="H54" s="77">
        <v>0</v>
      </c>
      <c r="I54" s="77">
        <v>0</v>
      </c>
      <c r="J54" s="77">
        <v>0</v>
      </c>
      <c r="K54" s="77">
        <v>0</v>
      </c>
    </row>
    <row r="55" spans="2:11">
      <c r="B55" s="78" t="s">
        <v>627</v>
      </c>
      <c r="C55" s="16"/>
      <c r="D55" s="16"/>
      <c r="G55" s="79">
        <v>0</v>
      </c>
      <c r="I55" s="79">
        <v>0</v>
      </c>
      <c r="J55" s="79">
        <v>0</v>
      </c>
      <c r="K55" s="79">
        <v>0</v>
      </c>
    </row>
    <row r="56" spans="2:11">
      <c r="B56" t="s">
        <v>228</v>
      </c>
      <c r="C56" t="s">
        <v>228</v>
      </c>
      <c r="D56" t="s">
        <v>228</v>
      </c>
      <c r="E56" t="s">
        <v>228</v>
      </c>
      <c r="G56" s="77">
        <v>0</v>
      </c>
      <c r="H56" s="77">
        <v>0</v>
      </c>
      <c r="I56" s="77">
        <v>0</v>
      </c>
      <c r="J56" s="77">
        <v>0</v>
      </c>
      <c r="K56" s="77">
        <v>0</v>
      </c>
    </row>
    <row r="57" spans="2:11">
      <c r="B57" s="78" t="s">
        <v>310</v>
      </c>
      <c r="C57" s="16"/>
      <c r="D57" s="16"/>
      <c r="G57" s="79">
        <v>0</v>
      </c>
      <c r="I57" s="79">
        <v>0</v>
      </c>
      <c r="J57" s="79">
        <v>0</v>
      </c>
      <c r="K57" s="79">
        <v>0</v>
      </c>
    </row>
    <row r="58" spans="2:11">
      <c r="B58" t="s">
        <v>228</v>
      </c>
      <c r="C58" t="s">
        <v>228</v>
      </c>
      <c r="D58" t="s">
        <v>228</v>
      </c>
      <c r="E58" t="s">
        <v>228</v>
      </c>
      <c r="G58" s="77">
        <v>0</v>
      </c>
      <c r="H58" s="77">
        <v>0</v>
      </c>
      <c r="I58" s="77">
        <v>0</v>
      </c>
      <c r="J58" s="77">
        <v>0</v>
      </c>
      <c r="K58" s="77">
        <v>0</v>
      </c>
    </row>
    <row r="59" spans="2:11">
      <c r="B59" t="s">
        <v>235</v>
      </c>
      <c r="C59" s="16"/>
      <c r="D59" s="16"/>
    </row>
    <row r="60" spans="2:11">
      <c r="B60" t="s">
        <v>282</v>
      </c>
      <c r="C60" s="16"/>
      <c r="D60" s="16"/>
    </row>
    <row r="61" spans="2:11">
      <c r="B61" t="s">
        <v>283</v>
      </c>
      <c r="C61" s="16"/>
      <c r="D61" s="16"/>
    </row>
    <row r="62" spans="2:11">
      <c r="B62" t="s">
        <v>284</v>
      </c>
      <c r="C62" s="16"/>
      <c r="D62" s="16"/>
    </row>
    <row r="63" spans="2:11">
      <c r="C63" s="16"/>
      <c r="D63" s="16"/>
    </row>
    <row r="64" spans="2:11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topLeftCell="A10" workbookViewId="0">
      <selection activeCell="H34" sqref="H3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198</v>
      </c>
    </row>
    <row r="2" spans="2:78">
      <c r="B2" s="2" t="s">
        <v>1</v>
      </c>
      <c r="C2" s="26" t="s">
        <v>986</v>
      </c>
    </row>
    <row r="3" spans="2:78">
      <c r="B3" s="2" t="s">
        <v>2</v>
      </c>
      <c r="C3" t="s">
        <v>987</v>
      </c>
    </row>
    <row r="4" spans="2:78">
      <c r="B4" s="2" t="s">
        <v>3</v>
      </c>
      <c r="C4" t="s">
        <v>199</v>
      </c>
    </row>
    <row r="5" spans="2:78">
      <c r="B5" s="75" t="s">
        <v>200</v>
      </c>
      <c r="C5" t="s">
        <v>201</v>
      </c>
    </row>
    <row r="6" spans="2:78" ht="26.25" customHeight="1">
      <c r="B6" s="101" t="s">
        <v>139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3"/>
    </row>
    <row r="7" spans="2:78" ht="26.25" customHeight="1">
      <c r="B7" s="101" t="s">
        <v>148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3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6">
        <v>1.43</v>
      </c>
      <c r="I11" s="7"/>
      <c r="J11" s="7"/>
      <c r="K11" s="76">
        <v>1.28</v>
      </c>
      <c r="L11" s="76">
        <v>1462745.74</v>
      </c>
      <c r="M11" s="7"/>
      <c r="N11" s="76">
        <v>2259.3683112454501</v>
      </c>
      <c r="O11" s="7"/>
      <c r="P11" s="76">
        <v>100</v>
      </c>
      <c r="Q11" s="76">
        <v>0.5</v>
      </c>
      <c r="R11" s="16"/>
      <c r="S11" s="16"/>
      <c r="T11" s="16"/>
      <c r="U11" s="16"/>
      <c r="V11" s="16"/>
      <c r="BZ11" s="16"/>
    </row>
    <row r="12" spans="2:78">
      <c r="B12" s="78" t="s">
        <v>205</v>
      </c>
      <c r="D12" s="16"/>
      <c r="H12" s="79">
        <v>2.77</v>
      </c>
      <c r="K12" s="79">
        <v>2.48</v>
      </c>
      <c r="L12" s="79">
        <v>1158745.74</v>
      </c>
      <c r="N12" s="79">
        <v>1166.1135755160001</v>
      </c>
      <c r="P12" s="79">
        <v>51.61</v>
      </c>
      <c r="Q12" s="79">
        <v>0.26</v>
      </c>
    </row>
    <row r="13" spans="2:78">
      <c r="B13" s="78" t="s">
        <v>686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228</v>
      </c>
      <c r="C14" t="s">
        <v>228</v>
      </c>
      <c r="D14" s="16"/>
      <c r="E14" t="s">
        <v>228</v>
      </c>
      <c r="H14" s="77">
        <v>0</v>
      </c>
      <c r="I14" t="s">
        <v>228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687</v>
      </c>
      <c r="D15" s="16"/>
      <c r="H15" s="79">
        <v>2.77</v>
      </c>
      <c r="K15" s="79">
        <v>2.48</v>
      </c>
      <c r="L15" s="79">
        <v>1158745.74</v>
      </c>
      <c r="N15" s="79">
        <v>1166.1135755160001</v>
      </c>
      <c r="P15" s="79">
        <v>51.61</v>
      </c>
      <c r="Q15" s="79">
        <v>0.26</v>
      </c>
    </row>
    <row r="16" spans="2:78">
      <c r="B16" t="s">
        <v>882</v>
      </c>
      <c r="C16" t="s">
        <v>883</v>
      </c>
      <c r="D16" t="s">
        <v>884</v>
      </c>
      <c r="E16" t="s">
        <v>885</v>
      </c>
      <c r="F16" t="s">
        <v>153</v>
      </c>
      <c r="G16" t="s">
        <v>886</v>
      </c>
      <c r="H16" s="77">
        <v>2.23</v>
      </c>
      <c r="I16" t="s">
        <v>105</v>
      </c>
      <c r="J16" s="77">
        <v>2.95</v>
      </c>
      <c r="K16" s="77">
        <v>2.93</v>
      </c>
      <c r="L16" s="77">
        <v>279745.74</v>
      </c>
      <c r="M16" s="77">
        <v>100.34</v>
      </c>
      <c r="N16" s="77">
        <v>280.69687551599998</v>
      </c>
      <c r="O16" s="77">
        <v>0.09</v>
      </c>
      <c r="P16" s="77">
        <v>12.42</v>
      </c>
      <c r="Q16" s="77">
        <v>0.06</v>
      </c>
    </row>
    <row r="17" spans="2:17">
      <c r="B17" t="s">
        <v>887</v>
      </c>
      <c r="C17" t="s">
        <v>888</v>
      </c>
      <c r="D17" t="s">
        <v>884</v>
      </c>
      <c r="E17" t="s">
        <v>723</v>
      </c>
      <c r="F17" t="s">
        <v>153</v>
      </c>
      <c r="G17" t="s">
        <v>889</v>
      </c>
      <c r="H17" s="77">
        <v>2.94</v>
      </c>
      <c r="I17" t="s">
        <v>105</v>
      </c>
      <c r="J17" s="77">
        <v>2.5</v>
      </c>
      <c r="K17" s="77">
        <v>2.34</v>
      </c>
      <c r="L17" s="77">
        <v>879000</v>
      </c>
      <c r="M17" s="77">
        <v>100.73</v>
      </c>
      <c r="N17" s="77">
        <v>885.41669999999999</v>
      </c>
      <c r="O17" s="77">
        <v>0.16</v>
      </c>
      <c r="P17" s="77">
        <v>39.19</v>
      </c>
      <c r="Q17" s="77">
        <v>0.19</v>
      </c>
    </row>
    <row r="18" spans="2:17">
      <c r="B18" s="78" t="s">
        <v>688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s="78" t="s">
        <v>689</v>
      </c>
      <c r="D19" s="16"/>
      <c r="H19" s="79">
        <v>0</v>
      </c>
      <c r="K19" s="79">
        <v>0</v>
      </c>
      <c r="L19" s="79">
        <v>0</v>
      </c>
      <c r="N19" s="79">
        <v>0</v>
      </c>
      <c r="P19" s="79">
        <v>0</v>
      </c>
      <c r="Q19" s="79">
        <v>0</v>
      </c>
    </row>
    <row r="20" spans="2:17">
      <c r="B20" t="s">
        <v>228</v>
      </c>
      <c r="C20" t="s">
        <v>228</v>
      </c>
      <c r="D20" s="16"/>
      <c r="E20" t="s">
        <v>228</v>
      </c>
      <c r="H20" s="77">
        <v>0</v>
      </c>
      <c r="I20" t="s">
        <v>228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s="78" t="s">
        <v>690</v>
      </c>
      <c r="D21" s="16"/>
      <c r="H21" s="79">
        <v>0</v>
      </c>
      <c r="K21" s="79">
        <v>0</v>
      </c>
      <c r="L21" s="79">
        <v>0</v>
      </c>
      <c r="N21" s="79">
        <v>0</v>
      </c>
      <c r="P21" s="79">
        <v>0</v>
      </c>
      <c r="Q21" s="79">
        <v>0</v>
      </c>
    </row>
    <row r="22" spans="2:17">
      <c r="B22" t="s">
        <v>228</v>
      </c>
      <c r="C22" t="s">
        <v>228</v>
      </c>
      <c r="D22" s="16"/>
      <c r="E22" t="s">
        <v>228</v>
      </c>
      <c r="H22" s="77">
        <v>0</v>
      </c>
      <c r="I22" t="s">
        <v>228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691</v>
      </c>
      <c r="D23" s="16"/>
      <c r="H23" s="79">
        <v>0</v>
      </c>
      <c r="K23" s="79">
        <v>0</v>
      </c>
      <c r="L23" s="79">
        <v>0</v>
      </c>
      <c r="N23" s="79">
        <v>0</v>
      </c>
      <c r="P23" s="79">
        <v>0</v>
      </c>
      <c r="Q23" s="79">
        <v>0</v>
      </c>
    </row>
    <row r="24" spans="2:17">
      <c r="B24" t="s">
        <v>228</v>
      </c>
      <c r="C24" t="s">
        <v>228</v>
      </c>
      <c r="D24" s="16"/>
      <c r="E24" t="s">
        <v>228</v>
      </c>
      <c r="H24" s="77">
        <v>0</v>
      </c>
      <c r="I24" t="s">
        <v>228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  <c r="P24" s="77">
        <v>0</v>
      </c>
      <c r="Q24" s="77">
        <v>0</v>
      </c>
    </row>
    <row r="25" spans="2:17">
      <c r="B25" s="78" t="s">
        <v>692</v>
      </c>
      <c r="D25" s="16"/>
      <c r="H25" s="79">
        <v>0</v>
      </c>
      <c r="K25" s="79">
        <v>0</v>
      </c>
      <c r="L25" s="79">
        <v>0</v>
      </c>
      <c r="N25" s="79">
        <v>0</v>
      </c>
      <c r="P25" s="79">
        <v>0</v>
      </c>
      <c r="Q25" s="79">
        <v>0</v>
      </c>
    </row>
    <row r="26" spans="2:17">
      <c r="B26" t="s">
        <v>228</v>
      </c>
      <c r="C26" t="s">
        <v>228</v>
      </c>
      <c r="D26" s="16"/>
      <c r="E26" t="s">
        <v>228</v>
      </c>
      <c r="H26" s="77">
        <v>0</v>
      </c>
      <c r="I26" t="s">
        <v>228</v>
      </c>
      <c r="J26" s="77">
        <v>0</v>
      </c>
      <c r="K26" s="77">
        <v>0</v>
      </c>
      <c r="L26" s="77">
        <v>0</v>
      </c>
      <c r="M26" s="77">
        <v>0</v>
      </c>
      <c r="N26" s="77">
        <v>0</v>
      </c>
      <c r="O26" s="77">
        <v>0</v>
      </c>
      <c r="P26" s="77">
        <v>0</v>
      </c>
      <c r="Q26" s="77">
        <v>0</v>
      </c>
    </row>
    <row r="27" spans="2:17">
      <c r="B27" s="78" t="s">
        <v>233</v>
      </c>
      <c r="D27" s="16"/>
      <c r="H27" s="79">
        <v>0</v>
      </c>
      <c r="K27" s="79">
        <v>0</v>
      </c>
      <c r="L27" s="79">
        <v>304000</v>
      </c>
      <c r="N27" s="79">
        <v>1093.25473572945</v>
      </c>
      <c r="P27" s="79">
        <v>48.39</v>
      </c>
      <c r="Q27" s="79">
        <v>0.24</v>
      </c>
    </row>
    <row r="28" spans="2:17">
      <c r="B28" s="78" t="s">
        <v>686</v>
      </c>
      <c r="D28" s="16"/>
      <c r="H28" s="79">
        <v>0</v>
      </c>
      <c r="K28" s="79">
        <v>0</v>
      </c>
      <c r="L28" s="79">
        <v>0</v>
      </c>
      <c r="N28" s="79">
        <v>0</v>
      </c>
      <c r="P28" s="79">
        <v>0</v>
      </c>
      <c r="Q28" s="79">
        <v>0</v>
      </c>
    </row>
    <row r="29" spans="2:17">
      <c r="B29" t="s">
        <v>228</v>
      </c>
      <c r="C29" t="s">
        <v>228</v>
      </c>
      <c r="D29" s="16"/>
      <c r="E29" t="s">
        <v>228</v>
      </c>
      <c r="H29" s="77">
        <v>0</v>
      </c>
      <c r="I29" t="s">
        <v>228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687</v>
      </c>
      <c r="D30" s="16"/>
      <c r="H30" s="79">
        <v>0</v>
      </c>
      <c r="K30" s="79">
        <v>0</v>
      </c>
      <c r="L30" s="79">
        <v>0</v>
      </c>
      <c r="N30" s="79">
        <v>0</v>
      </c>
      <c r="P30" s="79">
        <v>0</v>
      </c>
      <c r="Q30" s="79">
        <v>0</v>
      </c>
    </row>
    <row r="31" spans="2:17">
      <c r="B31" t="s">
        <v>228</v>
      </c>
      <c r="C31" t="s">
        <v>228</v>
      </c>
      <c r="D31" s="16"/>
      <c r="E31" t="s">
        <v>228</v>
      </c>
      <c r="H31" s="77">
        <v>0</v>
      </c>
      <c r="I31" t="s">
        <v>228</v>
      </c>
      <c r="J31" s="77">
        <v>0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688</v>
      </c>
      <c r="D32" s="16"/>
      <c r="H32" s="79">
        <v>0</v>
      </c>
      <c r="K32" s="79">
        <v>0</v>
      </c>
      <c r="L32" s="79">
        <v>304000</v>
      </c>
      <c r="N32" s="79">
        <v>1093.25473572945</v>
      </c>
      <c r="P32" s="79">
        <v>48.39</v>
      </c>
      <c r="Q32" s="79">
        <v>0.24</v>
      </c>
    </row>
    <row r="33" spans="2:17">
      <c r="B33" s="78" t="s">
        <v>689</v>
      </c>
      <c r="D33" s="16"/>
      <c r="H33" s="79">
        <v>0</v>
      </c>
      <c r="K33" s="79">
        <v>0</v>
      </c>
      <c r="L33" s="79">
        <v>84000</v>
      </c>
      <c r="N33" s="79">
        <v>302.31599999999997</v>
      </c>
      <c r="P33" s="79">
        <v>13.38</v>
      </c>
      <c r="Q33" s="79">
        <v>7.0000000000000007E-2</v>
      </c>
    </row>
    <row r="34" spans="2:17">
      <c r="B34" t="s">
        <v>890</v>
      </c>
      <c r="C34" t="s">
        <v>891</v>
      </c>
      <c r="D34" t="s">
        <v>884</v>
      </c>
      <c r="E34" t="s">
        <v>892</v>
      </c>
      <c r="F34" t="s">
        <v>317</v>
      </c>
      <c r="G34" t="s">
        <v>893</v>
      </c>
      <c r="H34" s="77">
        <v>10</v>
      </c>
      <c r="I34" t="s">
        <v>109</v>
      </c>
      <c r="J34" s="77">
        <v>3.9</v>
      </c>
      <c r="K34" s="77">
        <v>0</v>
      </c>
      <c r="L34" s="77">
        <v>84000</v>
      </c>
      <c r="M34" s="77">
        <v>100</v>
      </c>
      <c r="N34" s="77">
        <v>302.31599999999997</v>
      </c>
      <c r="O34" s="77">
        <v>0.02</v>
      </c>
      <c r="P34" s="77">
        <v>13.38</v>
      </c>
      <c r="Q34" s="77">
        <v>7.0000000000000007E-2</v>
      </c>
    </row>
    <row r="35" spans="2:17">
      <c r="B35" s="78" t="s">
        <v>690</v>
      </c>
      <c r="D35" s="16"/>
      <c r="H35" s="79">
        <v>0</v>
      </c>
      <c r="K35" s="79">
        <v>0</v>
      </c>
      <c r="L35" s="79">
        <v>0</v>
      </c>
      <c r="N35" s="79">
        <v>0</v>
      </c>
      <c r="P35" s="79">
        <v>0</v>
      </c>
      <c r="Q35" s="79">
        <v>0</v>
      </c>
    </row>
    <row r="36" spans="2:17">
      <c r="B36" t="s">
        <v>228</v>
      </c>
      <c r="C36" t="s">
        <v>228</v>
      </c>
      <c r="D36" s="16"/>
      <c r="E36" t="s">
        <v>228</v>
      </c>
      <c r="H36" s="77">
        <v>0</v>
      </c>
      <c r="I36" t="s">
        <v>228</v>
      </c>
      <c r="J36" s="77">
        <v>0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691</v>
      </c>
      <c r="D37" s="16"/>
      <c r="H37" s="79">
        <v>0</v>
      </c>
      <c r="K37" s="79">
        <v>0</v>
      </c>
      <c r="L37" s="79">
        <v>220000</v>
      </c>
      <c r="N37" s="79">
        <v>790.93873572944995</v>
      </c>
      <c r="P37" s="79">
        <v>35.01</v>
      </c>
      <c r="Q37" s="79">
        <v>0.17</v>
      </c>
    </row>
    <row r="38" spans="2:17">
      <c r="B38" t="s">
        <v>894</v>
      </c>
      <c r="C38" t="s">
        <v>895</v>
      </c>
      <c r="D38" t="s">
        <v>884</v>
      </c>
      <c r="E38" t="s">
        <v>228</v>
      </c>
      <c r="F38" t="s">
        <v>599</v>
      </c>
      <c r="G38" t="s">
        <v>752</v>
      </c>
      <c r="I38" t="s">
        <v>109</v>
      </c>
      <c r="J38" s="77">
        <v>4.16</v>
      </c>
      <c r="K38" s="77">
        <v>0</v>
      </c>
      <c r="L38" s="77">
        <v>143000</v>
      </c>
      <c r="M38" s="77">
        <v>99.855468999999999</v>
      </c>
      <c r="N38" s="77">
        <v>513.91316109133004</v>
      </c>
      <c r="O38" s="77">
        <v>0.08</v>
      </c>
      <c r="P38" s="77">
        <v>22.75</v>
      </c>
      <c r="Q38" s="77">
        <v>0.11</v>
      </c>
    </row>
    <row r="39" spans="2:17">
      <c r="B39" t="s">
        <v>896</v>
      </c>
      <c r="C39" t="s">
        <v>897</v>
      </c>
      <c r="D39" t="s">
        <v>884</v>
      </c>
      <c r="E39" t="s">
        <v>228</v>
      </c>
      <c r="F39" t="s">
        <v>599</v>
      </c>
      <c r="G39" t="s">
        <v>752</v>
      </c>
      <c r="I39" t="s">
        <v>109</v>
      </c>
      <c r="J39" s="77">
        <v>4.51</v>
      </c>
      <c r="K39" s="77">
        <v>0</v>
      </c>
      <c r="L39" s="77">
        <v>77000</v>
      </c>
      <c r="M39" s="77">
        <v>99.964843999999999</v>
      </c>
      <c r="N39" s="77">
        <v>277.02557463812002</v>
      </c>
      <c r="O39" s="77">
        <v>7.0000000000000007E-2</v>
      </c>
      <c r="P39" s="77">
        <v>12.26</v>
      </c>
      <c r="Q39" s="77">
        <v>0.06</v>
      </c>
    </row>
    <row r="40" spans="2:17">
      <c r="B40" s="78" t="s">
        <v>692</v>
      </c>
      <c r="D40" s="16"/>
      <c r="H40" s="79">
        <v>0</v>
      </c>
      <c r="K40" s="79">
        <v>0</v>
      </c>
      <c r="L40" s="79">
        <v>0</v>
      </c>
      <c r="N40" s="79">
        <v>0</v>
      </c>
      <c r="P40" s="79">
        <v>0</v>
      </c>
      <c r="Q40" s="79">
        <v>0</v>
      </c>
    </row>
    <row r="41" spans="2:17">
      <c r="B41" t="s">
        <v>228</v>
      </c>
      <c r="C41" t="s">
        <v>228</v>
      </c>
      <c r="D41" s="16"/>
      <c r="E41" t="s">
        <v>228</v>
      </c>
      <c r="H41" s="77">
        <v>0</v>
      </c>
      <c r="I41" t="s">
        <v>228</v>
      </c>
      <c r="J41" s="77">
        <v>0</v>
      </c>
      <c r="K41" s="77">
        <v>0</v>
      </c>
      <c r="L41" s="77">
        <v>0</v>
      </c>
      <c r="M41" s="77">
        <v>0</v>
      </c>
      <c r="N41" s="77">
        <v>0</v>
      </c>
      <c r="O41" s="77">
        <v>0</v>
      </c>
      <c r="P41" s="77">
        <v>0</v>
      </c>
      <c r="Q41" s="77">
        <v>0</v>
      </c>
    </row>
    <row r="42" spans="2:17">
      <c r="B42" t="s">
        <v>235</v>
      </c>
      <c r="D42" s="16"/>
    </row>
    <row r="43" spans="2:17">
      <c r="B43" t="s">
        <v>282</v>
      </c>
      <c r="D43" s="16"/>
    </row>
    <row r="44" spans="2:17">
      <c r="B44" t="s">
        <v>283</v>
      </c>
      <c r="D44" s="16"/>
    </row>
    <row r="45" spans="2:17">
      <c r="B45" t="s">
        <v>284</v>
      </c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61"/>
  <sheetViews>
    <sheetView rightToLeft="1" workbookViewId="0">
      <selection activeCell="F20" sqref="F20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198</v>
      </c>
    </row>
    <row r="2" spans="2:59">
      <c r="B2" s="2" t="s">
        <v>1</v>
      </c>
      <c r="C2" s="81" t="s">
        <v>986</v>
      </c>
    </row>
    <row r="3" spans="2:59">
      <c r="B3" s="2" t="s">
        <v>2</v>
      </c>
      <c r="C3" s="2" t="s">
        <v>987</v>
      </c>
    </row>
    <row r="4" spans="2:59">
      <c r="B4" s="2" t="s">
        <v>3</v>
      </c>
      <c r="C4" s="2" t="s">
        <v>199</v>
      </c>
    </row>
    <row r="5" spans="2:59">
      <c r="B5" s="75" t="s">
        <v>200</v>
      </c>
      <c r="C5" s="2" t="s">
        <v>201</v>
      </c>
    </row>
    <row r="6" spans="2:59">
      <c r="B6" s="2"/>
      <c r="C6" s="2"/>
    </row>
    <row r="7" spans="2:59" ht="26.25" customHeight="1">
      <c r="B7" s="101" t="s">
        <v>149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3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76">
        <v>4.68</v>
      </c>
      <c r="J11" s="18"/>
      <c r="K11" s="18"/>
      <c r="L11" s="76">
        <v>5.36</v>
      </c>
      <c r="M11" s="76">
        <v>2128544.16</v>
      </c>
      <c r="N11" s="7"/>
      <c r="O11" s="76">
        <v>4868.6492143481983</v>
      </c>
      <c r="P11" s="76">
        <v>100</v>
      </c>
      <c r="Q11" s="76">
        <v>1.07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205</v>
      </c>
      <c r="I12" s="79">
        <v>12.03</v>
      </c>
      <c r="L12" s="79">
        <v>5.86</v>
      </c>
      <c r="M12" s="79">
        <v>1135807.6299999999</v>
      </c>
      <c r="O12" s="79">
        <v>1173.7298496425999</v>
      </c>
      <c r="P12" s="79">
        <v>24.11</v>
      </c>
      <c r="Q12" s="79">
        <v>0.26</v>
      </c>
    </row>
    <row r="13" spans="2:59">
      <c r="B13" s="78" t="s">
        <v>898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228</v>
      </c>
      <c r="D14" t="s">
        <v>228</v>
      </c>
      <c r="F14" t="s">
        <v>228</v>
      </c>
      <c r="I14" s="77">
        <v>0</v>
      </c>
      <c r="J14" t="s">
        <v>228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899</v>
      </c>
      <c r="I15" s="79">
        <v>0</v>
      </c>
      <c r="L15" s="79">
        <v>0</v>
      </c>
      <c r="M15" s="79">
        <v>0</v>
      </c>
      <c r="O15" s="79">
        <v>0</v>
      </c>
      <c r="P15" s="79">
        <v>0</v>
      </c>
      <c r="Q15" s="79">
        <v>0</v>
      </c>
    </row>
    <row r="16" spans="2:59">
      <c r="B16" t="s">
        <v>228</v>
      </c>
      <c r="D16" t="s">
        <v>228</v>
      </c>
      <c r="F16" t="s">
        <v>228</v>
      </c>
      <c r="I16" s="77">
        <v>0</v>
      </c>
      <c r="J16" t="s">
        <v>228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900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228</v>
      </c>
      <c r="D18" t="s">
        <v>228</v>
      </c>
      <c r="F18" t="s">
        <v>228</v>
      </c>
      <c r="I18" s="77">
        <v>0</v>
      </c>
      <c r="J18" t="s">
        <v>228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901</v>
      </c>
      <c r="I19" s="79">
        <v>12.03</v>
      </c>
      <c r="L19" s="79">
        <v>5.86</v>
      </c>
      <c r="M19" s="79">
        <v>1135807.6299999999</v>
      </c>
      <c r="O19" s="79">
        <v>1173.7298496425999</v>
      </c>
      <c r="P19" s="79">
        <v>24.11</v>
      </c>
      <c r="Q19" s="79">
        <v>0.26</v>
      </c>
    </row>
    <row r="20" spans="2:17">
      <c r="B20" t="s">
        <v>902</v>
      </c>
      <c r="C20" t="s">
        <v>903</v>
      </c>
      <c r="D20" t="s">
        <v>904</v>
      </c>
      <c r="E20" t="s">
        <v>905</v>
      </c>
      <c r="F20" t="s">
        <v>892</v>
      </c>
      <c r="G20" t="s">
        <v>835</v>
      </c>
      <c r="H20" t="s">
        <v>906</v>
      </c>
      <c r="I20" s="77">
        <v>6.65</v>
      </c>
      <c r="J20" t="s">
        <v>105</v>
      </c>
      <c r="K20" s="77">
        <v>1.57</v>
      </c>
      <c r="L20" s="77">
        <v>1.46</v>
      </c>
      <c r="M20" s="77">
        <v>129003.52</v>
      </c>
      <c r="N20" s="77">
        <v>101.08</v>
      </c>
      <c r="O20" s="77">
        <v>130.39675801600001</v>
      </c>
      <c r="P20" s="77">
        <v>2.68</v>
      </c>
      <c r="Q20" s="77">
        <v>0.03</v>
      </c>
    </row>
    <row r="21" spans="2:17">
      <c r="B21" t="s">
        <v>907</v>
      </c>
      <c r="C21" t="s">
        <v>903</v>
      </c>
      <c r="D21" t="s">
        <v>908</v>
      </c>
      <c r="E21" t="s">
        <v>909</v>
      </c>
      <c r="F21" t="s">
        <v>910</v>
      </c>
      <c r="G21" t="s">
        <v>272</v>
      </c>
      <c r="H21" t="s">
        <v>906</v>
      </c>
      <c r="I21" s="77">
        <v>5.08</v>
      </c>
      <c r="J21" t="s">
        <v>105</v>
      </c>
      <c r="K21" s="77">
        <v>2.82</v>
      </c>
      <c r="L21" s="77">
        <v>3.18</v>
      </c>
      <c r="M21" s="77">
        <v>116354.83</v>
      </c>
      <c r="N21" s="77">
        <v>99.66</v>
      </c>
      <c r="O21" s="77">
        <v>115.95922357800001</v>
      </c>
      <c r="P21" s="77">
        <v>2.38</v>
      </c>
      <c r="Q21" s="77">
        <v>0.03</v>
      </c>
    </row>
    <row r="22" spans="2:17">
      <c r="B22" t="s">
        <v>911</v>
      </c>
      <c r="C22" t="s">
        <v>903</v>
      </c>
      <c r="D22" t="s">
        <v>912</v>
      </c>
      <c r="E22" t="s">
        <v>909</v>
      </c>
      <c r="F22" t="s">
        <v>910</v>
      </c>
      <c r="G22" t="s">
        <v>272</v>
      </c>
      <c r="H22" t="s">
        <v>906</v>
      </c>
      <c r="I22" s="77">
        <v>5.05</v>
      </c>
      <c r="J22" t="s">
        <v>105</v>
      </c>
      <c r="K22" s="77">
        <v>2.82</v>
      </c>
      <c r="L22" s="77">
        <v>3.54</v>
      </c>
      <c r="M22" s="77">
        <v>116354.83</v>
      </c>
      <c r="N22" s="77">
        <v>96.87</v>
      </c>
      <c r="O22" s="77">
        <v>112.712923821</v>
      </c>
      <c r="P22" s="77">
        <v>2.3199999999999998</v>
      </c>
      <c r="Q22" s="77">
        <v>0.02</v>
      </c>
    </row>
    <row r="23" spans="2:17">
      <c r="B23" t="s">
        <v>913</v>
      </c>
      <c r="C23" t="s">
        <v>903</v>
      </c>
      <c r="D23" t="s">
        <v>914</v>
      </c>
      <c r="E23" t="s">
        <v>915</v>
      </c>
      <c r="F23" t="s">
        <v>910</v>
      </c>
      <c r="G23" t="s">
        <v>916</v>
      </c>
      <c r="H23" t="s">
        <v>906</v>
      </c>
      <c r="I23" s="77">
        <v>6.78</v>
      </c>
      <c r="J23" t="s">
        <v>105</v>
      </c>
      <c r="K23" s="77">
        <v>1.96</v>
      </c>
      <c r="L23" s="77">
        <v>1.86</v>
      </c>
      <c r="M23" s="77">
        <v>12162.06</v>
      </c>
      <c r="N23" s="77">
        <v>101.03</v>
      </c>
      <c r="O23" s="77">
        <v>12.287329218</v>
      </c>
      <c r="P23" s="77">
        <v>0.25</v>
      </c>
      <c r="Q23" s="77">
        <v>0</v>
      </c>
    </row>
    <row r="24" spans="2:17">
      <c r="B24" t="s">
        <v>917</v>
      </c>
      <c r="C24" t="s">
        <v>903</v>
      </c>
      <c r="D24" t="s">
        <v>918</v>
      </c>
      <c r="E24" t="s">
        <v>919</v>
      </c>
      <c r="F24" t="s">
        <v>910</v>
      </c>
      <c r="G24" t="s">
        <v>920</v>
      </c>
      <c r="H24" t="s">
        <v>906</v>
      </c>
      <c r="I24" s="77">
        <v>6.52</v>
      </c>
      <c r="J24" t="s">
        <v>105</v>
      </c>
      <c r="K24" s="77">
        <v>3.08</v>
      </c>
      <c r="L24" s="77">
        <v>3.1</v>
      </c>
      <c r="M24" s="77">
        <v>14268</v>
      </c>
      <c r="N24" s="77">
        <v>100.2</v>
      </c>
      <c r="O24" s="77">
        <v>14.296536</v>
      </c>
      <c r="P24" s="77">
        <v>0.28999999999999998</v>
      </c>
      <c r="Q24" s="77">
        <v>0</v>
      </c>
    </row>
    <row r="25" spans="2:17">
      <c r="B25" t="s">
        <v>921</v>
      </c>
      <c r="C25" t="s">
        <v>903</v>
      </c>
      <c r="D25" t="s">
        <v>922</v>
      </c>
      <c r="E25" t="s">
        <v>923</v>
      </c>
      <c r="F25" t="s">
        <v>924</v>
      </c>
      <c r="G25" t="s">
        <v>925</v>
      </c>
      <c r="H25" t="s">
        <v>906</v>
      </c>
      <c r="I25" s="77">
        <v>3.01</v>
      </c>
      <c r="J25" t="s">
        <v>105</v>
      </c>
      <c r="K25" s="77">
        <v>2.1</v>
      </c>
      <c r="L25" s="77">
        <v>3.33</v>
      </c>
      <c r="M25" s="77">
        <v>54576.73</v>
      </c>
      <c r="N25" s="77">
        <v>99.61</v>
      </c>
      <c r="O25" s="77">
        <v>54.363880752999997</v>
      </c>
      <c r="P25" s="77">
        <v>1.1200000000000001</v>
      </c>
      <c r="Q25" s="77">
        <v>0.01</v>
      </c>
    </row>
    <row r="26" spans="2:17">
      <c r="B26" t="s">
        <v>926</v>
      </c>
      <c r="C26" t="s">
        <v>903</v>
      </c>
      <c r="D26" t="s">
        <v>927</v>
      </c>
      <c r="E26" t="s">
        <v>923</v>
      </c>
      <c r="F26" t="s">
        <v>924</v>
      </c>
      <c r="G26" t="s">
        <v>925</v>
      </c>
      <c r="H26" t="s">
        <v>906</v>
      </c>
      <c r="I26" s="77">
        <v>3.64</v>
      </c>
      <c r="J26" t="s">
        <v>105</v>
      </c>
      <c r="K26" s="77">
        <v>3.44</v>
      </c>
      <c r="L26" s="77">
        <v>1.94</v>
      </c>
      <c r="M26" s="77">
        <v>232735.9</v>
      </c>
      <c r="N26" s="77">
        <v>107.45</v>
      </c>
      <c r="O26" s="77">
        <v>250.07472455000001</v>
      </c>
      <c r="P26" s="77">
        <v>5.14</v>
      </c>
      <c r="Q26" s="77">
        <v>0.05</v>
      </c>
    </row>
    <row r="27" spans="2:17">
      <c r="B27" t="s">
        <v>928</v>
      </c>
      <c r="C27" t="s">
        <v>903</v>
      </c>
      <c r="D27" t="s">
        <v>929</v>
      </c>
      <c r="E27" t="s">
        <v>930</v>
      </c>
      <c r="F27" t="s">
        <v>924</v>
      </c>
      <c r="G27" t="s">
        <v>931</v>
      </c>
      <c r="H27" t="s">
        <v>906</v>
      </c>
      <c r="I27" s="77">
        <v>5.04</v>
      </c>
      <c r="J27" t="s">
        <v>105</v>
      </c>
      <c r="K27" s="77">
        <v>3.34</v>
      </c>
      <c r="L27" s="77">
        <v>3.55</v>
      </c>
      <c r="M27" s="77">
        <v>44302.76</v>
      </c>
      <c r="N27" s="77">
        <v>99.44</v>
      </c>
      <c r="O27" s="77">
        <v>44.054664543999998</v>
      </c>
      <c r="P27" s="77">
        <v>0.9</v>
      </c>
      <c r="Q27" s="77">
        <v>0.01</v>
      </c>
    </row>
    <row r="28" spans="2:17">
      <c r="B28" t="s">
        <v>932</v>
      </c>
      <c r="C28" t="s">
        <v>903</v>
      </c>
      <c r="D28" t="s">
        <v>933</v>
      </c>
      <c r="E28" t="s">
        <v>934</v>
      </c>
      <c r="F28" t="s">
        <v>924</v>
      </c>
      <c r="G28" t="s">
        <v>935</v>
      </c>
      <c r="H28" t="s">
        <v>906</v>
      </c>
      <c r="I28" s="77">
        <v>5.63</v>
      </c>
      <c r="J28" t="s">
        <v>105</v>
      </c>
      <c r="K28" s="77">
        <v>2.59</v>
      </c>
      <c r="L28" s="77">
        <v>2.63</v>
      </c>
      <c r="M28" s="77">
        <v>36690</v>
      </c>
      <c r="N28" s="77">
        <v>101.53</v>
      </c>
      <c r="O28" s="77">
        <v>37.251356999999999</v>
      </c>
      <c r="P28" s="77">
        <v>0.77</v>
      </c>
      <c r="Q28" s="77">
        <v>0.01</v>
      </c>
    </row>
    <row r="29" spans="2:17">
      <c r="B29" t="s">
        <v>936</v>
      </c>
      <c r="C29" t="s">
        <v>903</v>
      </c>
      <c r="D29" t="s">
        <v>937</v>
      </c>
      <c r="E29" t="s">
        <v>930</v>
      </c>
      <c r="F29" t="s">
        <v>924</v>
      </c>
      <c r="G29" t="s">
        <v>705</v>
      </c>
      <c r="H29" t="s">
        <v>906</v>
      </c>
      <c r="I29" s="77">
        <v>5.27</v>
      </c>
      <c r="J29" t="s">
        <v>105</v>
      </c>
      <c r="K29" s="77">
        <v>3.44</v>
      </c>
      <c r="L29" s="77">
        <v>3.43</v>
      </c>
      <c r="M29" s="77">
        <v>40359</v>
      </c>
      <c r="N29" s="77">
        <v>100.52</v>
      </c>
      <c r="O29" s="77">
        <v>40.568866800000002</v>
      </c>
      <c r="P29" s="77">
        <v>0.83</v>
      </c>
      <c r="Q29" s="77">
        <v>0.01</v>
      </c>
    </row>
    <row r="30" spans="2:17">
      <c r="B30" t="s">
        <v>938</v>
      </c>
      <c r="C30" t="s">
        <v>939</v>
      </c>
      <c r="D30" t="s">
        <v>940</v>
      </c>
      <c r="E30" t="s">
        <v>941</v>
      </c>
      <c r="F30" t="s">
        <v>228</v>
      </c>
      <c r="G30" t="s">
        <v>942</v>
      </c>
      <c r="H30" t="s">
        <v>599</v>
      </c>
      <c r="I30" s="77">
        <v>3.5</v>
      </c>
      <c r="J30" t="s">
        <v>105</v>
      </c>
      <c r="K30" s="77">
        <v>5</v>
      </c>
      <c r="L30" s="77">
        <v>4.04</v>
      </c>
      <c r="M30" s="77">
        <v>339000</v>
      </c>
      <c r="N30" s="77">
        <v>106.17</v>
      </c>
      <c r="O30" s="77">
        <v>359.91629999999998</v>
      </c>
      <c r="P30" s="77">
        <v>7.39</v>
      </c>
      <c r="Q30" s="77">
        <v>0.08</v>
      </c>
    </row>
    <row r="31" spans="2:17">
      <c r="B31" t="s">
        <v>943</v>
      </c>
      <c r="C31" t="s">
        <v>903</v>
      </c>
      <c r="D31" t="s">
        <v>944</v>
      </c>
      <c r="E31" t="s">
        <v>945</v>
      </c>
      <c r="F31" t="s">
        <v>228</v>
      </c>
      <c r="G31" t="s">
        <v>324</v>
      </c>
      <c r="H31" t="s">
        <v>599</v>
      </c>
      <c r="I31" s="77">
        <v>3.13</v>
      </c>
      <c r="J31" t="s">
        <v>109</v>
      </c>
      <c r="K31" s="77">
        <v>1.1299999999999999</v>
      </c>
      <c r="L31" s="77">
        <v>1.17</v>
      </c>
      <c r="M31" s="77">
        <v>793000</v>
      </c>
      <c r="N31" s="77">
        <v>100.06472602774275</v>
      </c>
      <c r="O31" s="77">
        <v>2855.8542853626</v>
      </c>
      <c r="P31" s="77">
        <v>58.66</v>
      </c>
      <c r="Q31" s="77">
        <v>0.63</v>
      </c>
    </row>
    <row r="32" spans="2:17">
      <c r="B32" t="s">
        <v>946</v>
      </c>
      <c r="C32" t="s">
        <v>903</v>
      </c>
      <c r="D32" t="s">
        <v>947</v>
      </c>
      <c r="E32" t="s">
        <v>945</v>
      </c>
      <c r="F32" t="s">
        <v>228</v>
      </c>
      <c r="G32" t="s">
        <v>324</v>
      </c>
      <c r="H32" t="s">
        <v>599</v>
      </c>
      <c r="J32" t="s">
        <v>109</v>
      </c>
      <c r="K32" s="77">
        <v>0</v>
      </c>
      <c r="L32" s="77">
        <v>0</v>
      </c>
      <c r="M32" s="77">
        <v>-793000</v>
      </c>
      <c r="N32" s="77">
        <v>100</v>
      </c>
      <c r="O32" s="77">
        <v>-2854.0070000000001</v>
      </c>
      <c r="P32" s="77">
        <v>-58.62</v>
      </c>
      <c r="Q32" s="77">
        <v>-0.63</v>
      </c>
    </row>
    <row r="33" spans="2:17">
      <c r="B33" s="78" t="s">
        <v>948</v>
      </c>
      <c r="I33" s="79">
        <v>0</v>
      </c>
      <c r="L33" s="79">
        <v>0</v>
      </c>
      <c r="M33" s="79">
        <v>0</v>
      </c>
      <c r="O33" s="79">
        <v>0</v>
      </c>
      <c r="P33" s="79">
        <v>0</v>
      </c>
      <c r="Q33" s="79">
        <v>0</v>
      </c>
    </row>
    <row r="34" spans="2:17">
      <c r="B34" t="s">
        <v>228</v>
      </c>
      <c r="D34" t="s">
        <v>228</v>
      </c>
      <c r="F34" t="s">
        <v>228</v>
      </c>
      <c r="I34" s="77">
        <v>0</v>
      </c>
      <c r="J34" t="s">
        <v>228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949</v>
      </c>
      <c r="I35" s="79">
        <v>0</v>
      </c>
      <c r="L35" s="79">
        <v>0</v>
      </c>
      <c r="M35" s="79">
        <v>0</v>
      </c>
      <c r="O35" s="79">
        <v>0</v>
      </c>
      <c r="P35" s="79">
        <v>0</v>
      </c>
      <c r="Q35" s="79">
        <v>0</v>
      </c>
    </row>
    <row r="36" spans="2:17">
      <c r="B36" s="78" t="s">
        <v>950</v>
      </c>
      <c r="I36" s="79">
        <v>0</v>
      </c>
      <c r="L36" s="79">
        <v>0</v>
      </c>
      <c r="M36" s="79">
        <v>0</v>
      </c>
      <c r="O36" s="79">
        <v>0</v>
      </c>
      <c r="P36" s="79">
        <v>0</v>
      </c>
      <c r="Q36" s="79">
        <v>0</v>
      </c>
    </row>
    <row r="37" spans="2:17">
      <c r="B37" t="s">
        <v>228</v>
      </c>
      <c r="D37" t="s">
        <v>228</v>
      </c>
      <c r="F37" t="s">
        <v>228</v>
      </c>
      <c r="I37" s="77">
        <v>0</v>
      </c>
      <c r="J37" t="s">
        <v>228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951</v>
      </c>
      <c r="I38" s="79">
        <v>0</v>
      </c>
      <c r="L38" s="79">
        <v>0</v>
      </c>
      <c r="M38" s="79">
        <v>0</v>
      </c>
      <c r="O38" s="79">
        <v>0</v>
      </c>
      <c r="P38" s="79">
        <v>0</v>
      </c>
      <c r="Q38" s="79">
        <v>0</v>
      </c>
    </row>
    <row r="39" spans="2:17">
      <c r="B39" t="s">
        <v>228</v>
      </c>
      <c r="D39" t="s">
        <v>228</v>
      </c>
      <c r="F39" t="s">
        <v>228</v>
      </c>
      <c r="I39" s="77">
        <v>0</v>
      </c>
      <c r="J39" t="s">
        <v>228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s="78" t="s">
        <v>952</v>
      </c>
      <c r="I40" s="79">
        <v>0</v>
      </c>
      <c r="L40" s="79">
        <v>0</v>
      </c>
      <c r="M40" s="79">
        <v>0</v>
      </c>
      <c r="O40" s="79">
        <v>0</v>
      </c>
      <c r="P40" s="79">
        <v>0</v>
      </c>
      <c r="Q40" s="79">
        <v>0</v>
      </c>
    </row>
    <row r="41" spans="2:17">
      <c r="B41" t="s">
        <v>228</v>
      </c>
      <c r="D41" t="s">
        <v>228</v>
      </c>
      <c r="F41" t="s">
        <v>228</v>
      </c>
      <c r="I41" s="77">
        <v>0</v>
      </c>
      <c r="J41" t="s">
        <v>228</v>
      </c>
      <c r="K41" s="77">
        <v>0</v>
      </c>
      <c r="L41" s="77">
        <v>0</v>
      </c>
      <c r="M41" s="77">
        <v>0</v>
      </c>
      <c r="N41" s="77">
        <v>0</v>
      </c>
      <c r="O41" s="77">
        <v>0</v>
      </c>
      <c r="P41" s="77">
        <v>0</v>
      </c>
      <c r="Q41" s="77">
        <v>0</v>
      </c>
    </row>
    <row r="42" spans="2:17">
      <c r="B42" s="78" t="s">
        <v>953</v>
      </c>
      <c r="I42" s="79">
        <v>0</v>
      </c>
      <c r="L42" s="79">
        <v>0</v>
      </c>
      <c r="M42" s="79">
        <v>0</v>
      </c>
      <c r="O42" s="79">
        <v>0</v>
      </c>
      <c r="P42" s="79">
        <v>0</v>
      </c>
      <c r="Q42" s="79">
        <v>0</v>
      </c>
    </row>
    <row r="43" spans="2:17">
      <c r="B43" t="s">
        <v>228</v>
      </c>
      <c r="D43" t="s">
        <v>228</v>
      </c>
      <c r="F43" t="s">
        <v>228</v>
      </c>
      <c r="I43" s="77">
        <v>0</v>
      </c>
      <c r="J43" t="s">
        <v>228</v>
      </c>
      <c r="K43" s="77">
        <v>0</v>
      </c>
      <c r="L43" s="77">
        <v>0</v>
      </c>
      <c r="M43" s="77">
        <v>0</v>
      </c>
      <c r="N43" s="77">
        <v>0</v>
      </c>
      <c r="O43" s="77">
        <v>0</v>
      </c>
      <c r="P43" s="77">
        <v>0</v>
      </c>
      <c r="Q43" s="77">
        <v>0</v>
      </c>
    </row>
    <row r="44" spans="2:17">
      <c r="B44" s="78" t="s">
        <v>233</v>
      </c>
      <c r="I44" s="79">
        <v>2.34</v>
      </c>
      <c r="L44" s="79">
        <v>5.2</v>
      </c>
      <c r="M44" s="79">
        <v>992736.53</v>
      </c>
      <c r="O44" s="79">
        <v>3694.9193647055981</v>
      </c>
      <c r="P44" s="79">
        <v>75.89</v>
      </c>
      <c r="Q44" s="79">
        <v>0.81</v>
      </c>
    </row>
    <row r="45" spans="2:17">
      <c r="B45" s="78" t="s">
        <v>954</v>
      </c>
      <c r="I45" s="79">
        <v>0</v>
      </c>
      <c r="L45" s="79">
        <v>0</v>
      </c>
      <c r="M45" s="79">
        <v>0</v>
      </c>
      <c r="O45" s="79">
        <v>0</v>
      </c>
      <c r="P45" s="79">
        <v>0</v>
      </c>
      <c r="Q45" s="79">
        <v>0</v>
      </c>
    </row>
    <row r="46" spans="2:17">
      <c r="B46" t="s">
        <v>228</v>
      </c>
      <c r="D46" t="s">
        <v>228</v>
      </c>
      <c r="F46" t="s">
        <v>228</v>
      </c>
      <c r="I46" s="77">
        <v>0</v>
      </c>
      <c r="J46" t="s">
        <v>228</v>
      </c>
      <c r="K46" s="77">
        <v>0</v>
      </c>
      <c r="L46" s="77">
        <v>0</v>
      </c>
      <c r="M46" s="77">
        <v>0</v>
      </c>
      <c r="N46" s="77">
        <v>0</v>
      </c>
      <c r="O46" s="77">
        <v>0</v>
      </c>
      <c r="P46" s="77">
        <v>0</v>
      </c>
      <c r="Q46" s="77">
        <v>0</v>
      </c>
    </row>
    <row r="47" spans="2:17">
      <c r="B47" s="78" t="s">
        <v>900</v>
      </c>
      <c r="I47" s="79">
        <v>0</v>
      </c>
      <c r="L47" s="79">
        <v>0</v>
      </c>
      <c r="M47" s="79">
        <v>0</v>
      </c>
      <c r="O47" s="79">
        <v>0</v>
      </c>
      <c r="P47" s="79">
        <v>0</v>
      </c>
      <c r="Q47" s="79">
        <v>0</v>
      </c>
    </row>
    <row r="48" spans="2:17">
      <c r="B48" t="s">
        <v>228</v>
      </c>
      <c r="D48" t="s">
        <v>228</v>
      </c>
      <c r="F48" t="s">
        <v>228</v>
      </c>
      <c r="I48" s="77">
        <v>0</v>
      </c>
      <c r="J48" t="s">
        <v>228</v>
      </c>
      <c r="K48" s="77">
        <v>0</v>
      </c>
      <c r="L48" s="77">
        <v>0</v>
      </c>
      <c r="M48" s="77">
        <v>0</v>
      </c>
      <c r="N48" s="77">
        <v>0</v>
      </c>
      <c r="O48" s="77">
        <v>0</v>
      </c>
      <c r="P48" s="77">
        <v>0</v>
      </c>
      <c r="Q48" s="77">
        <v>0</v>
      </c>
    </row>
    <row r="49" spans="2:17">
      <c r="B49" s="78" t="s">
        <v>901</v>
      </c>
      <c r="I49" s="79">
        <v>2.34</v>
      </c>
      <c r="L49" s="79">
        <v>5.2</v>
      </c>
      <c r="M49" s="79">
        <v>992736.53</v>
      </c>
      <c r="O49" s="79">
        <v>3694.9193647055981</v>
      </c>
      <c r="P49" s="79">
        <v>75.89</v>
      </c>
      <c r="Q49" s="79">
        <v>0.81</v>
      </c>
    </row>
    <row r="50" spans="2:17">
      <c r="B50" t="s">
        <v>955</v>
      </c>
      <c r="C50" t="s">
        <v>903</v>
      </c>
      <c r="D50" t="s">
        <v>956</v>
      </c>
      <c r="F50" t="s">
        <v>924</v>
      </c>
      <c r="G50" t="s">
        <v>829</v>
      </c>
      <c r="H50" t="s">
        <v>906</v>
      </c>
      <c r="I50" s="77">
        <v>4.16</v>
      </c>
      <c r="J50" t="s">
        <v>113</v>
      </c>
      <c r="K50" s="77">
        <v>2.2999999999999998</v>
      </c>
      <c r="L50" s="77">
        <v>2.76</v>
      </c>
      <c r="M50" s="77">
        <v>206755.56</v>
      </c>
      <c r="N50" s="77">
        <v>100.16997479429205</v>
      </c>
      <c r="O50" s="77">
        <v>873.03881550075096</v>
      </c>
      <c r="P50" s="77">
        <v>17.93</v>
      </c>
      <c r="Q50" s="77">
        <v>0.19</v>
      </c>
    </row>
    <row r="51" spans="2:17">
      <c r="B51" t="s">
        <v>957</v>
      </c>
      <c r="C51" t="s">
        <v>903</v>
      </c>
      <c r="D51" t="s">
        <v>958</v>
      </c>
      <c r="F51" t="s">
        <v>924</v>
      </c>
      <c r="G51" t="s">
        <v>829</v>
      </c>
      <c r="H51" t="s">
        <v>906</v>
      </c>
      <c r="I51" s="77">
        <v>4.16</v>
      </c>
      <c r="J51" t="s">
        <v>113</v>
      </c>
      <c r="K51" s="77">
        <v>2.35</v>
      </c>
      <c r="L51" s="77">
        <v>2.81</v>
      </c>
      <c r="M51" s="77">
        <v>210244.44</v>
      </c>
      <c r="N51" s="77">
        <v>100.17617355964403</v>
      </c>
      <c r="O51" s="77">
        <v>887.82577593914095</v>
      </c>
      <c r="P51" s="77">
        <v>18.239999999999998</v>
      </c>
      <c r="Q51" s="77">
        <v>0.19</v>
      </c>
    </row>
    <row r="52" spans="2:17">
      <c r="B52" t="s">
        <v>959</v>
      </c>
      <c r="C52" t="s">
        <v>903</v>
      </c>
      <c r="D52" t="s">
        <v>960</v>
      </c>
      <c r="F52" t="s">
        <v>961</v>
      </c>
      <c r="G52" t="s">
        <v>962</v>
      </c>
      <c r="H52" t="s">
        <v>331</v>
      </c>
      <c r="I52" s="77">
        <v>0.92</v>
      </c>
      <c r="J52" t="s">
        <v>109</v>
      </c>
      <c r="K52" s="77">
        <v>6.76</v>
      </c>
      <c r="L52" s="77">
        <v>7.46</v>
      </c>
      <c r="M52" s="77">
        <v>203000</v>
      </c>
      <c r="N52" s="77">
        <v>100.26760815982998</v>
      </c>
      <c r="O52" s="77">
        <v>732.55213718747302</v>
      </c>
      <c r="P52" s="77">
        <v>15.05</v>
      </c>
      <c r="Q52" s="77">
        <v>0.16</v>
      </c>
    </row>
    <row r="53" spans="2:17">
      <c r="B53" t="s">
        <v>963</v>
      </c>
      <c r="C53" t="s">
        <v>903</v>
      </c>
      <c r="D53" t="s">
        <v>964</v>
      </c>
      <c r="F53" t="s">
        <v>228</v>
      </c>
      <c r="G53" t="s">
        <v>965</v>
      </c>
      <c r="H53" t="s">
        <v>599</v>
      </c>
      <c r="I53" s="77">
        <v>0.99</v>
      </c>
      <c r="J53" t="s">
        <v>109</v>
      </c>
      <c r="K53" s="77">
        <v>4.71</v>
      </c>
      <c r="L53" s="77">
        <v>5.28</v>
      </c>
      <c r="M53" s="77">
        <v>136850</v>
      </c>
      <c r="N53" s="77">
        <v>100.45404277317908</v>
      </c>
      <c r="O53" s="77">
        <v>494.75941576880899</v>
      </c>
      <c r="P53" s="77">
        <v>10.16</v>
      </c>
      <c r="Q53" s="77">
        <v>0.11</v>
      </c>
    </row>
    <row r="54" spans="2:17">
      <c r="B54" t="s">
        <v>966</v>
      </c>
      <c r="C54" t="s">
        <v>903</v>
      </c>
      <c r="D54" t="s">
        <v>967</v>
      </c>
      <c r="F54" t="s">
        <v>228</v>
      </c>
      <c r="G54" t="s">
        <v>968</v>
      </c>
      <c r="H54" t="s">
        <v>599</v>
      </c>
      <c r="I54" s="77">
        <v>0.01</v>
      </c>
      <c r="J54" t="s">
        <v>123</v>
      </c>
      <c r="K54" s="77">
        <v>10.5</v>
      </c>
      <c r="L54" s="77">
        <v>10.34</v>
      </c>
      <c r="M54" s="77">
        <v>154000</v>
      </c>
      <c r="N54" s="77">
        <v>99.99368128968085</v>
      </c>
      <c r="O54" s="77">
        <v>400.77507458376601</v>
      </c>
      <c r="P54" s="77">
        <v>8.23</v>
      </c>
      <c r="Q54" s="77">
        <v>0.09</v>
      </c>
    </row>
    <row r="55" spans="2:17">
      <c r="B55" t="s">
        <v>969</v>
      </c>
      <c r="C55" t="s">
        <v>903</v>
      </c>
      <c r="D55" t="s">
        <v>970</v>
      </c>
      <c r="F55" t="s">
        <v>228</v>
      </c>
      <c r="G55" t="s">
        <v>971</v>
      </c>
      <c r="H55" t="s">
        <v>599</v>
      </c>
      <c r="I55" s="77">
        <v>0.51</v>
      </c>
      <c r="J55" t="s">
        <v>109</v>
      </c>
      <c r="K55" s="77">
        <v>6.51</v>
      </c>
      <c r="L55" s="77">
        <v>6.84</v>
      </c>
      <c r="M55" s="77">
        <v>81886.53</v>
      </c>
      <c r="N55" s="77">
        <v>103.82020926208683</v>
      </c>
      <c r="O55" s="77">
        <v>305.96814572565802</v>
      </c>
      <c r="P55" s="77">
        <v>6.28</v>
      </c>
      <c r="Q55" s="77">
        <v>7.0000000000000007E-2</v>
      </c>
    </row>
    <row r="56" spans="2:17">
      <c r="B56" s="78" t="s">
        <v>953</v>
      </c>
      <c r="I56" s="79">
        <v>0</v>
      </c>
      <c r="L56" s="79">
        <v>0</v>
      </c>
      <c r="M56" s="79">
        <v>0</v>
      </c>
      <c r="O56" s="79">
        <v>0</v>
      </c>
      <c r="P56" s="79">
        <v>0</v>
      </c>
      <c r="Q56" s="79">
        <v>0</v>
      </c>
    </row>
    <row r="57" spans="2:17">
      <c r="B57" t="s">
        <v>228</v>
      </c>
      <c r="D57" t="s">
        <v>228</v>
      </c>
      <c r="F57" t="s">
        <v>228</v>
      </c>
      <c r="I57" s="77">
        <v>0</v>
      </c>
      <c r="J57" t="s">
        <v>228</v>
      </c>
      <c r="K57" s="77">
        <v>0</v>
      </c>
      <c r="L57" s="77">
        <v>0</v>
      </c>
      <c r="M57" s="77">
        <v>0</v>
      </c>
      <c r="N57" s="77">
        <v>0</v>
      </c>
      <c r="O57" s="77">
        <v>0</v>
      </c>
      <c r="P57" s="77">
        <v>0</v>
      </c>
      <c r="Q57" s="77">
        <v>0</v>
      </c>
    </row>
    <row r="58" spans="2:17">
      <c r="B58" t="s">
        <v>235</v>
      </c>
    </row>
    <row r="59" spans="2:17">
      <c r="B59" t="s">
        <v>282</v>
      </c>
    </row>
    <row r="60" spans="2:17">
      <c r="B60" t="s">
        <v>283</v>
      </c>
    </row>
    <row r="61" spans="2:17">
      <c r="B61" t="s">
        <v>284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9"/>
  <sheetViews>
    <sheetView rightToLeft="1" workbookViewId="0">
      <selection activeCell="B8" sqref="B8:O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198</v>
      </c>
    </row>
    <row r="2" spans="2:64">
      <c r="B2" s="2" t="s">
        <v>1</v>
      </c>
      <c r="C2" s="26" t="s">
        <v>986</v>
      </c>
    </row>
    <row r="3" spans="2:64">
      <c r="B3" s="2" t="s">
        <v>2</v>
      </c>
      <c r="C3" t="s">
        <v>987</v>
      </c>
    </row>
    <row r="4" spans="2:64">
      <c r="B4" s="2" t="s">
        <v>3</v>
      </c>
      <c r="C4" t="s">
        <v>199</v>
      </c>
    </row>
    <row r="5" spans="2:64">
      <c r="B5" s="75" t="s">
        <v>200</v>
      </c>
      <c r="C5" t="s">
        <v>201</v>
      </c>
    </row>
    <row r="7" spans="2:64" ht="26.25" customHeight="1">
      <c r="B7" s="101" t="s">
        <v>156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3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6">
        <v>0.01</v>
      </c>
      <c r="H11" s="7"/>
      <c r="I11" s="7"/>
      <c r="J11" s="76">
        <v>0.01</v>
      </c>
      <c r="K11" s="76">
        <v>377233.7</v>
      </c>
      <c r="L11" s="7"/>
      <c r="M11" s="76">
        <v>1357.6640863</v>
      </c>
      <c r="N11" s="76">
        <v>100</v>
      </c>
      <c r="O11" s="76">
        <v>0.3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205</v>
      </c>
      <c r="G12" s="79">
        <v>0.01</v>
      </c>
      <c r="J12" s="79">
        <v>0.01</v>
      </c>
      <c r="K12" s="79">
        <v>377233.7</v>
      </c>
      <c r="M12" s="79">
        <v>1357.6640863</v>
      </c>
      <c r="N12" s="79">
        <v>100</v>
      </c>
      <c r="O12" s="79">
        <v>0.3</v>
      </c>
    </row>
    <row r="13" spans="2:64">
      <c r="B13" s="78" t="s">
        <v>698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228</v>
      </c>
      <c r="C14" t="s">
        <v>228</v>
      </c>
      <c r="E14" t="s">
        <v>228</v>
      </c>
      <c r="G14" s="77">
        <v>0</v>
      </c>
      <c r="H14" t="s">
        <v>228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699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228</v>
      </c>
      <c r="C16" t="s">
        <v>228</v>
      </c>
      <c r="E16" t="s">
        <v>228</v>
      </c>
      <c r="G16" s="77">
        <v>0</v>
      </c>
      <c r="H16" t="s">
        <v>228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972</v>
      </c>
      <c r="G17" s="79">
        <v>0.01</v>
      </c>
      <c r="J17" s="79">
        <v>0.01</v>
      </c>
      <c r="K17" s="79">
        <v>377233.7</v>
      </c>
      <c r="M17" s="79">
        <v>1357.6640863</v>
      </c>
      <c r="N17" s="79">
        <v>100</v>
      </c>
      <c r="O17" s="79">
        <v>0.3</v>
      </c>
    </row>
    <row r="18" spans="2:15">
      <c r="B18" t="s">
        <v>973</v>
      </c>
      <c r="C18" t="s">
        <v>974</v>
      </c>
      <c r="D18" t="s">
        <v>209</v>
      </c>
      <c r="E18" t="s">
        <v>210</v>
      </c>
      <c r="F18" t="s">
        <v>211</v>
      </c>
      <c r="G18" s="77">
        <v>0.01</v>
      </c>
      <c r="H18" t="s">
        <v>109</v>
      </c>
      <c r="I18" s="77">
        <v>0</v>
      </c>
      <c r="J18" s="77">
        <v>0.01</v>
      </c>
      <c r="K18" s="77">
        <v>-100000</v>
      </c>
      <c r="L18" s="77">
        <v>100</v>
      </c>
      <c r="M18" s="77">
        <v>-359.9</v>
      </c>
      <c r="N18" s="77">
        <v>-26.51</v>
      </c>
      <c r="O18" s="77">
        <v>-0.08</v>
      </c>
    </row>
    <row r="19" spans="2:15">
      <c r="B19" t="s">
        <v>975</v>
      </c>
      <c r="C19" t="s">
        <v>976</v>
      </c>
      <c r="D19" t="s">
        <v>209</v>
      </c>
      <c r="E19" t="s">
        <v>210</v>
      </c>
      <c r="F19" t="s">
        <v>211</v>
      </c>
      <c r="G19" s="77">
        <v>0.01</v>
      </c>
      <c r="H19" t="s">
        <v>109</v>
      </c>
      <c r="I19" s="77">
        <v>0</v>
      </c>
      <c r="J19" s="77">
        <v>0.01</v>
      </c>
      <c r="K19" s="77">
        <v>477233.7</v>
      </c>
      <c r="L19" s="77">
        <v>100</v>
      </c>
      <c r="M19" s="77">
        <v>1717.5640863000001</v>
      </c>
      <c r="N19" s="77">
        <v>126.51</v>
      </c>
      <c r="O19" s="77">
        <v>0.38</v>
      </c>
    </row>
    <row r="20" spans="2:15">
      <c r="B20" s="78" t="s">
        <v>977</v>
      </c>
      <c r="G20" s="79">
        <v>0</v>
      </c>
      <c r="J20" s="79">
        <v>0</v>
      </c>
      <c r="K20" s="79">
        <v>0</v>
      </c>
      <c r="M20" s="79">
        <v>0</v>
      </c>
      <c r="N20" s="79">
        <v>0</v>
      </c>
      <c r="O20" s="79">
        <v>0</v>
      </c>
    </row>
    <row r="21" spans="2:15">
      <c r="B21" t="s">
        <v>228</v>
      </c>
      <c r="C21" t="s">
        <v>228</v>
      </c>
      <c r="E21" t="s">
        <v>228</v>
      </c>
      <c r="G21" s="77">
        <v>0</v>
      </c>
      <c r="H21" t="s">
        <v>228</v>
      </c>
      <c r="I21" s="77">
        <v>0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</row>
    <row r="22" spans="2:15">
      <c r="B22" s="78" t="s">
        <v>310</v>
      </c>
      <c r="G22" s="79">
        <v>0</v>
      </c>
      <c r="J22" s="79">
        <v>0</v>
      </c>
      <c r="K22" s="79">
        <v>0</v>
      </c>
      <c r="M22" s="79">
        <v>0</v>
      </c>
      <c r="N22" s="79">
        <v>0</v>
      </c>
      <c r="O22" s="79">
        <v>0</v>
      </c>
    </row>
    <row r="23" spans="2:15">
      <c r="B23" t="s">
        <v>228</v>
      </c>
      <c r="C23" t="s">
        <v>228</v>
      </c>
      <c r="E23" t="s">
        <v>228</v>
      </c>
      <c r="G23" s="77">
        <v>0</v>
      </c>
      <c r="H23" t="s">
        <v>228</v>
      </c>
      <c r="I23" s="77">
        <v>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233</v>
      </c>
      <c r="G24" s="79">
        <v>0</v>
      </c>
      <c r="J24" s="79">
        <v>0</v>
      </c>
      <c r="K24" s="79">
        <v>0</v>
      </c>
      <c r="M24" s="79">
        <v>0</v>
      </c>
      <c r="N24" s="79">
        <v>0</v>
      </c>
      <c r="O24" s="79">
        <v>0</v>
      </c>
    </row>
    <row r="25" spans="2:15">
      <c r="B25" t="s">
        <v>228</v>
      </c>
      <c r="C25" t="s">
        <v>228</v>
      </c>
      <c r="E25" t="s">
        <v>228</v>
      </c>
      <c r="G25" s="77">
        <v>0</v>
      </c>
      <c r="H25" t="s">
        <v>228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t="s">
        <v>235</v>
      </c>
    </row>
    <row r="27" spans="2:15">
      <c r="B27" t="s">
        <v>282</v>
      </c>
    </row>
    <row r="28" spans="2:15">
      <c r="B28" t="s">
        <v>283</v>
      </c>
    </row>
    <row r="29" spans="2:15">
      <c r="B29" t="s">
        <v>284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198</v>
      </c>
    </row>
    <row r="2" spans="2:55">
      <c r="B2" s="2" t="s">
        <v>1</v>
      </c>
      <c r="C2" s="26" t="s">
        <v>986</v>
      </c>
    </row>
    <row r="3" spans="2:55">
      <c r="B3" s="2" t="s">
        <v>2</v>
      </c>
      <c r="C3" t="s">
        <v>987</v>
      </c>
    </row>
    <row r="4" spans="2:55">
      <c r="B4" s="2" t="s">
        <v>3</v>
      </c>
      <c r="C4" t="s">
        <v>199</v>
      </c>
    </row>
    <row r="5" spans="2:55">
      <c r="B5" s="75" t="s">
        <v>200</v>
      </c>
      <c r="C5" t="s">
        <v>201</v>
      </c>
    </row>
    <row r="7" spans="2:55" ht="26.25" customHeight="1">
      <c r="B7" s="101" t="s">
        <v>159</v>
      </c>
      <c r="C7" s="102"/>
      <c r="D7" s="102"/>
      <c r="E7" s="102"/>
      <c r="F7" s="102"/>
      <c r="G7" s="102"/>
      <c r="H7" s="102"/>
      <c r="I7" s="102"/>
      <c r="J7" s="103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205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978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228</v>
      </c>
      <c r="E14" s="77">
        <v>0</v>
      </c>
      <c r="F14" t="s">
        <v>228</v>
      </c>
      <c r="G14" s="77">
        <v>0</v>
      </c>
      <c r="H14" s="77">
        <v>0</v>
      </c>
      <c r="I14" s="77">
        <v>0</v>
      </c>
    </row>
    <row r="15" spans="2:55">
      <c r="B15" s="78" t="s">
        <v>979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228</v>
      </c>
      <c r="E16" s="77">
        <v>0</v>
      </c>
      <c r="F16" t="s">
        <v>228</v>
      </c>
      <c r="G16" s="77">
        <v>0</v>
      </c>
      <c r="H16" s="77">
        <v>0</v>
      </c>
      <c r="I16" s="77">
        <v>0</v>
      </c>
    </row>
    <row r="17" spans="2:9">
      <c r="B17" s="78" t="s">
        <v>233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978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228</v>
      </c>
      <c r="E19" s="77">
        <v>0</v>
      </c>
      <c r="F19" t="s">
        <v>228</v>
      </c>
      <c r="G19" s="77">
        <v>0</v>
      </c>
      <c r="H19" s="77">
        <v>0</v>
      </c>
      <c r="I19" s="77">
        <v>0</v>
      </c>
    </row>
    <row r="20" spans="2:9">
      <c r="B20" s="78" t="s">
        <v>979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228</v>
      </c>
      <c r="E21" s="77">
        <v>0</v>
      </c>
      <c r="F21" t="s">
        <v>228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198</v>
      </c>
    </row>
    <row r="2" spans="2:60">
      <c r="B2" s="2" t="s">
        <v>1</v>
      </c>
      <c r="C2" s="81" t="s">
        <v>986</v>
      </c>
    </row>
    <row r="3" spans="2:60">
      <c r="B3" s="2" t="s">
        <v>2</v>
      </c>
      <c r="C3" s="2" t="s">
        <v>987</v>
      </c>
    </row>
    <row r="4" spans="2:60">
      <c r="B4" s="2" t="s">
        <v>3</v>
      </c>
      <c r="C4" s="2" t="s">
        <v>199</v>
      </c>
    </row>
    <row r="5" spans="2:60">
      <c r="B5" s="75" t="s">
        <v>200</v>
      </c>
      <c r="C5" s="2" t="s">
        <v>201</v>
      </c>
    </row>
    <row r="7" spans="2:60" ht="26.25" customHeight="1">
      <c r="B7" s="101" t="s">
        <v>165</v>
      </c>
      <c r="C7" s="102"/>
      <c r="D7" s="102"/>
      <c r="E7" s="102"/>
      <c r="F7" s="102"/>
      <c r="G7" s="102"/>
      <c r="H7" s="102"/>
      <c r="I7" s="102"/>
      <c r="J7" s="102"/>
      <c r="K7" s="103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205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228</v>
      </c>
      <c r="D13" t="s">
        <v>228</v>
      </c>
      <c r="E13" s="19"/>
      <c r="F13" s="77">
        <v>0</v>
      </c>
      <c r="G13" t="s">
        <v>228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233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228</v>
      </c>
      <c r="D15" t="s">
        <v>228</v>
      </c>
      <c r="E15" s="19"/>
      <c r="F15" s="77">
        <v>0</v>
      </c>
      <c r="G15" t="s">
        <v>228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198</v>
      </c>
    </row>
    <row r="2" spans="2:60">
      <c r="B2" s="2" t="s">
        <v>1</v>
      </c>
      <c r="C2" s="27" t="s">
        <v>986</v>
      </c>
    </row>
    <row r="3" spans="2:60">
      <c r="B3" s="2" t="s">
        <v>2</v>
      </c>
      <c r="C3" t="s">
        <v>987</v>
      </c>
    </row>
    <row r="4" spans="2:60">
      <c r="B4" s="2" t="s">
        <v>3</v>
      </c>
      <c r="C4" t="s">
        <v>199</v>
      </c>
    </row>
    <row r="5" spans="2:60">
      <c r="B5" s="75" t="s">
        <v>200</v>
      </c>
      <c r="C5" t="s">
        <v>201</v>
      </c>
    </row>
    <row r="7" spans="2:60" ht="26.25" customHeight="1">
      <c r="B7" s="101" t="s">
        <v>170</v>
      </c>
      <c r="C7" s="102"/>
      <c r="D7" s="102"/>
      <c r="E7" s="102"/>
      <c r="F7" s="102"/>
      <c r="G7" s="102"/>
      <c r="H7" s="102"/>
      <c r="I7" s="102"/>
      <c r="J7" s="102"/>
      <c r="K7" s="103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0.1469</v>
      </c>
      <c r="J11" s="76">
        <v>100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205</v>
      </c>
      <c r="C12" s="15"/>
      <c r="D12" s="15"/>
      <c r="E12" s="15"/>
      <c r="F12" s="15"/>
      <c r="G12" s="15"/>
      <c r="H12" s="79">
        <v>0</v>
      </c>
      <c r="I12" s="79">
        <v>0.1469</v>
      </c>
      <c r="J12" s="79">
        <v>100</v>
      </c>
      <c r="K12" s="79">
        <v>0</v>
      </c>
    </row>
    <row r="13" spans="2:60">
      <c r="B13" t="s">
        <v>980</v>
      </c>
      <c r="C13" t="s">
        <v>981</v>
      </c>
      <c r="D13" t="s">
        <v>228</v>
      </c>
      <c r="E13" t="s">
        <v>599</v>
      </c>
      <c r="F13" s="77">
        <v>0</v>
      </c>
      <c r="G13" t="s">
        <v>105</v>
      </c>
      <c r="H13" s="77">
        <v>0</v>
      </c>
      <c r="I13" s="77">
        <v>-0.28469</v>
      </c>
      <c r="J13" s="77">
        <v>-193.8</v>
      </c>
      <c r="K13" s="77">
        <v>0</v>
      </c>
    </row>
    <row r="14" spans="2:60">
      <c r="B14" t="s">
        <v>982</v>
      </c>
      <c r="C14" t="s">
        <v>983</v>
      </c>
      <c r="D14" t="s">
        <v>228</v>
      </c>
      <c r="E14" t="s">
        <v>599</v>
      </c>
      <c r="F14" s="77">
        <v>0</v>
      </c>
      <c r="G14" t="s">
        <v>105</v>
      </c>
      <c r="H14" s="77">
        <v>0</v>
      </c>
      <c r="I14" s="77">
        <v>-0.26273999999999997</v>
      </c>
      <c r="J14" s="77">
        <v>-178.86</v>
      </c>
      <c r="K14" s="77">
        <v>0</v>
      </c>
    </row>
    <row r="15" spans="2:60">
      <c r="B15" t="s">
        <v>984</v>
      </c>
      <c r="C15" t="s">
        <v>985</v>
      </c>
      <c r="D15" t="s">
        <v>228</v>
      </c>
      <c r="E15" t="s">
        <v>599</v>
      </c>
      <c r="F15" s="77">
        <v>0</v>
      </c>
      <c r="G15" t="s">
        <v>105</v>
      </c>
      <c r="H15" s="77">
        <v>0</v>
      </c>
      <c r="I15" s="77">
        <v>0.69433</v>
      </c>
      <c r="J15" s="77">
        <v>472.65</v>
      </c>
      <c r="K15" s="77">
        <v>0</v>
      </c>
    </row>
    <row r="16" spans="2:60">
      <c r="B16" s="78" t="s">
        <v>233</v>
      </c>
      <c r="D16" s="19"/>
      <c r="E16" s="19"/>
      <c r="F16" s="19"/>
      <c r="G16" s="19"/>
      <c r="H16" s="79">
        <v>0</v>
      </c>
      <c r="I16" s="79">
        <v>0</v>
      </c>
      <c r="J16" s="79">
        <v>0</v>
      </c>
      <c r="K16" s="79">
        <v>0</v>
      </c>
    </row>
    <row r="17" spans="2:11">
      <c r="B17" t="s">
        <v>228</v>
      </c>
      <c r="C17" t="s">
        <v>228</v>
      </c>
      <c r="D17" t="s">
        <v>228</v>
      </c>
      <c r="E17" s="19"/>
      <c r="F17" s="77">
        <v>0</v>
      </c>
      <c r="G17" t="s">
        <v>228</v>
      </c>
      <c r="H17" s="77">
        <v>0</v>
      </c>
      <c r="I17" s="77">
        <v>0</v>
      </c>
      <c r="J17" s="77">
        <v>0</v>
      </c>
      <c r="K17" s="77">
        <v>0</v>
      </c>
    </row>
    <row r="18" spans="2:11">
      <c r="D18" s="19"/>
      <c r="E18" s="19"/>
      <c r="F18" s="19"/>
      <c r="G18" s="19"/>
      <c r="H18" s="19"/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33"/>
  <sheetViews>
    <sheetView rightToLeft="1" workbookViewId="0">
      <selection activeCell="L22" sqref="L2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198</v>
      </c>
    </row>
    <row r="2" spans="2:17">
      <c r="B2" s="2" t="s">
        <v>1</v>
      </c>
      <c r="C2" s="27" t="s">
        <v>986</v>
      </c>
    </row>
    <row r="3" spans="2:17">
      <c r="B3" s="2" t="s">
        <v>2</v>
      </c>
      <c r="C3" t="s">
        <v>987</v>
      </c>
    </row>
    <row r="4" spans="2:17">
      <c r="B4" s="2" t="s">
        <v>3</v>
      </c>
      <c r="C4" t="s">
        <v>199</v>
      </c>
    </row>
    <row r="5" spans="2:17">
      <c r="B5" s="75" t="s">
        <v>200</v>
      </c>
      <c r="C5" t="s">
        <v>201</v>
      </c>
    </row>
    <row r="7" spans="2:17" ht="26.25" customHeight="1">
      <c r="B7" s="101" t="s">
        <v>172</v>
      </c>
      <c r="C7" s="102"/>
      <c r="D7" s="102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f>SUM(C12)+SUM(C21)</f>
        <v>10259.122133898993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205</v>
      </c>
      <c r="C12" s="79">
        <f>SUM(C13:C20)</f>
        <v>6809.3947433883259</v>
      </c>
    </row>
    <row r="13" spans="2:17">
      <c r="B13" s="82" t="s">
        <v>988</v>
      </c>
      <c r="C13" s="86">
        <v>335.255</v>
      </c>
      <c r="D13" s="84">
        <v>46508</v>
      </c>
    </row>
    <row r="14" spans="2:17">
      <c r="B14" s="82" t="s">
        <v>989</v>
      </c>
      <c r="C14" s="86">
        <v>750.07500066673333</v>
      </c>
      <c r="D14" s="84">
        <v>46798</v>
      </c>
    </row>
    <row r="15" spans="2:17">
      <c r="B15" s="82" t="s">
        <v>990</v>
      </c>
      <c r="C15" s="86">
        <v>221.96157456199998</v>
      </c>
      <c r="D15" s="84">
        <v>46621</v>
      </c>
    </row>
    <row r="16" spans="2:17">
      <c r="B16" s="82" t="s">
        <v>991</v>
      </c>
      <c r="C16" s="86">
        <v>1601.16074804</v>
      </c>
      <c r="D16" s="84">
        <v>43462</v>
      </c>
    </row>
    <row r="17" spans="2:4">
      <c r="B17" s="82" t="s">
        <v>992</v>
      </c>
      <c r="C17" s="86">
        <v>1057.41986434</v>
      </c>
      <c r="D17" s="84">
        <v>45658</v>
      </c>
    </row>
    <row r="18" spans="2:4">
      <c r="B18" s="82" t="s">
        <v>993</v>
      </c>
      <c r="C18" s="86">
        <v>2728.9999999999995</v>
      </c>
      <c r="D18" s="85" t="s">
        <v>999</v>
      </c>
    </row>
    <row r="19" spans="2:4">
      <c r="B19" s="82" t="s">
        <v>994</v>
      </c>
      <c r="C19" s="86">
        <v>13.35914347203973</v>
      </c>
      <c r="D19" s="84">
        <v>44409</v>
      </c>
    </row>
    <row r="20" spans="2:4">
      <c r="B20" s="82" t="s">
        <v>995</v>
      </c>
      <c r="C20" s="86">
        <v>101.16341230755276</v>
      </c>
      <c r="D20" s="84">
        <v>44409</v>
      </c>
    </row>
    <row r="21" spans="2:4">
      <c r="B21" s="87" t="s">
        <v>1001</v>
      </c>
      <c r="C21" s="86">
        <f>SUM(C22:C24)</f>
        <v>3449.7273905106667</v>
      </c>
      <c r="D21" s="84"/>
    </row>
    <row r="22" spans="2:4">
      <c r="B22" s="82" t="s">
        <v>996</v>
      </c>
      <c r="C22" s="86">
        <v>179.99373966666667</v>
      </c>
      <c r="D22" s="84">
        <v>45169</v>
      </c>
    </row>
    <row r="23" spans="2:4">
      <c r="B23" s="82" t="s">
        <v>997</v>
      </c>
      <c r="C23" s="86">
        <v>415.72665084399995</v>
      </c>
      <c r="D23" s="85" t="s">
        <v>1000</v>
      </c>
    </row>
    <row r="24" spans="2:4">
      <c r="B24" s="82" t="s">
        <v>998</v>
      </c>
      <c r="C24" s="86">
        <v>2854.0070000000001</v>
      </c>
      <c r="D24" s="84">
        <v>44532</v>
      </c>
    </row>
    <row r="25" spans="2:4">
      <c r="B25" s="83"/>
      <c r="C25" s="83"/>
      <c r="D25" s="83"/>
    </row>
    <row r="26" spans="2:4">
      <c r="B26" s="83"/>
      <c r="C26" s="83"/>
      <c r="D26" s="83"/>
    </row>
    <row r="27" spans="2:4">
      <c r="B27" s="83"/>
      <c r="C27" s="83"/>
      <c r="D27" s="83"/>
    </row>
    <row r="28" spans="2:4">
      <c r="B28" s="83"/>
      <c r="C28" s="83"/>
      <c r="D28" s="83"/>
    </row>
    <row r="29" spans="2:4">
      <c r="B29" s="83"/>
      <c r="C29" s="83"/>
      <c r="D29" s="83"/>
    </row>
    <row r="30" spans="2:4">
      <c r="B30" s="83"/>
      <c r="C30" s="83"/>
      <c r="D30" s="83"/>
    </row>
    <row r="31" spans="2:4">
      <c r="B31" s="83"/>
      <c r="C31" s="83"/>
      <c r="D31" s="83"/>
    </row>
    <row r="32" spans="2:4">
      <c r="B32" s="83"/>
      <c r="C32" s="83"/>
      <c r="D32" s="83"/>
    </row>
    <row r="33" spans="2:4">
      <c r="B33" s="83"/>
      <c r="C33" s="83"/>
      <c r="D33" s="83"/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198</v>
      </c>
    </row>
    <row r="2" spans="2:18">
      <c r="B2" s="2" t="s">
        <v>1</v>
      </c>
      <c r="C2" s="26" t="s">
        <v>986</v>
      </c>
    </row>
    <row r="3" spans="2:18">
      <c r="B3" s="2" t="s">
        <v>2</v>
      </c>
      <c r="C3" t="s">
        <v>987</v>
      </c>
    </row>
    <row r="4" spans="2:18">
      <c r="B4" s="2" t="s">
        <v>3</v>
      </c>
      <c r="C4" t="s">
        <v>199</v>
      </c>
    </row>
    <row r="5" spans="2:18">
      <c r="B5" s="75" t="s">
        <v>200</v>
      </c>
      <c r="C5" t="s">
        <v>201</v>
      </c>
    </row>
    <row r="7" spans="2:18" ht="26.25" customHeight="1">
      <c r="B7" s="101" t="s">
        <v>176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3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193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205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286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228</v>
      </c>
      <c r="C14" t="s">
        <v>228</v>
      </c>
      <c r="D14" t="s">
        <v>228</v>
      </c>
      <c r="E14" t="s">
        <v>228</v>
      </c>
      <c r="H14" s="77">
        <v>0</v>
      </c>
      <c r="I14" t="s">
        <v>228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247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228</v>
      </c>
      <c r="C16" t="s">
        <v>228</v>
      </c>
      <c r="D16" t="s">
        <v>228</v>
      </c>
      <c r="E16" t="s">
        <v>228</v>
      </c>
      <c r="H16" s="77">
        <v>0</v>
      </c>
      <c r="I16" t="s">
        <v>228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287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228</v>
      </c>
      <c r="C18" t="s">
        <v>228</v>
      </c>
      <c r="D18" t="s">
        <v>228</v>
      </c>
      <c r="E18" t="s">
        <v>228</v>
      </c>
      <c r="H18" s="77">
        <v>0</v>
      </c>
      <c r="I18" t="s">
        <v>228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310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228</v>
      </c>
      <c r="C20" t="s">
        <v>228</v>
      </c>
      <c r="D20" t="s">
        <v>228</v>
      </c>
      <c r="E20" t="s">
        <v>228</v>
      </c>
      <c r="H20" s="77">
        <v>0</v>
      </c>
      <c r="I20" t="s">
        <v>228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233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288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228</v>
      </c>
      <c r="C23" t="s">
        <v>228</v>
      </c>
      <c r="D23" t="s">
        <v>228</v>
      </c>
      <c r="E23" t="s">
        <v>228</v>
      </c>
      <c r="H23" s="77">
        <v>0</v>
      </c>
      <c r="I23" t="s">
        <v>228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289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228</v>
      </c>
      <c r="C25" t="s">
        <v>228</v>
      </c>
      <c r="D25" t="s">
        <v>228</v>
      </c>
      <c r="E25" t="s">
        <v>228</v>
      </c>
      <c r="H25" s="77">
        <v>0</v>
      </c>
      <c r="I25" t="s">
        <v>228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235</v>
      </c>
      <c r="D26" s="16"/>
    </row>
    <row r="27" spans="2:16">
      <c r="B27" t="s">
        <v>282</v>
      </c>
      <c r="D27" s="16"/>
    </row>
    <row r="28" spans="2:16">
      <c r="B28" t="s">
        <v>284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198</v>
      </c>
    </row>
    <row r="2" spans="2:18">
      <c r="B2" s="2" t="s">
        <v>1</v>
      </c>
      <c r="C2" s="26" t="s">
        <v>986</v>
      </c>
    </row>
    <row r="3" spans="2:18">
      <c r="B3" s="2" t="s">
        <v>2</v>
      </c>
      <c r="C3" t="s">
        <v>987</v>
      </c>
    </row>
    <row r="4" spans="2:18">
      <c r="B4" s="2" t="s">
        <v>3</v>
      </c>
      <c r="C4" t="s">
        <v>199</v>
      </c>
    </row>
    <row r="5" spans="2:18">
      <c r="B5" s="75" t="s">
        <v>200</v>
      </c>
      <c r="C5" t="s">
        <v>201</v>
      </c>
    </row>
    <row r="7" spans="2:18" ht="26.25" customHeight="1">
      <c r="B7" s="101" t="s">
        <v>180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3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205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698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228</v>
      </c>
      <c r="C14" t="s">
        <v>228</v>
      </c>
      <c r="D14" t="s">
        <v>228</v>
      </c>
      <c r="E14" t="s">
        <v>228</v>
      </c>
      <c r="H14" s="77">
        <v>0</v>
      </c>
      <c r="I14" t="s">
        <v>228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699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228</v>
      </c>
      <c r="C16" t="s">
        <v>228</v>
      </c>
      <c r="D16" t="s">
        <v>228</v>
      </c>
      <c r="E16" t="s">
        <v>228</v>
      </c>
      <c r="H16" s="77">
        <v>0</v>
      </c>
      <c r="I16" t="s">
        <v>228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287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228</v>
      </c>
      <c r="C18" t="s">
        <v>228</v>
      </c>
      <c r="D18" t="s">
        <v>228</v>
      </c>
      <c r="E18" t="s">
        <v>228</v>
      </c>
      <c r="H18" s="77">
        <v>0</v>
      </c>
      <c r="I18" t="s">
        <v>228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310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228</v>
      </c>
      <c r="C20" t="s">
        <v>228</v>
      </c>
      <c r="D20" t="s">
        <v>228</v>
      </c>
      <c r="E20" t="s">
        <v>228</v>
      </c>
      <c r="H20" s="77">
        <v>0</v>
      </c>
      <c r="I20" t="s">
        <v>228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233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288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228</v>
      </c>
      <c r="C23" t="s">
        <v>228</v>
      </c>
      <c r="D23" t="s">
        <v>228</v>
      </c>
      <c r="E23" t="s">
        <v>228</v>
      </c>
      <c r="H23" s="77">
        <v>0</v>
      </c>
      <c r="I23" t="s">
        <v>228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289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228</v>
      </c>
      <c r="C25" t="s">
        <v>228</v>
      </c>
      <c r="D25" t="s">
        <v>228</v>
      </c>
      <c r="E25" t="s">
        <v>228</v>
      </c>
      <c r="H25" s="77">
        <v>0</v>
      </c>
      <c r="I25" t="s">
        <v>228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235</v>
      </c>
      <c r="D26" s="16"/>
    </row>
    <row r="27" spans="2:16">
      <c r="B27" t="s">
        <v>282</v>
      </c>
      <c r="D27" s="16"/>
    </row>
    <row r="28" spans="2:16">
      <c r="B28" t="s">
        <v>284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A1:BA860"/>
  <sheetViews>
    <sheetView rightToLeft="1" workbookViewId="0">
      <selection activeCell="U3" sqref="U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198</v>
      </c>
      <c r="S1" s="105" t="s">
        <v>1003</v>
      </c>
    </row>
    <row r="2" spans="2:53">
      <c r="B2" s="2" t="s">
        <v>1</v>
      </c>
      <c r="C2" s="26" t="s">
        <v>986</v>
      </c>
      <c r="S2" s="105"/>
    </row>
    <row r="3" spans="2:53">
      <c r="B3" s="2" t="s">
        <v>2</v>
      </c>
      <c r="C3" t="s">
        <v>987</v>
      </c>
      <c r="S3" s="105"/>
    </row>
    <row r="4" spans="2:53">
      <c r="B4" s="2" t="s">
        <v>3</v>
      </c>
      <c r="C4" t="s">
        <v>199</v>
      </c>
      <c r="S4" s="105"/>
    </row>
    <row r="5" spans="2:53">
      <c r="B5" s="75" t="s">
        <v>200</v>
      </c>
      <c r="C5" t="s">
        <v>201</v>
      </c>
      <c r="S5" s="105"/>
    </row>
    <row r="6" spans="2:53" ht="21.7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5"/>
      <c r="S6" s="105"/>
    </row>
    <row r="7" spans="2:53" ht="27.75" customHeight="1">
      <c r="B7" s="96" t="s">
        <v>70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8"/>
      <c r="S7" s="105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195</v>
      </c>
      <c r="O8" s="28" t="s">
        <v>57</v>
      </c>
      <c r="P8" s="28" t="s">
        <v>192</v>
      </c>
      <c r="Q8" s="28" t="s">
        <v>58</v>
      </c>
      <c r="R8" s="30" t="s">
        <v>186</v>
      </c>
      <c r="S8" s="105"/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S9" s="105"/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10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6.09</v>
      </c>
      <c r="I11" s="7"/>
      <c r="J11" s="7"/>
      <c r="K11" s="76">
        <v>0.82</v>
      </c>
      <c r="L11" s="76">
        <v>244051151</v>
      </c>
      <c r="M11" s="7"/>
      <c r="N11" s="76">
        <v>0</v>
      </c>
      <c r="O11" s="76">
        <v>260640.72237179999</v>
      </c>
      <c r="P11" s="7"/>
      <c r="Q11" s="76">
        <v>100</v>
      </c>
      <c r="R11" s="76">
        <v>57.17</v>
      </c>
      <c r="S11" s="10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205</v>
      </c>
      <c r="C12" s="16"/>
      <c r="D12" s="16"/>
      <c r="H12" s="79">
        <v>6.09</v>
      </c>
      <c r="K12" s="79">
        <v>0.82</v>
      </c>
      <c r="L12" s="79">
        <v>244051151</v>
      </c>
      <c r="N12" s="79">
        <v>0</v>
      </c>
      <c r="O12" s="79">
        <v>260640.72237179999</v>
      </c>
      <c r="Q12" s="79">
        <v>100</v>
      </c>
      <c r="R12" s="79">
        <v>57.17</v>
      </c>
      <c r="S12" s="105"/>
    </row>
    <row r="13" spans="2:53">
      <c r="B13" s="78" t="s">
        <v>236</v>
      </c>
      <c r="C13" s="16"/>
      <c r="D13" s="16"/>
      <c r="H13" s="79">
        <v>6.98</v>
      </c>
      <c r="K13" s="79">
        <v>0.17</v>
      </c>
      <c r="L13" s="79">
        <v>86035724</v>
      </c>
      <c r="N13" s="79">
        <v>0</v>
      </c>
      <c r="O13" s="79">
        <v>89944.185295999996</v>
      </c>
      <c r="Q13" s="79">
        <v>34.51</v>
      </c>
      <c r="R13" s="79">
        <v>19.73</v>
      </c>
      <c r="S13" s="105"/>
    </row>
    <row r="14" spans="2:53">
      <c r="B14" s="78" t="s">
        <v>237</v>
      </c>
      <c r="C14" s="16"/>
      <c r="D14" s="16"/>
      <c r="H14" s="79">
        <v>6.98</v>
      </c>
      <c r="K14" s="79">
        <v>0.17</v>
      </c>
      <c r="L14" s="79">
        <v>86035724</v>
      </c>
      <c r="N14" s="79">
        <v>0</v>
      </c>
      <c r="O14" s="79">
        <v>89944.185295999996</v>
      </c>
      <c r="Q14" s="79">
        <v>34.51</v>
      </c>
      <c r="R14" s="79">
        <v>19.73</v>
      </c>
      <c r="S14" s="105"/>
    </row>
    <row r="15" spans="2:53">
      <c r="B15" t="s">
        <v>238</v>
      </c>
      <c r="C15" t="s">
        <v>239</v>
      </c>
      <c r="D15" t="s">
        <v>103</v>
      </c>
      <c r="E15"/>
      <c r="F15" t="s">
        <v>154</v>
      </c>
      <c r="G15" t="s">
        <v>240</v>
      </c>
      <c r="H15" s="77">
        <v>8.4</v>
      </c>
      <c r="I15" t="s">
        <v>105</v>
      </c>
      <c r="J15" s="77">
        <v>0.75</v>
      </c>
      <c r="K15" s="77">
        <v>0.41</v>
      </c>
      <c r="L15" s="77">
        <v>44883394</v>
      </c>
      <c r="M15" s="77">
        <v>104.47</v>
      </c>
      <c r="N15" s="77">
        <v>0</v>
      </c>
      <c r="O15" s="77">
        <v>46889.681711800004</v>
      </c>
      <c r="P15" s="77">
        <v>0.42</v>
      </c>
      <c r="Q15" s="77">
        <v>17.989999999999998</v>
      </c>
      <c r="R15" s="77">
        <v>10.28</v>
      </c>
      <c r="S15" s="105"/>
    </row>
    <row r="16" spans="2:53">
      <c r="B16" t="s">
        <v>241</v>
      </c>
      <c r="C16" t="s">
        <v>242</v>
      </c>
      <c r="D16" t="s">
        <v>103</v>
      </c>
      <c r="E16"/>
      <c r="F16" t="s">
        <v>154</v>
      </c>
      <c r="G16" t="s">
        <v>243</v>
      </c>
      <c r="H16" s="77">
        <v>6.88</v>
      </c>
      <c r="I16" t="s">
        <v>105</v>
      </c>
      <c r="J16" s="77">
        <v>0.75</v>
      </c>
      <c r="K16" s="77">
        <v>0.18</v>
      </c>
      <c r="L16" s="77">
        <v>28502044</v>
      </c>
      <c r="M16" s="77">
        <v>105.4</v>
      </c>
      <c r="N16" s="77">
        <v>0</v>
      </c>
      <c r="O16" s="77">
        <v>30041.154375999999</v>
      </c>
      <c r="P16" s="77">
        <v>0.2</v>
      </c>
      <c r="Q16" s="77">
        <v>11.53</v>
      </c>
      <c r="R16" s="77">
        <v>6.59</v>
      </c>
      <c r="S16" s="105"/>
    </row>
    <row r="17" spans="2:19">
      <c r="B17" t="s">
        <v>244</v>
      </c>
      <c r="C17" t="s">
        <v>245</v>
      </c>
      <c r="D17" t="s">
        <v>103</v>
      </c>
      <c r="E17"/>
      <c r="F17" t="s">
        <v>154</v>
      </c>
      <c r="G17" t="s">
        <v>246</v>
      </c>
      <c r="H17" s="77">
        <v>2.0699999999999998</v>
      </c>
      <c r="I17" t="s">
        <v>105</v>
      </c>
      <c r="J17" s="77">
        <v>0.1</v>
      </c>
      <c r="K17" s="77">
        <v>-0.69</v>
      </c>
      <c r="L17" s="77">
        <v>12650286</v>
      </c>
      <c r="M17" s="77">
        <v>102.87</v>
      </c>
      <c r="N17" s="77">
        <v>0</v>
      </c>
      <c r="O17" s="77">
        <v>13013.349208199999</v>
      </c>
      <c r="P17" s="77">
        <v>0.08</v>
      </c>
      <c r="Q17" s="77">
        <v>4.99</v>
      </c>
      <c r="R17" s="77">
        <v>2.85</v>
      </c>
      <c r="S17" s="105"/>
    </row>
    <row r="18" spans="2:19">
      <c r="B18" s="78" t="s">
        <v>247</v>
      </c>
      <c r="C18" s="16"/>
      <c r="D18" s="16"/>
      <c r="H18" s="79">
        <v>5.62</v>
      </c>
      <c r="K18" s="79">
        <v>1.17</v>
      </c>
      <c r="L18" s="79">
        <v>158015427</v>
      </c>
      <c r="N18" s="79">
        <v>0</v>
      </c>
      <c r="O18" s="79">
        <v>170696.53707580001</v>
      </c>
      <c r="Q18" s="79">
        <v>65.489999999999995</v>
      </c>
      <c r="R18" s="79">
        <v>37.44</v>
      </c>
      <c r="S18" s="105"/>
    </row>
    <row r="19" spans="2:19">
      <c r="B19" s="78" t="s">
        <v>248</v>
      </c>
      <c r="C19" s="16"/>
      <c r="D19" s="16"/>
      <c r="H19" s="79">
        <v>0.39</v>
      </c>
      <c r="K19" s="79">
        <v>0.15</v>
      </c>
      <c r="L19" s="79">
        <v>17280000</v>
      </c>
      <c r="N19" s="79">
        <v>0</v>
      </c>
      <c r="O19" s="79">
        <v>17268.991999999998</v>
      </c>
      <c r="Q19" s="79">
        <v>6.63</v>
      </c>
      <c r="R19" s="79">
        <v>3.79</v>
      </c>
      <c r="S19" s="105"/>
    </row>
    <row r="20" spans="2:19">
      <c r="B20" t="s">
        <v>249</v>
      </c>
      <c r="C20" t="s">
        <v>250</v>
      </c>
      <c r="D20" t="s">
        <v>103</v>
      </c>
      <c r="E20"/>
      <c r="F20" t="s">
        <v>154</v>
      </c>
      <c r="G20" t="s">
        <v>251</v>
      </c>
      <c r="H20" s="77">
        <v>0.25</v>
      </c>
      <c r="I20" t="s">
        <v>105</v>
      </c>
      <c r="J20" s="77">
        <v>0</v>
      </c>
      <c r="K20" s="77">
        <v>0.12</v>
      </c>
      <c r="L20" s="77">
        <v>10000000</v>
      </c>
      <c r="M20" s="77">
        <v>99.97</v>
      </c>
      <c r="N20" s="77">
        <v>0</v>
      </c>
      <c r="O20" s="77">
        <v>9997</v>
      </c>
      <c r="P20" s="77">
        <v>0.13</v>
      </c>
      <c r="Q20" s="77">
        <v>3.84</v>
      </c>
      <c r="R20" s="77">
        <v>2.19</v>
      </c>
      <c r="S20" s="105"/>
    </row>
    <row r="21" spans="2:19">
      <c r="B21" t="s">
        <v>252</v>
      </c>
      <c r="C21" t="s">
        <v>253</v>
      </c>
      <c r="D21" t="s">
        <v>103</v>
      </c>
      <c r="E21"/>
      <c r="F21" t="s">
        <v>154</v>
      </c>
      <c r="G21" t="s">
        <v>254</v>
      </c>
      <c r="H21" s="77">
        <v>0.59</v>
      </c>
      <c r="I21" t="s">
        <v>105</v>
      </c>
      <c r="J21" s="77">
        <v>0</v>
      </c>
      <c r="K21" s="77">
        <v>0.19</v>
      </c>
      <c r="L21" s="77">
        <v>7280000</v>
      </c>
      <c r="M21" s="77">
        <v>99.89</v>
      </c>
      <c r="N21" s="77">
        <v>0</v>
      </c>
      <c r="O21" s="77">
        <v>7271.9920000000002</v>
      </c>
      <c r="P21" s="77">
        <v>0.09</v>
      </c>
      <c r="Q21" s="77">
        <v>2.79</v>
      </c>
      <c r="R21" s="77">
        <v>1.6</v>
      </c>
      <c r="S21" s="105"/>
    </row>
    <row r="22" spans="2:19">
      <c r="B22" s="78" t="s">
        <v>255</v>
      </c>
      <c r="C22" s="16"/>
      <c r="D22" s="16"/>
      <c r="H22" s="79">
        <v>6.21</v>
      </c>
      <c r="K22" s="79">
        <v>1.28</v>
      </c>
      <c r="L22" s="79">
        <v>140735427</v>
      </c>
      <c r="N22" s="79">
        <v>0</v>
      </c>
      <c r="O22" s="79">
        <v>153427.54507580001</v>
      </c>
      <c r="Q22" s="79">
        <v>58.87</v>
      </c>
      <c r="R22" s="79">
        <v>33.65</v>
      </c>
      <c r="S22" s="105"/>
    </row>
    <row r="23" spans="2:19">
      <c r="B23" t="s">
        <v>256</v>
      </c>
      <c r="C23" t="s">
        <v>257</v>
      </c>
      <c r="D23" t="s">
        <v>103</v>
      </c>
      <c r="E23"/>
      <c r="F23" t="s">
        <v>154</v>
      </c>
      <c r="G23" t="s">
        <v>258</v>
      </c>
      <c r="H23" s="77">
        <v>2.3199999999999998</v>
      </c>
      <c r="I23" t="s">
        <v>105</v>
      </c>
      <c r="J23" s="77">
        <v>0.5</v>
      </c>
      <c r="K23" s="77">
        <v>0.61</v>
      </c>
      <c r="L23" s="77">
        <v>15058000</v>
      </c>
      <c r="M23" s="77">
        <v>100.08</v>
      </c>
      <c r="N23" s="77">
        <v>0</v>
      </c>
      <c r="O23" s="77">
        <v>15070.046399999999</v>
      </c>
      <c r="P23" s="77">
        <v>0.19</v>
      </c>
      <c r="Q23" s="77">
        <v>5.78</v>
      </c>
      <c r="R23" s="77">
        <v>3.31</v>
      </c>
      <c r="S23" s="105"/>
    </row>
    <row r="24" spans="2:19">
      <c r="B24" t="s">
        <v>259</v>
      </c>
      <c r="C24" t="s">
        <v>260</v>
      </c>
      <c r="D24" t="s">
        <v>103</v>
      </c>
      <c r="E24"/>
      <c r="F24" t="s">
        <v>154</v>
      </c>
      <c r="G24" t="s">
        <v>261</v>
      </c>
      <c r="H24" s="77">
        <v>0.41</v>
      </c>
      <c r="I24" t="s">
        <v>105</v>
      </c>
      <c r="J24" s="77">
        <v>6</v>
      </c>
      <c r="K24" s="77">
        <v>0.14000000000000001</v>
      </c>
      <c r="L24" s="77">
        <v>7625077</v>
      </c>
      <c r="M24" s="77">
        <v>105.94</v>
      </c>
      <c r="N24" s="77">
        <v>0</v>
      </c>
      <c r="O24" s="77">
        <v>8078.0065738000003</v>
      </c>
      <c r="P24" s="77">
        <v>0.05</v>
      </c>
      <c r="Q24" s="77">
        <v>3.1</v>
      </c>
      <c r="R24" s="77">
        <v>1.77</v>
      </c>
      <c r="S24" s="105"/>
    </row>
    <row r="25" spans="2:19">
      <c r="B25" t="s">
        <v>262</v>
      </c>
      <c r="C25" t="s">
        <v>263</v>
      </c>
      <c r="D25" t="s">
        <v>103</v>
      </c>
      <c r="E25"/>
      <c r="F25" t="s">
        <v>154</v>
      </c>
      <c r="G25" t="s">
        <v>264</v>
      </c>
      <c r="H25" s="77">
        <v>18.190000000000001</v>
      </c>
      <c r="I25" t="s">
        <v>105</v>
      </c>
      <c r="J25" s="77">
        <v>3.75</v>
      </c>
      <c r="K25" s="77">
        <v>3.22</v>
      </c>
      <c r="L25" s="77">
        <v>19374132</v>
      </c>
      <c r="M25" s="77">
        <v>111.75</v>
      </c>
      <c r="N25" s="77">
        <v>0</v>
      </c>
      <c r="O25" s="77">
        <v>21650.592509999999</v>
      </c>
      <c r="P25" s="77">
        <v>0.26</v>
      </c>
      <c r="Q25" s="77">
        <v>8.31</v>
      </c>
      <c r="R25" s="77">
        <v>4.75</v>
      </c>
      <c r="S25" s="105"/>
    </row>
    <row r="26" spans="2:19">
      <c r="B26" t="s">
        <v>265</v>
      </c>
      <c r="C26" t="s">
        <v>266</v>
      </c>
      <c r="D26" t="s">
        <v>103</v>
      </c>
      <c r="E26"/>
      <c r="F26" t="s">
        <v>154</v>
      </c>
      <c r="G26" t="s">
        <v>267</v>
      </c>
      <c r="H26" s="77">
        <v>6.56</v>
      </c>
      <c r="I26" t="s">
        <v>105</v>
      </c>
      <c r="J26" s="77">
        <v>1.75</v>
      </c>
      <c r="K26" s="77">
        <v>1.79</v>
      </c>
      <c r="L26" s="77">
        <v>19289864</v>
      </c>
      <c r="M26" s="77">
        <v>99.93</v>
      </c>
      <c r="N26" s="77">
        <v>0</v>
      </c>
      <c r="O26" s="77">
        <v>19276.361095200002</v>
      </c>
      <c r="P26" s="77">
        <v>0.11</v>
      </c>
      <c r="Q26" s="77">
        <v>7.4</v>
      </c>
      <c r="R26" s="77">
        <v>4.2300000000000004</v>
      </c>
      <c r="S26" s="105"/>
    </row>
    <row r="27" spans="2:19">
      <c r="B27" t="s">
        <v>268</v>
      </c>
      <c r="C27" t="s">
        <v>269</v>
      </c>
      <c r="D27" t="s">
        <v>103</v>
      </c>
      <c r="E27"/>
      <c r="F27" t="s">
        <v>154</v>
      </c>
      <c r="G27" t="s">
        <v>243</v>
      </c>
      <c r="H27" s="77">
        <v>0.08</v>
      </c>
      <c r="I27" t="s">
        <v>105</v>
      </c>
      <c r="J27" s="77">
        <v>0.5</v>
      </c>
      <c r="K27" s="77">
        <v>0.26</v>
      </c>
      <c r="L27" s="77">
        <v>4739581</v>
      </c>
      <c r="M27" s="77">
        <v>100.48</v>
      </c>
      <c r="N27" s="77">
        <v>0</v>
      </c>
      <c r="O27" s="77">
        <v>4762.3309888000003</v>
      </c>
      <c r="P27" s="77">
        <v>0.06</v>
      </c>
      <c r="Q27" s="77">
        <v>1.83</v>
      </c>
      <c r="R27" s="77">
        <v>1.04</v>
      </c>
      <c r="S27" s="105"/>
    </row>
    <row r="28" spans="2:19">
      <c r="B28" t="s">
        <v>270</v>
      </c>
      <c r="C28" t="s">
        <v>271</v>
      </c>
      <c r="D28" t="s">
        <v>103</v>
      </c>
      <c r="E28"/>
      <c r="F28" t="s">
        <v>154</v>
      </c>
      <c r="G28" t="s">
        <v>272</v>
      </c>
      <c r="H28" s="77">
        <v>1.28</v>
      </c>
      <c r="I28" t="s">
        <v>105</v>
      </c>
      <c r="J28" s="77">
        <v>5</v>
      </c>
      <c r="K28" s="77">
        <v>0.28000000000000003</v>
      </c>
      <c r="L28" s="77">
        <v>20764557</v>
      </c>
      <c r="M28" s="77">
        <v>109.6</v>
      </c>
      <c r="N28" s="77">
        <v>0</v>
      </c>
      <c r="O28" s="77">
        <v>22757.954472000001</v>
      </c>
      <c r="P28" s="77">
        <v>0.11</v>
      </c>
      <c r="Q28" s="77">
        <v>8.73</v>
      </c>
      <c r="R28" s="77">
        <v>4.99</v>
      </c>
      <c r="S28" s="105"/>
    </row>
    <row r="29" spans="2:19">
      <c r="B29" t="s">
        <v>273</v>
      </c>
      <c r="C29" t="s">
        <v>274</v>
      </c>
      <c r="D29" t="s">
        <v>103</v>
      </c>
      <c r="E29"/>
      <c r="F29" t="s">
        <v>154</v>
      </c>
      <c r="G29" t="s">
        <v>275</v>
      </c>
      <c r="H29" s="77">
        <v>0.66</v>
      </c>
      <c r="I29" t="s">
        <v>105</v>
      </c>
      <c r="J29" s="77">
        <v>2.25</v>
      </c>
      <c r="K29" s="77">
        <v>0.18</v>
      </c>
      <c r="L29" s="77">
        <v>38330000</v>
      </c>
      <c r="M29" s="77">
        <v>102.13</v>
      </c>
      <c r="N29" s="77">
        <v>0</v>
      </c>
      <c r="O29" s="77">
        <v>39146.428999999996</v>
      </c>
      <c r="P29" s="77">
        <v>0.2</v>
      </c>
      <c r="Q29" s="77">
        <v>15.02</v>
      </c>
      <c r="R29" s="77">
        <v>8.59</v>
      </c>
      <c r="S29" s="105"/>
    </row>
    <row r="30" spans="2:19">
      <c r="B30" t="s">
        <v>276</v>
      </c>
      <c r="C30" t="s">
        <v>277</v>
      </c>
      <c r="D30" t="s">
        <v>103</v>
      </c>
      <c r="E30"/>
      <c r="F30" t="s">
        <v>154</v>
      </c>
      <c r="G30" t="s">
        <v>243</v>
      </c>
      <c r="H30" s="77">
        <v>14.91</v>
      </c>
      <c r="I30" t="s">
        <v>105</v>
      </c>
      <c r="J30" s="77">
        <v>5.5</v>
      </c>
      <c r="K30" s="77">
        <v>2.97</v>
      </c>
      <c r="L30" s="77">
        <v>15554216</v>
      </c>
      <c r="M30" s="77">
        <v>145.85</v>
      </c>
      <c r="N30" s="77">
        <v>0</v>
      </c>
      <c r="O30" s="77">
        <v>22685.824036000002</v>
      </c>
      <c r="P30" s="77">
        <v>0.09</v>
      </c>
      <c r="Q30" s="77">
        <v>8.6999999999999993</v>
      </c>
      <c r="R30" s="77">
        <v>4.9800000000000004</v>
      </c>
      <c r="S30" s="105"/>
    </row>
    <row r="31" spans="2:19">
      <c r="B31" s="78" t="s">
        <v>278</v>
      </c>
      <c r="C31" s="16"/>
      <c r="D31" s="16"/>
      <c r="H31" s="79">
        <v>0</v>
      </c>
      <c r="K31" s="79">
        <v>0</v>
      </c>
      <c r="L31" s="79">
        <v>0</v>
      </c>
      <c r="N31" s="79">
        <v>0</v>
      </c>
      <c r="O31" s="79">
        <v>0</v>
      </c>
      <c r="Q31" s="79">
        <v>0</v>
      </c>
      <c r="R31" s="79">
        <v>0</v>
      </c>
      <c r="S31" s="105"/>
    </row>
    <row r="32" spans="2:19">
      <c r="B32" t="s">
        <v>228</v>
      </c>
      <c r="C32" t="s">
        <v>228</v>
      </c>
      <c r="D32" s="16"/>
      <c r="E32" t="s">
        <v>228</v>
      </c>
      <c r="H32" s="77">
        <v>0</v>
      </c>
      <c r="I32" t="s">
        <v>228</v>
      </c>
      <c r="J32" s="77">
        <v>0</v>
      </c>
      <c r="K32" s="77">
        <v>0</v>
      </c>
      <c r="L32" s="77">
        <v>0</v>
      </c>
      <c r="M32" s="77">
        <v>0</v>
      </c>
      <c r="O32" s="77">
        <v>0</v>
      </c>
      <c r="P32" s="77">
        <v>0</v>
      </c>
      <c r="Q32" s="77">
        <v>0</v>
      </c>
      <c r="R32" s="77">
        <v>0</v>
      </c>
      <c r="S32" s="105"/>
    </row>
    <row r="33" spans="1:19">
      <c r="B33" s="78" t="s">
        <v>279</v>
      </c>
      <c r="C33" s="16"/>
      <c r="D33" s="16"/>
      <c r="H33" s="79">
        <v>0</v>
      </c>
      <c r="K33" s="79">
        <v>0</v>
      </c>
      <c r="L33" s="79">
        <v>0</v>
      </c>
      <c r="N33" s="79">
        <v>0</v>
      </c>
      <c r="O33" s="79">
        <v>0</v>
      </c>
      <c r="Q33" s="79">
        <v>0</v>
      </c>
      <c r="R33" s="79">
        <v>0</v>
      </c>
      <c r="S33" s="105"/>
    </row>
    <row r="34" spans="1:19">
      <c r="B34" t="s">
        <v>228</v>
      </c>
      <c r="C34" t="s">
        <v>228</v>
      </c>
      <c r="D34" s="16"/>
      <c r="E34" t="s">
        <v>228</v>
      </c>
      <c r="H34" s="77">
        <v>0</v>
      </c>
      <c r="I34" t="s">
        <v>228</v>
      </c>
      <c r="J34" s="77">
        <v>0</v>
      </c>
      <c r="K34" s="77">
        <v>0</v>
      </c>
      <c r="L34" s="77">
        <v>0</v>
      </c>
      <c r="M34" s="77">
        <v>0</v>
      </c>
      <c r="O34" s="77">
        <v>0</v>
      </c>
      <c r="P34" s="77">
        <v>0</v>
      </c>
      <c r="Q34" s="77">
        <v>0</v>
      </c>
      <c r="R34" s="77">
        <v>0</v>
      </c>
      <c r="S34" s="105"/>
    </row>
    <row r="35" spans="1:19">
      <c r="B35" s="78" t="s">
        <v>233</v>
      </c>
      <c r="C35" s="16"/>
      <c r="D35" s="16"/>
      <c r="H35" s="79">
        <v>0</v>
      </c>
      <c r="K35" s="79">
        <v>0</v>
      </c>
      <c r="L35" s="79">
        <v>0</v>
      </c>
      <c r="N35" s="79">
        <v>0</v>
      </c>
      <c r="O35" s="79">
        <v>0</v>
      </c>
      <c r="Q35" s="79">
        <v>0</v>
      </c>
      <c r="R35" s="79">
        <v>0</v>
      </c>
      <c r="S35" s="105"/>
    </row>
    <row r="36" spans="1:19">
      <c r="B36" s="78" t="s">
        <v>280</v>
      </c>
      <c r="C36" s="16"/>
      <c r="D36" s="16"/>
      <c r="H36" s="79">
        <v>0</v>
      </c>
      <c r="K36" s="79">
        <v>0</v>
      </c>
      <c r="L36" s="79">
        <v>0</v>
      </c>
      <c r="N36" s="79">
        <v>0</v>
      </c>
      <c r="O36" s="79">
        <v>0</v>
      </c>
      <c r="Q36" s="79">
        <v>0</v>
      </c>
      <c r="R36" s="79">
        <v>0</v>
      </c>
      <c r="S36" s="105"/>
    </row>
    <row r="37" spans="1:19">
      <c r="B37" t="s">
        <v>228</v>
      </c>
      <c r="C37" t="s">
        <v>228</v>
      </c>
      <c r="D37" s="16"/>
      <c r="E37" t="s">
        <v>228</v>
      </c>
      <c r="H37" s="77">
        <v>0</v>
      </c>
      <c r="I37" t="s">
        <v>228</v>
      </c>
      <c r="J37" s="77">
        <v>0</v>
      </c>
      <c r="K37" s="77">
        <v>0</v>
      </c>
      <c r="L37" s="77">
        <v>0</v>
      </c>
      <c r="M37" s="77">
        <v>0</v>
      </c>
      <c r="O37" s="77">
        <v>0</v>
      </c>
      <c r="P37" s="77">
        <v>0</v>
      </c>
      <c r="Q37" s="77">
        <v>0</v>
      </c>
      <c r="R37" s="77">
        <v>0</v>
      </c>
      <c r="S37" s="105"/>
    </row>
    <row r="38" spans="1:19">
      <c r="B38" s="78" t="s">
        <v>281</v>
      </c>
      <c r="C38" s="16"/>
      <c r="D38" s="16"/>
      <c r="H38" s="79">
        <v>0</v>
      </c>
      <c r="K38" s="79">
        <v>0</v>
      </c>
      <c r="L38" s="79">
        <v>0</v>
      </c>
      <c r="N38" s="79">
        <v>0</v>
      </c>
      <c r="O38" s="79">
        <v>0</v>
      </c>
      <c r="Q38" s="79">
        <v>0</v>
      </c>
      <c r="R38" s="79">
        <v>0</v>
      </c>
      <c r="S38" s="105"/>
    </row>
    <row r="39" spans="1:19">
      <c r="B39" t="s">
        <v>228</v>
      </c>
      <c r="C39" t="s">
        <v>228</v>
      </c>
      <c r="D39" s="16"/>
      <c r="E39" t="s">
        <v>228</v>
      </c>
      <c r="H39" s="77">
        <v>0</v>
      </c>
      <c r="I39" t="s">
        <v>228</v>
      </c>
      <c r="J39" s="77">
        <v>0</v>
      </c>
      <c r="K39" s="77">
        <v>0</v>
      </c>
      <c r="L39" s="77">
        <v>0</v>
      </c>
      <c r="M39" s="77">
        <v>0</v>
      </c>
      <c r="O39" s="77">
        <v>0</v>
      </c>
      <c r="P39" s="77">
        <v>0</v>
      </c>
      <c r="Q39" s="77">
        <v>0</v>
      </c>
      <c r="R39" s="77">
        <v>0</v>
      </c>
      <c r="S39" s="105"/>
    </row>
    <row r="40" spans="1:19">
      <c r="B40" t="s">
        <v>282</v>
      </c>
      <c r="C40" s="16"/>
      <c r="D40" s="16"/>
      <c r="S40" s="105"/>
    </row>
    <row r="41" spans="1:19">
      <c r="B41" t="s">
        <v>283</v>
      </c>
      <c r="C41" s="16"/>
      <c r="D41" s="16"/>
      <c r="S41" s="105"/>
    </row>
    <row r="42" spans="1:19">
      <c r="B42" t="s">
        <v>284</v>
      </c>
      <c r="C42" s="16"/>
      <c r="D42" s="16"/>
      <c r="S42" s="105"/>
    </row>
    <row r="43" spans="1:19">
      <c r="B43" t="s">
        <v>285</v>
      </c>
      <c r="C43" s="16"/>
      <c r="D43" s="16"/>
      <c r="S43" s="105"/>
    </row>
    <row r="44" spans="1:19">
      <c r="A44" s="105" t="s">
        <v>1004</v>
      </c>
      <c r="B44" s="105"/>
      <c r="C44" s="105"/>
      <c r="D44" s="105"/>
      <c r="E44" s="105"/>
      <c r="F44" s="105"/>
      <c r="G44" s="105"/>
      <c r="H44" s="105"/>
      <c r="I44" s="105"/>
      <c r="J44" s="105"/>
      <c r="K44" s="105"/>
      <c r="L44" s="105"/>
      <c r="M44" s="105"/>
      <c r="N44" s="105"/>
      <c r="O44" s="105"/>
      <c r="P44" s="105"/>
      <c r="Q44" s="105"/>
      <c r="R44" s="105"/>
    </row>
    <row r="45" spans="1:19">
      <c r="A45" s="105" t="s">
        <v>1005</v>
      </c>
      <c r="B45" s="105"/>
      <c r="C45" s="105"/>
      <c r="D45" s="105"/>
      <c r="E45" s="105"/>
      <c r="F45" s="105"/>
      <c r="G45" s="105"/>
      <c r="H45" s="105"/>
      <c r="I45" s="105"/>
      <c r="J45" s="105"/>
      <c r="K45" s="105"/>
      <c r="L45" s="105"/>
      <c r="M45" s="105"/>
      <c r="N45" s="105"/>
      <c r="O45" s="105"/>
      <c r="P45" s="105"/>
      <c r="Q45" s="105"/>
      <c r="R45" s="105"/>
    </row>
    <row r="46" spans="1:19">
      <c r="C46" s="16"/>
      <c r="D46" s="16"/>
    </row>
    <row r="47" spans="1:19">
      <c r="C47" s="16"/>
      <c r="D47" s="16"/>
    </row>
    <row r="48" spans="1:19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5">
    <mergeCell ref="B6:R6"/>
    <mergeCell ref="B7:R7"/>
    <mergeCell ref="S1:S43"/>
    <mergeCell ref="A44:R44"/>
    <mergeCell ref="A45:R45"/>
  </mergeCells>
  <dataValidations count="1">
    <dataValidation allowBlank="1" showInputMessage="1" showErrorMessage="1" sqref="O46:R1048576 N9 N1:N7 B46:M1048576 S44:S1048576 T1:XFD1048576 S1 O1:R43 N11:N43 A1:A1048576 B1:M43 N46:N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198</v>
      </c>
    </row>
    <row r="2" spans="2:23">
      <c r="B2" s="2" t="s">
        <v>1</v>
      </c>
      <c r="C2" s="26" t="s">
        <v>986</v>
      </c>
    </row>
    <row r="3" spans="2:23">
      <c r="B3" s="2" t="s">
        <v>2</v>
      </c>
      <c r="C3" t="s">
        <v>987</v>
      </c>
    </row>
    <row r="4" spans="2:23">
      <c r="B4" s="2" t="s">
        <v>3</v>
      </c>
      <c r="C4" t="s">
        <v>199</v>
      </c>
    </row>
    <row r="5" spans="2:23">
      <c r="B5" s="75" t="s">
        <v>200</v>
      </c>
      <c r="C5" t="s">
        <v>201</v>
      </c>
    </row>
    <row r="7" spans="2:23" ht="26.25" customHeight="1">
      <c r="B7" s="101" t="s">
        <v>182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3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205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698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228</v>
      </c>
      <c r="C14" t="s">
        <v>228</v>
      </c>
      <c r="D14" t="s">
        <v>228</v>
      </c>
      <c r="E14" t="s">
        <v>228</v>
      </c>
      <c r="F14" s="15"/>
      <c r="G14" s="15"/>
      <c r="H14" s="77">
        <v>0</v>
      </c>
      <c r="I14" t="s">
        <v>228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699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228</v>
      </c>
      <c r="C16" t="s">
        <v>228</v>
      </c>
      <c r="D16" t="s">
        <v>228</v>
      </c>
      <c r="E16" t="s">
        <v>228</v>
      </c>
      <c r="F16" s="15"/>
      <c r="G16" s="15"/>
      <c r="H16" s="77">
        <v>0</v>
      </c>
      <c r="I16" t="s">
        <v>228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287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228</v>
      </c>
      <c r="C18" t="s">
        <v>228</v>
      </c>
      <c r="D18" t="s">
        <v>228</v>
      </c>
      <c r="E18" t="s">
        <v>228</v>
      </c>
      <c r="F18" s="15"/>
      <c r="G18" s="15"/>
      <c r="H18" s="77">
        <v>0</v>
      </c>
      <c r="I18" t="s">
        <v>228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310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228</v>
      </c>
      <c r="C20" t="s">
        <v>228</v>
      </c>
      <c r="D20" t="s">
        <v>228</v>
      </c>
      <c r="E20" t="s">
        <v>228</v>
      </c>
      <c r="F20" s="15"/>
      <c r="G20" s="15"/>
      <c r="H20" s="77">
        <v>0</v>
      </c>
      <c r="I20" t="s">
        <v>228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233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288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228</v>
      </c>
      <c r="C23" t="s">
        <v>228</v>
      </c>
      <c r="D23" t="s">
        <v>228</v>
      </c>
      <c r="E23" t="s">
        <v>228</v>
      </c>
      <c r="H23" s="77">
        <v>0</v>
      </c>
      <c r="I23" t="s">
        <v>228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289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228</v>
      </c>
      <c r="C25" t="s">
        <v>228</v>
      </c>
      <c r="D25" t="s">
        <v>228</v>
      </c>
      <c r="E25" t="s">
        <v>228</v>
      </c>
      <c r="H25" s="77">
        <v>0</v>
      </c>
      <c r="I25" t="s">
        <v>228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235</v>
      </c>
      <c r="D26" s="16"/>
    </row>
    <row r="27" spans="2:23">
      <c r="B27" t="s">
        <v>282</v>
      </c>
      <c r="D27" s="16"/>
    </row>
    <row r="28" spans="2:23">
      <c r="B28" t="s">
        <v>283</v>
      </c>
      <c r="D28" s="16"/>
    </row>
    <row r="29" spans="2:23">
      <c r="B29" t="s">
        <v>284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198</v>
      </c>
    </row>
    <row r="2" spans="2:68">
      <c r="B2" s="2" t="s">
        <v>1</v>
      </c>
      <c r="C2" s="26" t="s">
        <v>986</v>
      </c>
    </row>
    <row r="3" spans="2:68">
      <c r="B3" s="2" t="s">
        <v>2</v>
      </c>
      <c r="C3" t="s">
        <v>987</v>
      </c>
    </row>
    <row r="4" spans="2:68">
      <c r="B4" s="2" t="s">
        <v>3</v>
      </c>
      <c r="C4" t="s">
        <v>199</v>
      </c>
    </row>
    <row r="5" spans="2:68">
      <c r="B5" s="75" t="s">
        <v>200</v>
      </c>
      <c r="C5" t="s">
        <v>201</v>
      </c>
    </row>
    <row r="6" spans="2:68" ht="26.25" customHeight="1">
      <c r="B6" s="96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99"/>
      <c r="R6" s="99"/>
      <c r="S6" s="99"/>
      <c r="T6" s="99"/>
      <c r="U6" s="100"/>
      <c r="BP6" s="19"/>
    </row>
    <row r="7" spans="2:68" ht="26.25" customHeight="1">
      <c r="B7" s="96" t="s">
        <v>83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99"/>
      <c r="T7" s="99"/>
      <c r="U7" s="100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195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205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286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228</v>
      </c>
      <c r="C14" t="s">
        <v>228</v>
      </c>
      <c r="D14" s="16"/>
      <c r="E14" s="16"/>
      <c r="F14" s="16"/>
      <c r="G14" t="s">
        <v>228</v>
      </c>
      <c r="H14" t="s">
        <v>228</v>
      </c>
      <c r="K14" s="77">
        <v>0</v>
      </c>
      <c r="L14" t="s">
        <v>228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247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228</v>
      </c>
      <c r="C16" t="s">
        <v>228</v>
      </c>
      <c r="D16" s="16"/>
      <c r="E16" s="16"/>
      <c r="F16" s="16"/>
      <c r="G16" t="s">
        <v>228</v>
      </c>
      <c r="H16" t="s">
        <v>228</v>
      </c>
      <c r="K16" s="77">
        <v>0</v>
      </c>
      <c r="L16" t="s">
        <v>228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287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228</v>
      </c>
      <c r="C18" t="s">
        <v>228</v>
      </c>
      <c r="D18" s="16"/>
      <c r="E18" s="16"/>
      <c r="F18" s="16"/>
      <c r="G18" t="s">
        <v>228</v>
      </c>
      <c r="H18" t="s">
        <v>228</v>
      </c>
      <c r="K18" s="77">
        <v>0</v>
      </c>
      <c r="L18" t="s">
        <v>228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233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288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228</v>
      </c>
      <c r="C21" t="s">
        <v>228</v>
      </c>
      <c r="D21" s="16"/>
      <c r="E21" s="16"/>
      <c r="F21" s="16"/>
      <c r="G21" t="s">
        <v>228</v>
      </c>
      <c r="H21" t="s">
        <v>228</v>
      </c>
      <c r="K21" s="77">
        <v>0</v>
      </c>
      <c r="L21" t="s">
        <v>228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289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228</v>
      </c>
      <c r="C23" t="s">
        <v>228</v>
      </c>
      <c r="D23" s="16"/>
      <c r="E23" s="16"/>
      <c r="F23" s="16"/>
      <c r="G23" t="s">
        <v>228</v>
      </c>
      <c r="H23" t="s">
        <v>228</v>
      </c>
      <c r="K23" s="77">
        <v>0</v>
      </c>
      <c r="L23" t="s">
        <v>228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235</v>
      </c>
      <c r="C24" s="16"/>
      <c r="D24" s="16"/>
      <c r="E24" s="16"/>
      <c r="F24" s="16"/>
      <c r="G24" s="16"/>
    </row>
    <row r="25" spans="2:21">
      <c r="B25" t="s">
        <v>282</v>
      </c>
      <c r="C25" s="16"/>
      <c r="D25" s="16"/>
      <c r="E25" s="16"/>
      <c r="F25" s="16"/>
      <c r="G25" s="16"/>
    </row>
    <row r="26" spans="2:21">
      <c r="B26" t="s">
        <v>283</v>
      </c>
      <c r="C26" s="16"/>
      <c r="D26" s="16"/>
      <c r="E26" s="16"/>
      <c r="F26" s="16"/>
      <c r="G26" s="16"/>
    </row>
    <row r="27" spans="2:21">
      <c r="B27" t="s">
        <v>284</v>
      </c>
      <c r="C27" s="16"/>
      <c r="D27" s="16"/>
      <c r="E27" s="16"/>
      <c r="F27" s="16"/>
      <c r="G27" s="16"/>
    </row>
    <row r="28" spans="2:21">
      <c r="B28" t="s">
        <v>285</v>
      </c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198</v>
      </c>
    </row>
    <row r="2" spans="2:66">
      <c r="B2" s="2" t="s">
        <v>1</v>
      </c>
      <c r="C2" s="26" t="s">
        <v>986</v>
      </c>
    </row>
    <row r="3" spans="2:66">
      <c r="B3" s="2" t="s">
        <v>2</v>
      </c>
      <c r="C3" t="s">
        <v>987</v>
      </c>
    </row>
    <row r="4" spans="2:66">
      <c r="B4" s="2" t="s">
        <v>3</v>
      </c>
      <c r="C4" t="s">
        <v>199</v>
      </c>
    </row>
    <row r="5" spans="2:66">
      <c r="B5" s="75" t="s">
        <v>200</v>
      </c>
      <c r="C5" t="s">
        <v>201</v>
      </c>
    </row>
    <row r="6" spans="2:66" ht="26.2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2"/>
      <c r="R6" s="102"/>
      <c r="S6" s="102"/>
      <c r="T6" s="102"/>
      <c r="U6" s="103"/>
    </row>
    <row r="7" spans="2:66" ht="26.25" customHeight="1">
      <c r="B7" s="101" t="s">
        <v>90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2"/>
      <c r="T7" s="102"/>
      <c r="U7" s="103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195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5.35</v>
      </c>
      <c r="L11" s="7"/>
      <c r="M11" s="7"/>
      <c r="N11" s="76">
        <v>2.37</v>
      </c>
      <c r="O11" s="76">
        <v>23179601.23</v>
      </c>
      <c r="P11" s="33"/>
      <c r="Q11" s="76">
        <v>0</v>
      </c>
      <c r="R11" s="76">
        <v>37417.017770639482</v>
      </c>
      <c r="S11" s="7"/>
      <c r="T11" s="76">
        <v>100</v>
      </c>
      <c r="U11" s="76">
        <v>8.2100000000000009</v>
      </c>
      <c r="V11" s="35"/>
      <c r="BI11" s="16"/>
      <c r="BJ11" s="19"/>
      <c r="BK11" s="16"/>
      <c r="BN11" s="16"/>
    </row>
    <row r="12" spans="2:66">
      <c r="B12" s="78" t="s">
        <v>205</v>
      </c>
      <c r="C12" s="16"/>
      <c r="D12" s="16"/>
      <c r="E12" s="16"/>
      <c r="F12" s="16"/>
      <c r="K12" s="79">
        <v>1.94</v>
      </c>
      <c r="N12" s="79">
        <v>-0.02</v>
      </c>
      <c r="O12" s="79">
        <v>17661601.23</v>
      </c>
      <c r="Q12" s="79">
        <v>0</v>
      </c>
      <c r="R12" s="79">
        <v>18094.278448278001</v>
      </c>
      <c r="T12" s="79">
        <v>48.36</v>
      </c>
      <c r="U12" s="79">
        <v>3.97</v>
      </c>
    </row>
    <row r="13" spans="2:66">
      <c r="B13" s="78" t="s">
        <v>286</v>
      </c>
      <c r="C13" s="16"/>
      <c r="D13" s="16"/>
      <c r="E13" s="16"/>
      <c r="F13" s="16"/>
      <c r="K13" s="79">
        <v>1.77</v>
      </c>
      <c r="N13" s="79">
        <v>-0.28999999999999998</v>
      </c>
      <c r="O13" s="79">
        <v>16824291.739999998</v>
      </c>
      <c r="Q13" s="79">
        <v>0</v>
      </c>
      <c r="R13" s="79">
        <v>17278.571543120001</v>
      </c>
      <c r="T13" s="79">
        <v>46.18</v>
      </c>
      <c r="U13" s="79">
        <v>3.79</v>
      </c>
    </row>
    <row r="14" spans="2:66">
      <c r="B14" t="s">
        <v>290</v>
      </c>
      <c r="C14" t="s">
        <v>291</v>
      </c>
      <c r="D14" t="s">
        <v>103</v>
      </c>
      <c r="E14" t="s">
        <v>126</v>
      </c>
      <c r="F14" t="s">
        <v>292</v>
      </c>
      <c r="G14" t="s">
        <v>293</v>
      </c>
      <c r="H14" t="s">
        <v>210</v>
      </c>
      <c r="I14" t="s">
        <v>211</v>
      </c>
      <c r="J14" t="s">
        <v>243</v>
      </c>
      <c r="K14" s="77">
        <v>1.73</v>
      </c>
      <c r="L14" t="s">
        <v>105</v>
      </c>
      <c r="M14" s="77">
        <v>0.59</v>
      </c>
      <c r="N14" s="77">
        <v>-0.32</v>
      </c>
      <c r="O14" s="77">
        <v>5742713</v>
      </c>
      <c r="P14" s="77">
        <v>102.13</v>
      </c>
      <c r="Q14" s="77">
        <v>0</v>
      </c>
      <c r="R14" s="77">
        <v>5865.0327869000002</v>
      </c>
      <c r="S14" s="77">
        <v>0.11</v>
      </c>
      <c r="T14" s="77">
        <v>15.67</v>
      </c>
      <c r="U14" s="77">
        <v>1.29</v>
      </c>
    </row>
    <row r="15" spans="2:66">
      <c r="B15" t="s">
        <v>294</v>
      </c>
      <c r="C15" t="s">
        <v>295</v>
      </c>
      <c r="D15" t="s">
        <v>103</v>
      </c>
      <c r="E15" t="s">
        <v>126</v>
      </c>
      <c r="F15" t="s">
        <v>296</v>
      </c>
      <c r="G15" t="s">
        <v>293</v>
      </c>
      <c r="H15" t="s">
        <v>210</v>
      </c>
      <c r="I15" t="s">
        <v>211</v>
      </c>
      <c r="J15" t="s">
        <v>243</v>
      </c>
      <c r="K15" s="77">
        <v>1.33</v>
      </c>
      <c r="L15" t="s">
        <v>105</v>
      </c>
      <c r="M15" s="77">
        <v>0.64</v>
      </c>
      <c r="N15" s="77">
        <v>-0.34</v>
      </c>
      <c r="O15" s="77">
        <v>6090367</v>
      </c>
      <c r="P15" s="77">
        <v>101.93</v>
      </c>
      <c r="Q15" s="77">
        <v>0</v>
      </c>
      <c r="R15" s="77">
        <v>6207.9110830999998</v>
      </c>
      <c r="S15" s="77">
        <v>0.19</v>
      </c>
      <c r="T15" s="77">
        <v>16.59</v>
      </c>
      <c r="U15" s="77">
        <v>1.36</v>
      </c>
    </row>
    <row r="16" spans="2:66">
      <c r="B16" t="s">
        <v>297</v>
      </c>
      <c r="C16" t="s">
        <v>298</v>
      </c>
      <c r="D16" t="s">
        <v>103</v>
      </c>
      <c r="E16" t="s">
        <v>126</v>
      </c>
      <c r="F16" t="s">
        <v>299</v>
      </c>
      <c r="G16" t="s">
        <v>293</v>
      </c>
      <c r="H16" t="s">
        <v>210</v>
      </c>
      <c r="I16" t="s">
        <v>211</v>
      </c>
      <c r="J16" t="s">
        <v>243</v>
      </c>
      <c r="K16" s="77">
        <v>2.4700000000000002</v>
      </c>
      <c r="L16" t="s">
        <v>105</v>
      </c>
      <c r="M16" s="77">
        <v>0.7</v>
      </c>
      <c r="N16" s="77">
        <v>-0.14000000000000001</v>
      </c>
      <c r="O16" s="77">
        <v>4303972.74</v>
      </c>
      <c r="P16" s="77">
        <v>104.3</v>
      </c>
      <c r="Q16" s="77">
        <v>0</v>
      </c>
      <c r="R16" s="77">
        <v>4489.0435678200001</v>
      </c>
      <c r="S16" s="77">
        <v>0.12</v>
      </c>
      <c r="T16" s="77">
        <v>12</v>
      </c>
      <c r="U16" s="77">
        <v>0.98</v>
      </c>
    </row>
    <row r="17" spans="2:21">
      <c r="B17" t="s">
        <v>300</v>
      </c>
      <c r="C17" t="s">
        <v>301</v>
      </c>
      <c r="D17" t="s">
        <v>103</v>
      </c>
      <c r="E17" t="s">
        <v>126</v>
      </c>
      <c r="F17" t="s">
        <v>302</v>
      </c>
      <c r="G17" t="s">
        <v>293</v>
      </c>
      <c r="H17" t="s">
        <v>303</v>
      </c>
      <c r="I17" t="s">
        <v>211</v>
      </c>
      <c r="J17" t="s">
        <v>243</v>
      </c>
      <c r="K17" s="77">
        <v>1.49</v>
      </c>
      <c r="L17" t="s">
        <v>105</v>
      </c>
      <c r="M17" s="77">
        <v>0.8</v>
      </c>
      <c r="N17" s="77">
        <v>-0.54</v>
      </c>
      <c r="O17" s="77">
        <v>687239</v>
      </c>
      <c r="P17" s="77">
        <v>104.27</v>
      </c>
      <c r="Q17" s="77">
        <v>0</v>
      </c>
      <c r="R17" s="77">
        <v>716.58410530000003</v>
      </c>
      <c r="S17" s="77">
        <v>0.11</v>
      </c>
      <c r="T17" s="77">
        <v>1.92</v>
      </c>
      <c r="U17" s="77">
        <v>0.16</v>
      </c>
    </row>
    <row r="18" spans="2:21">
      <c r="B18" s="78" t="s">
        <v>247</v>
      </c>
      <c r="C18" s="16"/>
      <c r="D18" s="16"/>
      <c r="E18" s="16"/>
      <c r="F18" s="16"/>
      <c r="K18" s="79">
        <v>0</v>
      </c>
      <c r="N18" s="79">
        <v>0</v>
      </c>
      <c r="O18" s="79">
        <v>0</v>
      </c>
      <c r="Q18" s="79">
        <v>0</v>
      </c>
      <c r="R18" s="79">
        <v>0</v>
      </c>
      <c r="T18" s="79">
        <v>0</v>
      </c>
      <c r="U18" s="79">
        <v>0</v>
      </c>
    </row>
    <row r="19" spans="2:21">
      <c r="B19" t="s">
        <v>228</v>
      </c>
      <c r="C19" t="s">
        <v>228</v>
      </c>
      <c r="D19" s="16"/>
      <c r="E19" s="16"/>
      <c r="F19" s="16"/>
      <c r="G19" t="s">
        <v>228</v>
      </c>
      <c r="H19" t="s">
        <v>228</v>
      </c>
      <c r="K19" s="77">
        <v>0</v>
      </c>
      <c r="L19" t="s">
        <v>228</v>
      </c>
      <c r="M19" s="77">
        <v>0</v>
      </c>
      <c r="N19" s="77">
        <v>0</v>
      </c>
      <c r="O19" s="77">
        <v>0</v>
      </c>
      <c r="P19" s="77">
        <v>0</v>
      </c>
      <c r="R19" s="77">
        <v>0</v>
      </c>
      <c r="S19" s="77">
        <v>0</v>
      </c>
      <c r="T19" s="77">
        <v>0</v>
      </c>
      <c r="U19" s="77">
        <v>0</v>
      </c>
    </row>
    <row r="20" spans="2:21">
      <c r="B20" s="78" t="s">
        <v>287</v>
      </c>
      <c r="C20" s="16"/>
      <c r="D20" s="16"/>
      <c r="E20" s="16"/>
      <c r="F20" s="16"/>
      <c r="K20" s="79">
        <v>5.54</v>
      </c>
      <c r="N20" s="79">
        <v>5.71</v>
      </c>
      <c r="O20" s="79">
        <v>837309.49</v>
      </c>
      <c r="Q20" s="79">
        <v>0</v>
      </c>
      <c r="R20" s="79">
        <v>815.70690515800004</v>
      </c>
      <c r="T20" s="79">
        <v>2.1800000000000002</v>
      </c>
      <c r="U20" s="79">
        <v>0.18</v>
      </c>
    </row>
    <row r="21" spans="2:21">
      <c r="B21" t="s">
        <v>304</v>
      </c>
      <c r="C21" t="s">
        <v>305</v>
      </c>
      <c r="D21" t="s">
        <v>103</v>
      </c>
      <c r="E21" t="s">
        <v>126</v>
      </c>
      <c r="F21" t="s">
        <v>306</v>
      </c>
      <c r="G21" t="s">
        <v>307</v>
      </c>
      <c r="H21" t="s">
        <v>308</v>
      </c>
      <c r="I21" t="s">
        <v>153</v>
      </c>
      <c r="J21" t="s">
        <v>309</v>
      </c>
      <c r="K21" s="77">
        <v>5.54</v>
      </c>
      <c r="L21" t="s">
        <v>105</v>
      </c>
      <c r="M21" s="77">
        <v>4.6900000000000004</v>
      </c>
      <c r="N21" s="77">
        <v>5.71</v>
      </c>
      <c r="O21" s="77">
        <v>837309.49</v>
      </c>
      <c r="P21" s="77">
        <v>97.42</v>
      </c>
      <c r="Q21" s="77">
        <v>0</v>
      </c>
      <c r="R21" s="77">
        <v>815.70690515800004</v>
      </c>
      <c r="S21" s="77">
        <v>0.04</v>
      </c>
      <c r="T21" s="77">
        <v>2.1800000000000002</v>
      </c>
      <c r="U21" s="77">
        <v>0.18</v>
      </c>
    </row>
    <row r="22" spans="2:21">
      <c r="B22" s="78" t="s">
        <v>310</v>
      </c>
      <c r="C22" s="16"/>
      <c r="D22" s="16"/>
      <c r="E22" s="16"/>
      <c r="F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228</v>
      </c>
      <c r="C23" t="s">
        <v>228</v>
      </c>
      <c r="D23" s="16"/>
      <c r="E23" s="16"/>
      <c r="F23" s="16"/>
      <c r="G23" t="s">
        <v>228</v>
      </c>
      <c r="H23" t="s">
        <v>228</v>
      </c>
      <c r="K23" s="77">
        <v>0</v>
      </c>
      <c r="L23" t="s">
        <v>228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s="78" t="s">
        <v>233</v>
      </c>
      <c r="C24" s="16"/>
      <c r="D24" s="16"/>
      <c r="E24" s="16"/>
      <c r="F24" s="16"/>
      <c r="K24" s="79">
        <v>8.5500000000000007</v>
      </c>
      <c r="N24" s="79">
        <v>4.6100000000000003</v>
      </c>
      <c r="O24" s="79">
        <v>5518000</v>
      </c>
      <c r="Q24" s="79">
        <v>0</v>
      </c>
      <c r="R24" s="79">
        <v>19322.739322361482</v>
      </c>
      <c r="T24" s="79">
        <v>51.64</v>
      </c>
      <c r="U24" s="79">
        <v>4.24</v>
      </c>
    </row>
    <row r="25" spans="2:21">
      <c r="B25" s="78" t="s">
        <v>288</v>
      </c>
      <c r="C25" s="16"/>
      <c r="D25" s="16"/>
      <c r="E25" s="16"/>
      <c r="F25" s="16"/>
      <c r="K25" s="79">
        <v>14.53</v>
      </c>
      <c r="N25" s="79">
        <v>6.22</v>
      </c>
      <c r="O25" s="79">
        <v>783000</v>
      </c>
      <c r="Q25" s="79">
        <v>0</v>
      </c>
      <c r="R25" s="79">
        <v>2111.9424883050001</v>
      </c>
      <c r="T25" s="79">
        <v>5.64</v>
      </c>
      <c r="U25" s="79">
        <v>0.46</v>
      </c>
    </row>
    <row r="26" spans="2:21">
      <c r="B26" t="s">
        <v>311</v>
      </c>
      <c r="C26" t="s">
        <v>312</v>
      </c>
      <c r="D26" t="s">
        <v>126</v>
      </c>
      <c r="E26" t="s">
        <v>313</v>
      </c>
      <c r="F26" t="s">
        <v>314</v>
      </c>
      <c r="G26" t="s">
        <v>315</v>
      </c>
      <c r="H26" t="s">
        <v>316</v>
      </c>
      <c r="I26" t="s">
        <v>317</v>
      </c>
      <c r="J26" t="s">
        <v>318</v>
      </c>
      <c r="K26" s="77">
        <v>14.53</v>
      </c>
      <c r="L26" t="s">
        <v>109</v>
      </c>
      <c r="M26" s="77">
        <v>4.0999999999999996</v>
      </c>
      <c r="N26" s="77">
        <v>6.22</v>
      </c>
      <c r="O26" s="77">
        <v>783000</v>
      </c>
      <c r="P26" s="77">
        <v>74.944277777777785</v>
      </c>
      <c r="Q26" s="77">
        <v>0</v>
      </c>
      <c r="R26" s="77">
        <v>2111.9424883050001</v>
      </c>
      <c r="S26" s="77">
        <v>0.04</v>
      </c>
      <c r="T26" s="77">
        <v>5.64</v>
      </c>
      <c r="U26" s="77">
        <v>0.46</v>
      </c>
    </row>
    <row r="27" spans="2:21">
      <c r="B27" s="78" t="s">
        <v>289</v>
      </c>
      <c r="C27" s="16"/>
      <c r="D27" s="16"/>
      <c r="E27" s="16"/>
      <c r="F27" s="16"/>
      <c r="K27" s="79">
        <v>7.82</v>
      </c>
      <c r="N27" s="79">
        <v>4.41</v>
      </c>
      <c r="O27" s="79">
        <v>4735000</v>
      </c>
      <c r="Q27" s="79">
        <v>0</v>
      </c>
      <c r="R27" s="79">
        <v>17210.79683405648</v>
      </c>
      <c r="T27" s="79">
        <v>46</v>
      </c>
      <c r="U27" s="79">
        <v>3.78</v>
      </c>
    </row>
    <row r="28" spans="2:21">
      <c r="B28" t="s">
        <v>319</v>
      </c>
      <c r="C28" t="s">
        <v>320</v>
      </c>
      <c r="D28" t="s">
        <v>126</v>
      </c>
      <c r="E28" t="s">
        <v>313</v>
      </c>
      <c r="F28" t="s">
        <v>321</v>
      </c>
      <c r="G28" t="s">
        <v>322</v>
      </c>
      <c r="H28" t="s">
        <v>323</v>
      </c>
      <c r="I28" t="s">
        <v>317</v>
      </c>
      <c r="J28" t="s">
        <v>324</v>
      </c>
      <c r="K28" s="77">
        <v>8.58</v>
      </c>
      <c r="L28" t="s">
        <v>109</v>
      </c>
      <c r="M28" s="77">
        <v>3.42</v>
      </c>
      <c r="N28" s="77">
        <v>4.22</v>
      </c>
      <c r="O28" s="77">
        <v>54000</v>
      </c>
      <c r="P28" s="77">
        <v>94.657230555555557</v>
      </c>
      <c r="Q28" s="77">
        <v>0</v>
      </c>
      <c r="R28" s="77">
        <v>183.96254129549999</v>
      </c>
      <c r="S28" s="77">
        <v>0</v>
      </c>
      <c r="T28" s="77">
        <v>0.49</v>
      </c>
      <c r="U28" s="77">
        <v>0.04</v>
      </c>
    </row>
    <row r="29" spans="2:21">
      <c r="B29" t="s">
        <v>325</v>
      </c>
      <c r="C29" t="s">
        <v>326</v>
      </c>
      <c r="D29" t="s">
        <v>126</v>
      </c>
      <c r="E29" t="s">
        <v>313</v>
      </c>
      <c r="F29" t="s">
        <v>321</v>
      </c>
      <c r="G29" t="s">
        <v>322</v>
      </c>
      <c r="H29" t="s">
        <v>323</v>
      </c>
      <c r="I29" t="s">
        <v>317</v>
      </c>
      <c r="J29" t="s">
        <v>327</v>
      </c>
      <c r="K29" s="77">
        <v>4.92</v>
      </c>
      <c r="L29" t="s">
        <v>109</v>
      </c>
      <c r="M29" s="77">
        <v>4</v>
      </c>
      <c r="N29" s="77">
        <v>3.86</v>
      </c>
      <c r="O29" s="77">
        <v>156000</v>
      </c>
      <c r="P29" s="77">
        <v>102.71866666666666</v>
      </c>
      <c r="Q29" s="77">
        <v>0</v>
      </c>
      <c r="R29" s="77">
        <v>576.70779087999995</v>
      </c>
      <c r="S29" s="77">
        <v>0.01</v>
      </c>
      <c r="T29" s="77">
        <v>1.54</v>
      </c>
      <c r="U29" s="77">
        <v>0.13</v>
      </c>
    </row>
    <row r="30" spans="2:21">
      <c r="B30" t="s">
        <v>328</v>
      </c>
      <c r="C30" t="s">
        <v>329</v>
      </c>
      <c r="D30" t="s">
        <v>126</v>
      </c>
      <c r="E30" t="s">
        <v>313</v>
      </c>
      <c r="F30" t="s">
        <v>321</v>
      </c>
      <c r="G30" t="s">
        <v>322</v>
      </c>
      <c r="H30" t="s">
        <v>330</v>
      </c>
      <c r="I30" t="s">
        <v>331</v>
      </c>
      <c r="J30" t="s">
        <v>332</v>
      </c>
      <c r="K30" s="77">
        <v>4.8099999999999996</v>
      </c>
      <c r="L30" t="s">
        <v>109</v>
      </c>
      <c r="M30" s="77">
        <v>4.13</v>
      </c>
      <c r="N30" s="77">
        <v>3.83</v>
      </c>
      <c r="O30" s="77">
        <v>368000</v>
      </c>
      <c r="P30" s="77">
        <v>102.3133333423913</v>
      </c>
      <c r="Q30" s="77">
        <v>0</v>
      </c>
      <c r="R30" s="77">
        <v>1355.0705270533001</v>
      </c>
      <c r="S30" s="77">
        <v>0.01</v>
      </c>
      <c r="T30" s="77">
        <v>3.62</v>
      </c>
      <c r="U30" s="77">
        <v>0.3</v>
      </c>
    </row>
    <row r="31" spans="2:21">
      <c r="B31" t="s">
        <v>333</v>
      </c>
      <c r="C31" t="s">
        <v>334</v>
      </c>
      <c r="D31" t="s">
        <v>126</v>
      </c>
      <c r="E31" t="s">
        <v>313</v>
      </c>
      <c r="F31" t="s">
        <v>335</v>
      </c>
      <c r="G31" t="s">
        <v>322</v>
      </c>
      <c r="H31" t="s">
        <v>323</v>
      </c>
      <c r="I31" t="s">
        <v>317</v>
      </c>
      <c r="J31" t="s">
        <v>336</v>
      </c>
      <c r="K31" s="77">
        <v>6.59</v>
      </c>
      <c r="L31" t="s">
        <v>109</v>
      </c>
      <c r="M31" s="77">
        <v>3.3</v>
      </c>
      <c r="N31" s="77">
        <v>3.99</v>
      </c>
      <c r="O31" s="77">
        <v>245000</v>
      </c>
      <c r="P31" s="77">
        <v>97.372150693877558</v>
      </c>
      <c r="Q31" s="77">
        <v>0</v>
      </c>
      <c r="R31" s="77">
        <v>858.58380735080004</v>
      </c>
      <c r="S31" s="77">
        <v>0.01</v>
      </c>
      <c r="T31" s="77">
        <v>2.29</v>
      </c>
      <c r="U31" s="77">
        <v>0.19</v>
      </c>
    </row>
    <row r="32" spans="2:21">
      <c r="B32" t="s">
        <v>337</v>
      </c>
      <c r="C32" t="s">
        <v>338</v>
      </c>
      <c r="D32" t="s">
        <v>126</v>
      </c>
      <c r="E32" t="s">
        <v>313</v>
      </c>
      <c r="F32" t="s">
        <v>335</v>
      </c>
      <c r="G32" t="s">
        <v>322</v>
      </c>
      <c r="H32" t="s">
        <v>330</v>
      </c>
      <c r="I32" t="s">
        <v>331</v>
      </c>
      <c r="J32" t="s">
        <v>339</v>
      </c>
      <c r="K32" s="77">
        <v>6</v>
      </c>
      <c r="L32" t="s">
        <v>109</v>
      </c>
      <c r="M32" s="77">
        <v>3.9</v>
      </c>
      <c r="N32" s="77">
        <v>3.94</v>
      </c>
      <c r="O32" s="77">
        <v>349000</v>
      </c>
      <c r="P32" s="77">
        <v>100.74163014326648</v>
      </c>
      <c r="Q32" s="77">
        <v>0</v>
      </c>
      <c r="R32" s="77">
        <v>1265.3662528308</v>
      </c>
      <c r="S32" s="77">
        <v>0.01</v>
      </c>
      <c r="T32" s="77">
        <v>3.38</v>
      </c>
      <c r="U32" s="77">
        <v>0.28000000000000003</v>
      </c>
    </row>
    <row r="33" spans="2:21">
      <c r="B33" t="s">
        <v>340</v>
      </c>
      <c r="C33" t="s">
        <v>341</v>
      </c>
      <c r="D33" t="s">
        <v>126</v>
      </c>
      <c r="E33" t="s">
        <v>313</v>
      </c>
      <c r="F33" t="s">
        <v>342</v>
      </c>
      <c r="G33" t="s">
        <v>322</v>
      </c>
      <c r="H33" t="s">
        <v>323</v>
      </c>
      <c r="I33" t="s">
        <v>317</v>
      </c>
      <c r="J33" t="s">
        <v>336</v>
      </c>
      <c r="K33" s="77">
        <v>6.71</v>
      </c>
      <c r="L33" t="s">
        <v>109</v>
      </c>
      <c r="M33" s="77">
        <v>3</v>
      </c>
      <c r="N33" s="77">
        <v>4.09</v>
      </c>
      <c r="O33" s="77">
        <v>240000</v>
      </c>
      <c r="P33" s="77">
        <v>94.459753416666672</v>
      </c>
      <c r="Q33" s="77">
        <v>0</v>
      </c>
      <c r="R33" s="77">
        <v>815.9055661118</v>
      </c>
      <c r="S33" s="77">
        <v>0.01</v>
      </c>
      <c r="T33" s="77">
        <v>2.1800000000000002</v>
      </c>
      <c r="U33" s="77">
        <v>0.18</v>
      </c>
    </row>
    <row r="34" spans="2:21">
      <c r="B34" t="s">
        <v>343</v>
      </c>
      <c r="C34" t="s">
        <v>344</v>
      </c>
      <c r="D34" t="s">
        <v>126</v>
      </c>
      <c r="E34" t="s">
        <v>313</v>
      </c>
      <c r="F34" t="s">
        <v>342</v>
      </c>
      <c r="G34" t="s">
        <v>322</v>
      </c>
      <c r="H34" t="s">
        <v>323</v>
      </c>
      <c r="I34" t="s">
        <v>317</v>
      </c>
      <c r="J34" t="s">
        <v>345</v>
      </c>
      <c r="K34" s="77">
        <v>6.15</v>
      </c>
      <c r="L34" t="s">
        <v>109</v>
      </c>
      <c r="M34" s="77">
        <v>3.55</v>
      </c>
      <c r="N34" s="77">
        <v>4</v>
      </c>
      <c r="O34" s="77">
        <v>359000</v>
      </c>
      <c r="P34" s="77">
        <v>99.231277771587742</v>
      </c>
      <c r="Q34" s="77">
        <v>0</v>
      </c>
      <c r="R34" s="77">
        <v>1282.1087936327999</v>
      </c>
      <c r="S34" s="77">
        <v>0.01</v>
      </c>
      <c r="T34" s="77">
        <v>3.43</v>
      </c>
      <c r="U34" s="77">
        <v>0.28000000000000003</v>
      </c>
    </row>
    <row r="35" spans="2:21">
      <c r="B35" t="s">
        <v>346</v>
      </c>
      <c r="C35" t="s">
        <v>347</v>
      </c>
      <c r="D35" t="s">
        <v>126</v>
      </c>
      <c r="E35" t="s">
        <v>313</v>
      </c>
      <c r="F35" t="s">
        <v>348</v>
      </c>
      <c r="G35" t="s">
        <v>322</v>
      </c>
      <c r="H35" t="s">
        <v>349</v>
      </c>
      <c r="I35" t="s">
        <v>317</v>
      </c>
      <c r="J35" t="s">
        <v>336</v>
      </c>
      <c r="K35" s="77">
        <v>6.64</v>
      </c>
      <c r="L35" t="s">
        <v>109</v>
      </c>
      <c r="M35" s="77">
        <v>3.4</v>
      </c>
      <c r="N35" s="77">
        <v>4.18</v>
      </c>
      <c r="O35" s="77">
        <v>237000</v>
      </c>
      <c r="P35" s="77">
        <v>96.575000000000003</v>
      </c>
      <c r="Q35" s="77">
        <v>0</v>
      </c>
      <c r="R35" s="77">
        <v>823.74901724999995</v>
      </c>
      <c r="S35" s="77">
        <v>0.01</v>
      </c>
      <c r="T35" s="77">
        <v>2.2000000000000002</v>
      </c>
      <c r="U35" s="77">
        <v>0.18</v>
      </c>
    </row>
    <row r="36" spans="2:21">
      <c r="B36" t="s">
        <v>350</v>
      </c>
      <c r="C36" t="s">
        <v>351</v>
      </c>
      <c r="D36" t="s">
        <v>126</v>
      </c>
      <c r="E36" t="s">
        <v>313</v>
      </c>
      <c r="F36" t="s">
        <v>348</v>
      </c>
      <c r="G36" t="s">
        <v>322</v>
      </c>
      <c r="H36" t="s">
        <v>352</v>
      </c>
      <c r="I36" t="s">
        <v>331</v>
      </c>
      <c r="J36" t="s">
        <v>339</v>
      </c>
      <c r="K36" s="77">
        <v>6.4</v>
      </c>
      <c r="L36" t="s">
        <v>109</v>
      </c>
      <c r="M36" s="77">
        <v>3.7</v>
      </c>
      <c r="N36" s="77">
        <v>4.17</v>
      </c>
      <c r="O36" s="77">
        <v>357000</v>
      </c>
      <c r="P36" s="77">
        <v>98.063833333333335</v>
      </c>
      <c r="Q36" s="77">
        <v>0</v>
      </c>
      <c r="R36" s="77">
        <v>1259.966298115</v>
      </c>
      <c r="S36" s="77">
        <v>0.02</v>
      </c>
      <c r="T36" s="77">
        <v>3.37</v>
      </c>
      <c r="U36" s="77">
        <v>0.28000000000000003</v>
      </c>
    </row>
    <row r="37" spans="2:21">
      <c r="B37" t="s">
        <v>353</v>
      </c>
      <c r="C37" t="s">
        <v>354</v>
      </c>
      <c r="D37" t="s">
        <v>126</v>
      </c>
      <c r="E37" t="s">
        <v>313</v>
      </c>
      <c r="F37" t="s">
        <v>355</v>
      </c>
      <c r="G37" t="s">
        <v>356</v>
      </c>
      <c r="H37" t="s">
        <v>349</v>
      </c>
      <c r="I37" t="s">
        <v>317</v>
      </c>
      <c r="J37" t="s">
        <v>345</v>
      </c>
      <c r="K37" s="77">
        <v>7.23</v>
      </c>
      <c r="L37" t="s">
        <v>109</v>
      </c>
      <c r="M37" s="77">
        <v>4.13</v>
      </c>
      <c r="N37" s="77">
        <v>4.0999999999999996</v>
      </c>
      <c r="O37" s="77">
        <v>344000</v>
      </c>
      <c r="P37" s="77">
        <v>100.52301369186047</v>
      </c>
      <c r="Q37" s="77">
        <v>0</v>
      </c>
      <c r="R37" s="77">
        <v>1244.5312023929</v>
      </c>
      <c r="S37" s="77">
        <v>0.01</v>
      </c>
      <c r="T37" s="77">
        <v>3.33</v>
      </c>
      <c r="U37" s="77">
        <v>0.27</v>
      </c>
    </row>
    <row r="38" spans="2:21">
      <c r="B38" t="s">
        <v>357</v>
      </c>
      <c r="C38" t="s">
        <v>358</v>
      </c>
      <c r="D38" t="s">
        <v>126</v>
      </c>
      <c r="E38" t="s">
        <v>313</v>
      </c>
      <c r="F38" t="s">
        <v>359</v>
      </c>
      <c r="G38" t="s">
        <v>360</v>
      </c>
      <c r="H38" t="s">
        <v>361</v>
      </c>
      <c r="I38" t="s">
        <v>317</v>
      </c>
      <c r="J38" t="s">
        <v>362</v>
      </c>
      <c r="K38" s="77">
        <v>4.7699999999999996</v>
      </c>
      <c r="L38" t="s">
        <v>113</v>
      </c>
      <c r="M38" s="77">
        <v>2.5</v>
      </c>
      <c r="N38" s="77">
        <v>3.35</v>
      </c>
      <c r="O38" s="77">
        <v>219000</v>
      </c>
      <c r="P38" s="77">
        <v>97.148493150684928</v>
      </c>
      <c r="Q38" s="77">
        <v>0</v>
      </c>
      <c r="R38" s="77">
        <v>896.84827008000002</v>
      </c>
      <c r="S38" s="77">
        <v>0.06</v>
      </c>
      <c r="T38" s="77">
        <v>2.4</v>
      </c>
      <c r="U38" s="77">
        <v>0.2</v>
      </c>
    </row>
    <row r="39" spans="2:21">
      <c r="B39" t="s">
        <v>363</v>
      </c>
      <c r="C39" t="s">
        <v>364</v>
      </c>
      <c r="D39" t="s">
        <v>126</v>
      </c>
      <c r="E39" t="s">
        <v>313</v>
      </c>
      <c r="F39" t="s">
        <v>365</v>
      </c>
      <c r="G39" t="s">
        <v>366</v>
      </c>
      <c r="H39" t="s">
        <v>367</v>
      </c>
      <c r="I39" t="s">
        <v>331</v>
      </c>
      <c r="J39" t="s">
        <v>368</v>
      </c>
      <c r="K39" s="77">
        <v>6.24</v>
      </c>
      <c r="L39" t="s">
        <v>109</v>
      </c>
      <c r="M39" s="77">
        <v>4.5</v>
      </c>
      <c r="N39" s="77">
        <v>5.59</v>
      </c>
      <c r="O39" s="77">
        <v>499000</v>
      </c>
      <c r="P39" s="77">
        <v>94.659000000000006</v>
      </c>
      <c r="Q39" s="77">
        <v>0</v>
      </c>
      <c r="R39" s="77">
        <v>1699.9819275899999</v>
      </c>
      <c r="S39" s="77">
        <v>0.03</v>
      </c>
      <c r="T39" s="77">
        <v>4.54</v>
      </c>
      <c r="U39" s="77">
        <v>0.37</v>
      </c>
    </row>
    <row r="40" spans="2:21">
      <c r="B40" t="s">
        <v>369</v>
      </c>
      <c r="C40" t="s">
        <v>370</v>
      </c>
      <c r="D40" t="s">
        <v>126</v>
      </c>
      <c r="E40" t="s">
        <v>313</v>
      </c>
      <c r="F40" t="s">
        <v>371</v>
      </c>
      <c r="G40" t="s">
        <v>372</v>
      </c>
      <c r="H40" t="s">
        <v>361</v>
      </c>
      <c r="I40" t="s">
        <v>317</v>
      </c>
      <c r="J40" t="s">
        <v>345</v>
      </c>
      <c r="K40" s="77">
        <v>18.63</v>
      </c>
      <c r="L40" t="s">
        <v>113</v>
      </c>
      <c r="M40" s="77">
        <v>3.75</v>
      </c>
      <c r="N40" s="77">
        <v>3.5</v>
      </c>
      <c r="O40" s="77">
        <v>201000</v>
      </c>
      <c r="P40" s="77">
        <v>106.56423288557214</v>
      </c>
      <c r="Q40" s="77">
        <v>0</v>
      </c>
      <c r="R40" s="77">
        <v>902.91384328473998</v>
      </c>
      <c r="S40" s="77">
        <v>0.02</v>
      </c>
      <c r="T40" s="77">
        <v>2.41</v>
      </c>
      <c r="U40" s="77">
        <v>0.2</v>
      </c>
    </row>
    <row r="41" spans="2:21">
      <c r="B41" t="s">
        <v>373</v>
      </c>
      <c r="C41" t="s">
        <v>374</v>
      </c>
      <c r="D41" t="s">
        <v>126</v>
      </c>
      <c r="E41" t="s">
        <v>313</v>
      </c>
      <c r="F41" t="s">
        <v>375</v>
      </c>
      <c r="G41" t="s">
        <v>315</v>
      </c>
      <c r="H41" t="s">
        <v>376</v>
      </c>
      <c r="I41" t="s">
        <v>317</v>
      </c>
      <c r="J41" t="s">
        <v>345</v>
      </c>
      <c r="K41" s="77">
        <v>24.27</v>
      </c>
      <c r="L41" t="s">
        <v>113</v>
      </c>
      <c r="M41" s="77">
        <v>3.75</v>
      </c>
      <c r="N41" s="77">
        <v>3.64</v>
      </c>
      <c r="O41" s="77">
        <v>298000</v>
      </c>
      <c r="P41" s="77">
        <v>103.43183560402684</v>
      </c>
      <c r="Q41" s="77">
        <v>0</v>
      </c>
      <c r="R41" s="77">
        <v>1299.2995482195399</v>
      </c>
      <c r="S41" s="77">
        <v>0.02</v>
      </c>
      <c r="T41" s="77">
        <v>3.47</v>
      </c>
      <c r="U41" s="77">
        <v>0.28000000000000003</v>
      </c>
    </row>
    <row r="42" spans="2:21">
      <c r="B42" t="s">
        <v>377</v>
      </c>
      <c r="C42" t="s">
        <v>378</v>
      </c>
      <c r="D42" t="s">
        <v>126</v>
      </c>
      <c r="E42" t="s">
        <v>313</v>
      </c>
      <c r="F42" t="s">
        <v>379</v>
      </c>
      <c r="G42" t="s">
        <v>380</v>
      </c>
      <c r="H42" t="s">
        <v>381</v>
      </c>
      <c r="I42" t="s">
        <v>331</v>
      </c>
      <c r="J42" t="s">
        <v>368</v>
      </c>
      <c r="K42" s="77">
        <v>3.81</v>
      </c>
      <c r="L42" t="s">
        <v>109</v>
      </c>
      <c r="M42" s="77">
        <v>3.75</v>
      </c>
      <c r="N42" s="77">
        <v>5.68</v>
      </c>
      <c r="O42" s="77">
        <v>366000</v>
      </c>
      <c r="P42" s="77">
        <v>94.575749999999999</v>
      </c>
      <c r="Q42" s="77">
        <v>0</v>
      </c>
      <c r="R42" s="77">
        <v>1245.783934755</v>
      </c>
      <c r="S42" s="77">
        <v>0.04</v>
      </c>
      <c r="T42" s="77">
        <v>3.33</v>
      </c>
      <c r="U42" s="77">
        <v>0.27</v>
      </c>
    </row>
    <row r="43" spans="2:21">
      <c r="B43" t="s">
        <v>382</v>
      </c>
      <c r="C43" t="s">
        <v>383</v>
      </c>
      <c r="D43" t="s">
        <v>126</v>
      </c>
      <c r="E43" t="s">
        <v>313</v>
      </c>
      <c r="F43" t="s">
        <v>384</v>
      </c>
      <c r="G43" t="s">
        <v>385</v>
      </c>
      <c r="H43" t="s">
        <v>376</v>
      </c>
      <c r="I43" t="s">
        <v>317</v>
      </c>
      <c r="J43" t="s">
        <v>386</v>
      </c>
      <c r="K43" s="77">
        <v>0.71</v>
      </c>
      <c r="L43" t="s">
        <v>109</v>
      </c>
      <c r="M43" s="77">
        <v>4.88</v>
      </c>
      <c r="N43" s="77">
        <v>4.33</v>
      </c>
      <c r="O43" s="77">
        <v>57000</v>
      </c>
      <c r="P43" s="77">
        <v>101.7596250877193</v>
      </c>
      <c r="Q43" s="77">
        <v>0</v>
      </c>
      <c r="R43" s="77">
        <v>208.7527476937</v>
      </c>
      <c r="S43" s="77">
        <v>0.02</v>
      </c>
      <c r="T43" s="77">
        <v>0.56000000000000005</v>
      </c>
      <c r="U43" s="77">
        <v>0.05</v>
      </c>
    </row>
    <row r="44" spans="2:21">
      <c r="B44" t="s">
        <v>387</v>
      </c>
      <c r="C44" t="s">
        <v>388</v>
      </c>
      <c r="D44" t="s">
        <v>126</v>
      </c>
      <c r="E44" t="s">
        <v>313</v>
      </c>
      <c r="F44" t="s">
        <v>389</v>
      </c>
      <c r="G44" t="s">
        <v>390</v>
      </c>
      <c r="H44" t="s">
        <v>391</v>
      </c>
      <c r="I44" t="s">
        <v>331</v>
      </c>
      <c r="J44" t="s">
        <v>368</v>
      </c>
      <c r="K44" s="77">
        <v>4.9000000000000004</v>
      </c>
      <c r="L44" t="s">
        <v>109</v>
      </c>
      <c r="M44" s="77">
        <v>4.75</v>
      </c>
      <c r="N44" s="77">
        <v>6.73</v>
      </c>
      <c r="O44" s="77">
        <v>386000</v>
      </c>
      <c r="P44" s="77">
        <v>92.949305544041451</v>
      </c>
      <c r="Q44" s="77">
        <v>0</v>
      </c>
      <c r="R44" s="77">
        <v>1291.2647655205999</v>
      </c>
      <c r="S44" s="77">
        <v>0.05</v>
      </c>
      <c r="T44" s="77">
        <v>3.45</v>
      </c>
      <c r="U44" s="77">
        <v>0.28000000000000003</v>
      </c>
    </row>
    <row r="45" spans="2:21">
      <c r="B45" t="s">
        <v>235</v>
      </c>
      <c r="C45" s="16"/>
      <c r="D45" s="16"/>
      <c r="E45" s="16"/>
      <c r="F45" s="16"/>
    </row>
    <row r="46" spans="2:21">
      <c r="B46" t="s">
        <v>282</v>
      </c>
      <c r="C46" s="16"/>
      <c r="D46" s="16"/>
      <c r="E46" s="16"/>
      <c r="F46" s="16"/>
    </row>
    <row r="47" spans="2:21">
      <c r="B47" t="s">
        <v>283</v>
      </c>
      <c r="C47" s="16"/>
      <c r="D47" s="16"/>
      <c r="E47" s="16"/>
      <c r="F47" s="16"/>
    </row>
    <row r="48" spans="2:21">
      <c r="B48" t="s">
        <v>284</v>
      </c>
      <c r="C48" s="16"/>
      <c r="D48" s="16"/>
      <c r="E48" s="16"/>
      <c r="F48" s="16"/>
    </row>
    <row r="49" spans="2:6">
      <c r="B49" t="s">
        <v>285</v>
      </c>
      <c r="C49" s="16"/>
      <c r="D49" s="16"/>
      <c r="E49" s="16"/>
      <c r="F49" s="16"/>
    </row>
    <row r="50" spans="2:6">
      <c r="C50" s="16"/>
      <c r="D50" s="16"/>
      <c r="E50" s="16"/>
      <c r="F50" s="16"/>
    </row>
    <row r="51" spans="2:6">
      <c r="C51" s="16"/>
      <c r="D51" s="16"/>
      <c r="E51" s="16"/>
      <c r="F51" s="16"/>
    </row>
    <row r="52" spans="2:6">
      <c r="C52" s="16"/>
      <c r="D52" s="16"/>
      <c r="E52" s="16"/>
      <c r="F52" s="16"/>
    </row>
    <row r="53" spans="2:6">
      <c r="C53" s="16"/>
      <c r="D53" s="16"/>
      <c r="E53" s="16"/>
      <c r="F53" s="16"/>
    </row>
    <row r="54" spans="2:6">
      <c r="C54" s="16"/>
      <c r="D54" s="16"/>
      <c r="E54" s="16"/>
      <c r="F54" s="16"/>
    </row>
    <row r="55" spans="2:6">
      <c r="C55" s="16"/>
      <c r="D55" s="16"/>
      <c r="E55" s="16"/>
      <c r="F55" s="16"/>
    </row>
    <row r="56" spans="2:6">
      <c r="C56" s="16"/>
      <c r="D56" s="16"/>
      <c r="E56" s="16"/>
      <c r="F56" s="16"/>
    </row>
    <row r="57" spans="2:6">
      <c r="C57" s="16"/>
      <c r="D57" s="16"/>
      <c r="E57" s="16"/>
      <c r="F57" s="16"/>
    </row>
    <row r="58" spans="2:6">
      <c r="C58" s="16"/>
      <c r="D58" s="16"/>
      <c r="E58" s="16"/>
      <c r="F58" s="16"/>
    </row>
    <row r="59" spans="2:6">
      <c r="C59" s="16"/>
      <c r="D59" s="16"/>
      <c r="E59" s="16"/>
      <c r="F59" s="16"/>
    </row>
    <row r="60" spans="2:6">
      <c r="C60" s="16"/>
      <c r="D60" s="16"/>
      <c r="E60" s="16"/>
      <c r="F60" s="16"/>
    </row>
    <row r="61" spans="2:6">
      <c r="C61" s="16"/>
      <c r="D61" s="16"/>
      <c r="E61" s="16"/>
      <c r="F61" s="16"/>
    </row>
    <row r="62" spans="2:6">
      <c r="C62" s="16"/>
      <c r="D62" s="16"/>
      <c r="E62" s="16"/>
      <c r="F62" s="16"/>
    </row>
    <row r="63" spans="2:6">
      <c r="C63" s="16"/>
      <c r="D63" s="16"/>
      <c r="E63" s="16"/>
      <c r="F63" s="16"/>
    </row>
    <row r="64" spans="2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198</v>
      </c>
    </row>
    <row r="2" spans="2:62">
      <c r="B2" s="2" t="s">
        <v>1</v>
      </c>
      <c r="C2" s="26" t="s">
        <v>986</v>
      </c>
    </row>
    <row r="3" spans="2:62">
      <c r="B3" s="2" t="s">
        <v>2</v>
      </c>
      <c r="C3" t="s">
        <v>987</v>
      </c>
    </row>
    <row r="4" spans="2:62">
      <c r="B4" s="2" t="s">
        <v>3</v>
      </c>
      <c r="C4" t="s">
        <v>199</v>
      </c>
    </row>
    <row r="5" spans="2:62">
      <c r="B5" s="75" t="s">
        <v>200</v>
      </c>
      <c r="C5" t="s">
        <v>201</v>
      </c>
    </row>
    <row r="6" spans="2:62" ht="26.2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3"/>
      <c r="BJ6" s="19"/>
    </row>
    <row r="7" spans="2:62" ht="26.25" customHeight="1">
      <c r="B7" s="101" t="s">
        <v>92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3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195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2333180</v>
      </c>
      <c r="J11" s="7"/>
      <c r="K11" s="76">
        <v>29.400942820000001</v>
      </c>
      <c r="L11" s="76">
        <v>87050.206853297001</v>
      </c>
      <c r="M11" s="7"/>
      <c r="N11" s="76">
        <v>100</v>
      </c>
      <c r="O11" s="76">
        <v>19.09</v>
      </c>
      <c r="BF11" s="16"/>
      <c r="BG11" s="19"/>
      <c r="BH11" s="16"/>
      <c r="BJ11" s="16"/>
    </row>
    <row r="12" spans="2:62">
      <c r="B12" s="78" t="s">
        <v>205</v>
      </c>
      <c r="E12" s="16"/>
      <c r="F12" s="16"/>
      <c r="G12" s="16"/>
      <c r="I12" s="79">
        <v>2058801</v>
      </c>
      <c r="K12" s="79">
        <v>29.382300000000001</v>
      </c>
      <c r="L12" s="79">
        <v>53743.172835799996</v>
      </c>
      <c r="N12" s="79">
        <v>61.74</v>
      </c>
      <c r="O12" s="79">
        <v>11.79</v>
      </c>
    </row>
    <row r="13" spans="2:62">
      <c r="B13" s="78" t="s">
        <v>392</v>
      </c>
      <c r="E13" s="16"/>
      <c r="F13" s="16"/>
      <c r="G13" s="16"/>
      <c r="I13" s="79">
        <v>1530267</v>
      </c>
      <c r="K13" s="79">
        <v>17.862279999999998</v>
      </c>
      <c r="L13" s="79">
        <v>44216.776599999997</v>
      </c>
      <c r="N13" s="79">
        <v>50.79</v>
      </c>
      <c r="O13" s="79">
        <v>9.6999999999999993</v>
      </c>
    </row>
    <row r="14" spans="2:62">
      <c r="B14" t="s">
        <v>393</v>
      </c>
      <c r="C14" t="s">
        <v>394</v>
      </c>
      <c r="D14" t="s">
        <v>103</v>
      </c>
      <c r="E14" t="s">
        <v>126</v>
      </c>
      <c r="F14" t="s">
        <v>395</v>
      </c>
      <c r="G14" t="s">
        <v>396</v>
      </c>
      <c r="H14" t="s">
        <v>105</v>
      </c>
      <c r="I14" s="77">
        <v>19569</v>
      </c>
      <c r="J14" s="77">
        <v>2796</v>
      </c>
      <c r="K14" s="77">
        <v>0</v>
      </c>
      <c r="L14" s="77">
        <v>547.14923999999996</v>
      </c>
      <c r="M14" s="77">
        <v>0.01</v>
      </c>
      <c r="N14" s="77">
        <v>0.63</v>
      </c>
      <c r="O14" s="77">
        <v>0.12</v>
      </c>
    </row>
    <row r="15" spans="2:62">
      <c r="B15" t="s">
        <v>397</v>
      </c>
      <c r="C15" t="s">
        <v>398</v>
      </c>
      <c r="D15" t="s">
        <v>103</v>
      </c>
      <c r="E15" t="s">
        <v>126</v>
      </c>
      <c r="F15" t="s">
        <v>399</v>
      </c>
      <c r="G15" t="s">
        <v>293</v>
      </c>
      <c r="H15" t="s">
        <v>105</v>
      </c>
      <c r="I15" s="77">
        <v>296408</v>
      </c>
      <c r="J15" s="77">
        <v>1213</v>
      </c>
      <c r="K15" s="77">
        <v>0</v>
      </c>
      <c r="L15" s="77">
        <v>3595.42904</v>
      </c>
      <c r="M15" s="77">
        <v>0.03</v>
      </c>
      <c r="N15" s="77">
        <v>4.13</v>
      </c>
      <c r="O15" s="77">
        <v>0.79</v>
      </c>
    </row>
    <row r="16" spans="2:62">
      <c r="B16" t="s">
        <v>400</v>
      </c>
      <c r="C16" t="s">
        <v>401</v>
      </c>
      <c r="D16" t="s">
        <v>103</v>
      </c>
      <c r="E16" t="s">
        <v>126</v>
      </c>
      <c r="F16" t="s">
        <v>402</v>
      </c>
      <c r="G16" t="s">
        <v>293</v>
      </c>
      <c r="H16" t="s">
        <v>105</v>
      </c>
      <c r="I16" s="77">
        <v>352654</v>
      </c>
      <c r="J16" s="77">
        <v>2664</v>
      </c>
      <c r="K16" s="77">
        <v>0</v>
      </c>
      <c r="L16" s="77">
        <v>9394.7025599999997</v>
      </c>
      <c r="M16" s="77">
        <v>0.03</v>
      </c>
      <c r="N16" s="77">
        <v>10.79</v>
      </c>
      <c r="O16" s="77">
        <v>2.06</v>
      </c>
    </row>
    <row r="17" spans="2:15">
      <c r="B17" t="s">
        <v>403</v>
      </c>
      <c r="C17" t="s">
        <v>404</v>
      </c>
      <c r="D17" t="s">
        <v>103</v>
      </c>
      <c r="E17" t="s">
        <v>126</v>
      </c>
      <c r="F17" t="s">
        <v>292</v>
      </c>
      <c r="G17" t="s">
        <v>293</v>
      </c>
      <c r="H17" t="s">
        <v>105</v>
      </c>
      <c r="I17" s="77">
        <v>405839</v>
      </c>
      <c r="J17" s="77">
        <v>2399</v>
      </c>
      <c r="K17" s="77">
        <v>0</v>
      </c>
      <c r="L17" s="77">
        <v>9736.0776100000003</v>
      </c>
      <c r="M17" s="77">
        <v>0.03</v>
      </c>
      <c r="N17" s="77">
        <v>11.18</v>
      </c>
      <c r="O17" s="77">
        <v>2.14</v>
      </c>
    </row>
    <row r="18" spans="2:15">
      <c r="B18" t="s">
        <v>405</v>
      </c>
      <c r="C18" t="s">
        <v>406</v>
      </c>
      <c r="D18" t="s">
        <v>103</v>
      </c>
      <c r="E18" t="s">
        <v>126</v>
      </c>
      <c r="F18" t="s">
        <v>407</v>
      </c>
      <c r="G18" t="s">
        <v>293</v>
      </c>
      <c r="H18" t="s">
        <v>105</v>
      </c>
      <c r="I18" s="77">
        <v>24484</v>
      </c>
      <c r="J18" s="77">
        <v>8209</v>
      </c>
      <c r="K18" s="77">
        <v>0</v>
      </c>
      <c r="L18" s="77">
        <v>2009.89156</v>
      </c>
      <c r="M18" s="77">
        <v>0.02</v>
      </c>
      <c r="N18" s="77">
        <v>2.31</v>
      </c>
      <c r="O18" s="77">
        <v>0.44</v>
      </c>
    </row>
    <row r="19" spans="2:15">
      <c r="B19" t="s">
        <v>408</v>
      </c>
      <c r="C19" t="s">
        <v>409</v>
      </c>
      <c r="D19" t="s">
        <v>103</v>
      </c>
      <c r="E19" t="s">
        <v>126</v>
      </c>
      <c r="F19" t="s">
        <v>410</v>
      </c>
      <c r="G19" t="s">
        <v>411</v>
      </c>
      <c r="H19" t="s">
        <v>105</v>
      </c>
      <c r="I19" s="77">
        <v>1982</v>
      </c>
      <c r="J19" s="77">
        <v>43650</v>
      </c>
      <c r="K19" s="77">
        <v>0</v>
      </c>
      <c r="L19" s="77">
        <v>865.14300000000003</v>
      </c>
      <c r="M19" s="77">
        <v>0.01</v>
      </c>
      <c r="N19" s="77">
        <v>0.99</v>
      </c>
      <c r="O19" s="77">
        <v>0.19</v>
      </c>
    </row>
    <row r="20" spans="2:15">
      <c r="B20" t="s">
        <v>412</v>
      </c>
      <c r="C20" t="s">
        <v>413</v>
      </c>
      <c r="D20" t="s">
        <v>103</v>
      </c>
      <c r="E20" t="s">
        <v>126</v>
      </c>
      <c r="F20" t="s">
        <v>414</v>
      </c>
      <c r="G20" t="s">
        <v>415</v>
      </c>
      <c r="H20" t="s">
        <v>105</v>
      </c>
      <c r="I20" s="77">
        <v>121487</v>
      </c>
      <c r="J20" s="77">
        <v>2330</v>
      </c>
      <c r="K20" s="77">
        <v>0</v>
      </c>
      <c r="L20" s="77">
        <v>2830.6471000000001</v>
      </c>
      <c r="M20" s="77">
        <v>0.05</v>
      </c>
      <c r="N20" s="77">
        <v>3.25</v>
      </c>
      <c r="O20" s="77">
        <v>0.62</v>
      </c>
    </row>
    <row r="21" spans="2:15">
      <c r="B21" t="s">
        <v>416</v>
      </c>
      <c r="C21" t="s">
        <v>417</v>
      </c>
      <c r="D21" t="s">
        <v>103</v>
      </c>
      <c r="E21" t="s">
        <v>126</v>
      </c>
      <c r="F21" t="s">
        <v>418</v>
      </c>
      <c r="G21" t="s">
        <v>419</v>
      </c>
      <c r="H21" t="s">
        <v>105</v>
      </c>
      <c r="I21" s="77">
        <v>86679</v>
      </c>
      <c r="J21" s="77">
        <v>3824</v>
      </c>
      <c r="K21" s="77">
        <v>0</v>
      </c>
      <c r="L21" s="77">
        <v>3314.6049600000001</v>
      </c>
      <c r="M21" s="77">
        <v>0.05</v>
      </c>
      <c r="N21" s="77">
        <v>3.81</v>
      </c>
      <c r="O21" s="77">
        <v>0.73</v>
      </c>
    </row>
    <row r="22" spans="2:15">
      <c r="B22" t="s">
        <v>420</v>
      </c>
      <c r="C22" t="s">
        <v>421</v>
      </c>
      <c r="D22" t="s">
        <v>103</v>
      </c>
      <c r="E22" t="s">
        <v>126</v>
      </c>
      <c r="F22" t="s">
        <v>422</v>
      </c>
      <c r="G22" t="s">
        <v>419</v>
      </c>
      <c r="H22" t="s">
        <v>105</v>
      </c>
      <c r="I22" s="77">
        <v>128443</v>
      </c>
      <c r="J22" s="77">
        <v>1920</v>
      </c>
      <c r="K22" s="77">
        <v>0</v>
      </c>
      <c r="L22" s="77">
        <v>2466.1055999999999</v>
      </c>
      <c r="M22" s="77">
        <v>0.04</v>
      </c>
      <c r="N22" s="77">
        <v>2.83</v>
      </c>
      <c r="O22" s="77">
        <v>0.54</v>
      </c>
    </row>
    <row r="23" spans="2:15">
      <c r="B23" t="s">
        <v>423</v>
      </c>
      <c r="C23" t="s">
        <v>424</v>
      </c>
      <c r="D23" t="s">
        <v>103</v>
      </c>
      <c r="E23" t="s">
        <v>126</v>
      </c>
      <c r="F23" t="s">
        <v>425</v>
      </c>
      <c r="G23" t="s">
        <v>419</v>
      </c>
      <c r="H23" t="s">
        <v>105</v>
      </c>
      <c r="I23" s="77">
        <v>50913</v>
      </c>
      <c r="J23" s="77">
        <v>3315</v>
      </c>
      <c r="K23" s="77">
        <v>17.862279999999998</v>
      </c>
      <c r="L23" s="77">
        <v>1705.62823</v>
      </c>
      <c r="M23" s="77">
        <v>0.03</v>
      </c>
      <c r="N23" s="77">
        <v>1.96</v>
      </c>
      <c r="O23" s="77">
        <v>0.37</v>
      </c>
    </row>
    <row r="24" spans="2:15">
      <c r="B24" t="s">
        <v>426</v>
      </c>
      <c r="C24" t="s">
        <v>427</v>
      </c>
      <c r="D24" t="s">
        <v>103</v>
      </c>
      <c r="E24" t="s">
        <v>126</v>
      </c>
      <c r="F24" t="s">
        <v>428</v>
      </c>
      <c r="G24" t="s">
        <v>419</v>
      </c>
      <c r="H24" t="s">
        <v>105</v>
      </c>
      <c r="I24" s="77">
        <v>14519</v>
      </c>
      <c r="J24" s="77">
        <v>15810</v>
      </c>
      <c r="K24" s="77">
        <v>0</v>
      </c>
      <c r="L24" s="77">
        <v>2295.4539</v>
      </c>
      <c r="M24" s="77">
        <v>0.03</v>
      </c>
      <c r="N24" s="77">
        <v>2.64</v>
      </c>
      <c r="O24" s="77">
        <v>0.5</v>
      </c>
    </row>
    <row r="25" spans="2:15">
      <c r="B25" t="s">
        <v>429</v>
      </c>
      <c r="C25" t="s">
        <v>430</v>
      </c>
      <c r="D25" t="s">
        <v>103</v>
      </c>
      <c r="E25" t="s">
        <v>126</v>
      </c>
      <c r="F25" t="s">
        <v>431</v>
      </c>
      <c r="G25" t="s">
        <v>419</v>
      </c>
      <c r="H25" t="s">
        <v>105</v>
      </c>
      <c r="I25" s="77">
        <v>25696</v>
      </c>
      <c r="J25" s="77">
        <v>18680</v>
      </c>
      <c r="K25" s="77">
        <v>0</v>
      </c>
      <c r="L25" s="77">
        <v>4800.0128000000004</v>
      </c>
      <c r="M25" s="77">
        <v>0.02</v>
      </c>
      <c r="N25" s="77">
        <v>5.51</v>
      </c>
      <c r="O25" s="77">
        <v>1.05</v>
      </c>
    </row>
    <row r="26" spans="2:15">
      <c r="B26" t="s">
        <v>432</v>
      </c>
      <c r="C26" t="s">
        <v>433</v>
      </c>
      <c r="D26" t="s">
        <v>103</v>
      </c>
      <c r="E26" t="s">
        <v>126</v>
      </c>
      <c r="F26" t="s">
        <v>434</v>
      </c>
      <c r="G26" t="s">
        <v>132</v>
      </c>
      <c r="H26" t="s">
        <v>105</v>
      </c>
      <c r="I26" s="77">
        <v>1594</v>
      </c>
      <c r="J26" s="77">
        <v>41150</v>
      </c>
      <c r="K26" s="77">
        <v>0</v>
      </c>
      <c r="L26" s="77">
        <v>655.93100000000004</v>
      </c>
      <c r="M26" s="77">
        <v>0</v>
      </c>
      <c r="N26" s="77">
        <v>0.75</v>
      </c>
      <c r="O26" s="77">
        <v>0.14000000000000001</v>
      </c>
    </row>
    <row r="27" spans="2:15">
      <c r="B27" s="78" t="s">
        <v>435</v>
      </c>
      <c r="E27" s="16"/>
      <c r="F27" s="16"/>
      <c r="G27" s="16"/>
      <c r="I27" s="79">
        <v>358890</v>
      </c>
      <c r="K27" s="79">
        <v>8.7420000000000009</v>
      </c>
      <c r="L27" s="79">
        <v>7742.4396158</v>
      </c>
      <c r="N27" s="79">
        <v>8.89</v>
      </c>
      <c r="O27" s="79">
        <v>1.7</v>
      </c>
    </row>
    <row r="28" spans="2:15">
      <c r="B28" t="s">
        <v>436</v>
      </c>
      <c r="C28" t="s">
        <v>437</v>
      </c>
      <c r="D28" t="s">
        <v>103</v>
      </c>
      <c r="E28" t="s">
        <v>126</v>
      </c>
      <c r="F28" t="s">
        <v>438</v>
      </c>
      <c r="G28" t="s">
        <v>439</v>
      </c>
      <c r="H28" t="s">
        <v>105</v>
      </c>
      <c r="I28" s="77">
        <v>104835</v>
      </c>
      <c r="J28" s="77">
        <v>1375</v>
      </c>
      <c r="K28" s="77">
        <v>0</v>
      </c>
      <c r="L28" s="77">
        <v>1441.48125</v>
      </c>
      <c r="M28" s="77">
        <v>0.1</v>
      </c>
      <c r="N28" s="77">
        <v>1.66</v>
      </c>
      <c r="O28" s="77">
        <v>0.32</v>
      </c>
    </row>
    <row r="29" spans="2:15">
      <c r="B29" t="s">
        <v>440</v>
      </c>
      <c r="C29" t="s">
        <v>441</v>
      </c>
      <c r="D29" t="s">
        <v>103</v>
      </c>
      <c r="E29" t="s">
        <v>126</v>
      </c>
      <c r="F29" t="s">
        <v>442</v>
      </c>
      <c r="G29" t="s">
        <v>439</v>
      </c>
      <c r="H29" t="s">
        <v>105</v>
      </c>
      <c r="I29" s="77">
        <v>135076</v>
      </c>
      <c r="J29" s="77">
        <v>1281</v>
      </c>
      <c r="K29" s="77">
        <v>0</v>
      </c>
      <c r="L29" s="77">
        <v>1730.32356</v>
      </c>
      <c r="M29" s="77">
        <v>0.04</v>
      </c>
      <c r="N29" s="77">
        <v>1.99</v>
      </c>
      <c r="O29" s="77">
        <v>0.38</v>
      </c>
    </row>
    <row r="30" spans="2:15">
      <c r="B30" t="s">
        <v>443</v>
      </c>
      <c r="C30" t="s">
        <v>444</v>
      </c>
      <c r="D30" t="s">
        <v>103</v>
      </c>
      <c r="E30" t="s">
        <v>126</v>
      </c>
      <c r="F30" t="s">
        <v>445</v>
      </c>
      <c r="G30" t="s">
        <v>419</v>
      </c>
      <c r="H30" t="s">
        <v>105</v>
      </c>
      <c r="I30" s="77">
        <v>16405</v>
      </c>
      <c r="J30" s="77">
        <v>1651</v>
      </c>
      <c r="K30" s="77">
        <v>0</v>
      </c>
      <c r="L30" s="77">
        <v>270.84654999999998</v>
      </c>
      <c r="M30" s="77">
        <v>0.02</v>
      </c>
      <c r="N30" s="77">
        <v>0.31</v>
      </c>
      <c r="O30" s="77">
        <v>0.06</v>
      </c>
    </row>
    <row r="31" spans="2:15">
      <c r="B31" t="s">
        <v>446</v>
      </c>
      <c r="C31" t="s">
        <v>447</v>
      </c>
      <c r="D31" t="s">
        <v>103</v>
      </c>
      <c r="E31" t="s">
        <v>126</v>
      </c>
      <c r="F31" t="s">
        <v>448</v>
      </c>
      <c r="G31" t="s">
        <v>419</v>
      </c>
      <c r="H31" t="s">
        <v>105</v>
      </c>
      <c r="I31" s="77">
        <v>793</v>
      </c>
      <c r="J31" s="77">
        <v>169200</v>
      </c>
      <c r="K31" s="77">
        <v>0</v>
      </c>
      <c r="L31" s="77">
        <v>1341.7560000000001</v>
      </c>
      <c r="M31" s="77">
        <v>0.04</v>
      </c>
      <c r="N31" s="77">
        <v>1.54</v>
      </c>
      <c r="O31" s="77">
        <v>0.28999999999999998</v>
      </c>
    </row>
    <row r="32" spans="2:15">
      <c r="B32" t="s">
        <v>449</v>
      </c>
      <c r="C32" t="s">
        <v>450</v>
      </c>
      <c r="D32" t="s">
        <v>103</v>
      </c>
      <c r="E32" t="s">
        <v>126</v>
      </c>
      <c r="F32" t="s">
        <v>451</v>
      </c>
      <c r="G32" t="s">
        <v>419</v>
      </c>
      <c r="H32" t="s">
        <v>105</v>
      </c>
      <c r="I32" s="77">
        <v>7656</v>
      </c>
      <c r="J32" s="77">
        <v>7011</v>
      </c>
      <c r="K32" s="77">
        <v>0</v>
      </c>
      <c r="L32" s="77">
        <v>536.76215999999999</v>
      </c>
      <c r="M32" s="77">
        <v>0.05</v>
      </c>
      <c r="N32" s="77">
        <v>0.62</v>
      </c>
      <c r="O32" s="77">
        <v>0.12</v>
      </c>
    </row>
    <row r="33" spans="2:15">
      <c r="B33" t="s">
        <v>452</v>
      </c>
      <c r="C33" t="s">
        <v>453</v>
      </c>
      <c r="D33" t="s">
        <v>103</v>
      </c>
      <c r="E33" t="s">
        <v>126</v>
      </c>
      <c r="F33" t="s">
        <v>454</v>
      </c>
      <c r="G33" t="s">
        <v>419</v>
      </c>
      <c r="H33" t="s">
        <v>105</v>
      </c>
      <c r="I33" s="77">
        <v>19000</v>
      </c>
      <c r="J33" s="77">
        <v>1464.23982</v>
      </c>
      <c r="K33" s="77">
        <v>0</v>
      </c>
      <c r="L33" s="77">
        <v>278.20556579999999</v>
      </c>
      <c r="M33" s="77">
        <v>0</v>
      </c>
      <c r="N33" s="77">
        <v>0.32</v>
      </c>
      <c r="O33" s="77">
        <v>0.06</v>
      </c>
    </row>
    <row r="34" spans="2:15">
      <c r="B34" t="s">
        <v>455</v>
      </c>
      <c r="C34" t="s">
        <v>456</v>
      </c>
      <c r="D34" t="s">
        <v>103</v>
      </c>
      <c r="E34" t="s">
        <v>126</v>
      </c>
      <c r="F34" t="s">
        <v>454</v>
      </c>
      <c r="G34" t="s">
        <v>419</v>
      </c>
      <c r="H34" t="s">
        <v>105</v>
      </c>
      <c r="I34" s="77">
        <v>50327</v>
      </c>
      <c r="J34" s="77">
        <v>1478</v>
      </c>
      <c r="K34" s="77">
        <v>0</v>
      </c>
      <c r="L34" s="77">
        <v>743.83306000000005</v>
      </c>
      <c r="M34" s="77">
        <v>0.03</v>
      </c>
      <c r="N34" s="77">
        <v>0.85</v>
      </c>
      <c r="O34" s="77">
        <v>0.16</v>
      </c>
    </row>
    <row r="35" spans="2:15">
      <c r="B35" t="s">
        <v>457</v>
      </c>
      <c r="C35" t="s">
        <v>458</v>
      </c>
      <c r="D35" t="s">
        <v>103</v>
      </c>
      <c r="E35" t="s">
        <v>126</v>
      </c>
      <c r="F35" t="s">
        <v>459</v>
      </c>
      <c r="G35" t="s">
        <v>460</v>
      </c>
      <c r="H35" t="s">
        <v>105</v>
      </c>
      <c r="I35" s="77">
        <v>8742</v>
      </c>
      <c r="J35" s="77">
        <v>9054</v>
      </c>
      <c r="K35" s="77">
        <v>8.7420000000000009</v>
      </c>
      <c r="L35" s="77">
        <v>800.24267999999995</v>
      </c>
      <c r="M35" s="77">
        <v>0.04</v>
      </c>
      <c r="N35" s="77">
        <v>0.92</v>
      </c>
      <c r="O35" s="77">
        <v>0.18</v>
      </c>
    </row>
    <row r="36" spans="2:15">
      <c r="B36" t="s">
        <v>461</v>
      </c>
      <c r="C36" t="s">
        <v>462</v>
      </c>
      <c r="D36" t="s">
        <v>103</v>
      </c>
      <c r="E36" t="s">
        <v>126</v>
      </c>
      <c r="F36" t="s">
        <v>463</v>
      </c>
      <c r="G36" t="s">
        <v>130</v>
      </c>
      <c r="H36" t="s">
        <v>105</v>
      </c>
      <c r="I36" s="77">
        <v>1425</v>
      </c>
      <c r="J36" s="77">
        <v>19400</v>
      </c>
      <c r="K36" s="77">
        <v>0</v>
      </c>
      <c r="L36" s="77">
        <v>276.45</v>
      </c>
      <c r="M36" s="77">
        <v>0.03</v>
      </c>
      <c r="N36" s="77">
        <v>0.32</v>
      </c>
      <c r="O36" s="77">
        <v>0.06</v>
      </c>
    </row>
    <row r="37" spans="2:15">
      <c r="B37" t="s">
        <v>464</v>
      </c>
      <c r="C37" t="s">
        <v>465</v>
      </c>
      <c r="D37" t="s">
        <v>103</v>
      </c>
      <c r="E37" t="s">
        <v>126</v>
      </c>
      <c r="F37" t="s">
        <v>466</v>
      </c>
      <c r="G37" t="s">
        <v>131</v>
      </c>
      <c r="H37" t="s">
        <v>105</v>
      </c>
      <c r="I37" s="77">
        <v>13864</v>
      </c>
      <c r="J37" s="77">
        <v>2129</v>
      </c>
      <c r="K37" s="77">
        <v>0</v>
      </c>
      <c r="L37" s="77">
        <v>295.16455999999999</v>
      </c>
      <c r="M37" s="77">
        <v>0.04</v>
      </c>
      <c r="N37" s="77">
        <v>0.34</v>
      </c>
      <c r="O37" s="77">
        <v>0.06</v>
      </c>
    </row>
    <row r="38" spans="2:15">
      <c r="B38" t="s">
        <v>467</v>
      </c>
      <c r="C38" t="s">
        <v>468</v>
      </c>
      <c r="D38" t="s">
        <v>103</v>
      </c>
      <c r="E38" t="s">
        <v>126</v>
      </c>
      <c r="F38" t="s">
        <v>469</v>
      </c>
      <c r="G38" t="s">
        <v>135</v>
      </c>
      <c r="H38" t="s">
        <v>105</v>
      </c>
      <c r="I38" s="77">
        <v>767</v>
      </c>
      <c r="J38" s="77">
        <v>3569</v>
      </c>
      <c r="K38" s="77">
        <v>0</v>
      </c>
      <c r="L38" s="77">
        <v>27.374230000000001</v>
      </c>
      <c r="M38" s="77">
        <v>0</v>
      </c>
      <c r="N38" s="77">
        <v>0.03</v>
      </c>
      <c r="O38" s="77">
        <v>0.01</v>
      </c>
    </row>
    <row r="39" spans="2:15">
      <c r="B39" s="78" t="s">
        <v>470</v>
      </c>
      <c r="E39" s="16"/>
      <c r="F39" s="16"/>
      <c r="G39" s="16"/>
      <c r="I39" s="79">
        <v>169644</v>
      </c>
      <c r="K39" s="79">
        <v>2.7780200000000002</v>
      </c>
      <c r="L39" s="79">
        <v>1783.9566199999999</v>
      </c>
      <c r="N39" s="79">
        <v>2.0499999999999998</v>
      </c>
      <c r="O39" s="79">
        <v>0.39</v>
      </c>
    </row>
    <row r="40" spans="2:15">
      <c r="B40" t="s">
        <v>471</v>
      </c>
      <c r="C40" t="s">
        <v>472</v>
      </c>
      <c r="D40" t="s">
        <v>103</v>
      </c>
      <c r="E40" t="s">
        <v>126</v>
      </c>
      <c r="F40" t="s">
        <v>473</v>
      </c>
      <c r="G40" t="s">
        <v>474</v>
      </c>
      <c r="H40" t="s">
        <v>105</v>
      </c>
      <c r="I40" s="77">
        <v>562</v>
      </c>
      <c r="J40" s="77">
        <v>19640</v>
      </c>
      <c r="K40" s="77">
        <v>0</v>
      </c>
      <c r="L40" s="77">
        <v>110.3768</v>
      </c>
      <c r="M40" s="77">
        <v>0</v>
      </c>
      <c r="N40" s="77">
        <v>0.13</v>
      </c>
      <c r="O40" s="77">
        <v>0.02</v>
      </c>
    </row>
    <row r="41" spans="2:15">
      <c r="B41" t="s">
        <v>475</v>
      </c>
      <c r="C41" t="s">
        <v>476</v>
      </c>
      <c r="D41" t="s">
        <v>103</v>
      </c>
      <c r="E41" t="s">
        <v>126</v>
      </c>
      <c r="F41" t="s">
        <v>477</v>
      </c>
      <c r="G41" t="s">
        <v>478</v>
      </c>
      <c r="H41" t="s">
        <v>105</v>
      </c>
      <c r="I41" s="77">
        <v>3340</v>
      </c>
      <c r="J41" s="77">
        <v>4997</v>
      </c>
      <c r="K41" s="77">
        <v>0</v>
      </c>
      <c r="L41" s="77">
        <v>166.8998</v>
      </c>
      <c r="M41" s="77">
        <v>0.03</v>
      </c>
      <c r="N41" s="77">
        <v>0.19</v>
      </c>
      <c r="O41" s="77">
        <v>0.04</v>
      </c>
    </row>
    <row r="42" spans="2:15">
      <c r="B42" t="s">
        <v>479</v>
      </c>
      <c r="C42" t="s">
        <v>480</v>
      </c>
      <c r="D42" t="s">
        <v>103</v>
      </c>
      <c r="E42" t="s">
        <v>126</v>
      </c>
      <c r="F42" t="s">
        <v>481</v>
      </c>
      <c r="G42" t="s">
        <v>419</v>
      </c>
      <c r="H42" t="s">
        <v>105</v>
      </c>
      <c r="I42" s="77">
        <v>8102</v>
      </c>
      <c r="J42" s="77">
        <v>9280</v>
      </c>
      <c r="K42" s="77">
        <v>0</v>
      </c>
      <c r="L42" s="77">
        <v>751.86559999999997</v>
      </c>
      <c r="M42" s="77">
        <v>0.04</v>
      </c>
      <c r="N42" s="77">
        <v>0.86</v>
      </c>
      <c r="O42" s="77">
        <v>0.16</v>
      </c>
    </row>
    <row r="43" spans="2:15">
      <c r="B43" t="s">
        <v>482</v>
      </c>
      <c r="C43" t="s">
        <v>483</v>
      </c>
      <c r="D43" t="s">
        <v>103</v>
      </c>
      <c r="E43" t="s">
        <v>126</v>
      </c>
      <c r="F43" t="s">
        <v>484</v>
      </c>
      <c r="G43" t="s">
        <v>419</v>
      </c>
      <c r="H43" t="s">
        <v>105</v>
      </c>
      <c r="I43" s="77">
        <v>54700</v>
      </c>
      <c r="J43" s="77">
        <v>112.2</v>
      </c>
      <c r="K43" s="77">
        <v>0</v>
      </c>
      <c r="L43" s="77">
        <v>61.373399999999997</v>
      </c>
      <c r="M43" s="77">
        <v>0.04</v>
      </c>
      <c r="N43" s="77">
        <v>7.0000000000000007E-2</v>
      </c>
      <c r="O43" s="77">
        <v>0.01</v>
      </c>
    </row>
    <row r="44" spans="2:15">
      <c r="B44" t="s">
        <v>485</v>
      </c>
      <c r="C44" t="s">
        <v>486</v>
      </c>
      <c r="D44" t="s">
        <v>103</v>
      </c>
      <c r="E44" t="s">
        <v>126</v>
      </c>
      <c r="F44" t="s">
        <v>487</v>
      </c>
      <c r="G44" t="s">
        <v>130</v>
      </c>
      <c r="H44" t="s">
        <v>105</v>
      </c>
      <c r="I44" s="77">
        <v>46500</v>
      </c>
      <c r="J44" s="77">
        <v>183</v>
      </c>
      <c r="K44" s="77">
        <v>0</v>
      </c>
      <c r="L44" s="77">
        <v>85.094999999999999</v>
      </c>
      <c r="M44" s="77">
        <v>0.04</v>
      </c>
      <c r="N44" s="77">
        <v>0.1</v>
      </c>
      <c r="O44" s="77">
        <v>0.02</v>
      </c>
    </row>
    <row r="45" spans="2:15">
      <c r="B45" t="s">
        <v>488</v>
      </c>
      <c r="C45" t="s">
        <v>489</v>
      </c>
      <c r="D45" t="s">
        <v>103</v>
      </c>
      <c r="E45" t="s">
        <v>126</v>
      </c>
      <c r="F45" t="s">
        <v>490</v>
      </c>
      <c r="G45" t="s">
        <v>130</v>
      </c>
      <c r="H45" t="s">
        <v>105</v>
      </c>
      <c r="I45" s="77">
        <v>48000</v>
      </c>
      <c r="J45" s="77">
        <v>396.5</v>
      </c>
      <c r="K45" s="77">
        <v>0</v>
      </c>
      <c r="L45" s="77">
        <v>190.32</v>
      </c>
      <c r="M45" s="77">
        <v>0.06</v>
      </c>
      <c r="N45" s="77">
        <v>0.22</v>
      </c>
      <c r="O45" s="77">
        <v>0.04</v>
      </c>
    </row>
    <row r="46" spans="2:15">
      <c r="B46" t="s">
        <v>491</v>
      </c>
      <c r="C46" t="s">
        <v>492</v>
      </c>
      <c r="D46" t="s">
        <v>103</v>
      </c>
      <c r="E46" t="s">
        <v>126</v>
      </c>
      <c r="F46" t="s">
        <v>493</v>
      </c>
      <c r="G46" t="s">
        <v>131</v>
      </c>
      <c r="H46" t="s">
        <v>105</v>
      </c>
      <c r="I46" s="77">
        <v>8440</v>
      </c>
      <c r="J46" s="77">
        <v>4920</v>
      </c>
      <c r="K46" s="77">
        <v>2.7780200000000002</v>
      </c>
      <c r="L46" s="77">
        <v>418.02602000000002</v>
      </c>
      <c r="M46" s="77">
        <v>0.02</v>
      </c>
      <c r="N46" s="77">
        <v>0.48</v>
      </c>
      <c r="O46" s="77">
        <v>0.09</v>
      </c>
    </row>
    <row r="47" spans="2:15">
      <c r="B47" s="78" t="s">
        <v>494</v>
      </c>
      <c r="E47" s="16"/>
      <c r="F47" s="16"/>
      <c r="G47" s="16"/>
      <c r="I47" s="79">
        <v>0</v>
      </c>
      <c r="K47" s="79">
        <v>0</v>
      </c>
      <c r="L47" s="79">
        <v>0</v>
      </c>
      <c r="N47" s="79">
        <v>0</v>
      </c>
      <c r="O47" s="79">
        <v>0</v>
      </c>
    </row>
    <row r="48" spans="2:15">
      <c r="B48" t="s">
        <v>228</v>
      </c>
      <c r="C48" t="s">
        <v>228</v>
      </c>
      <c r="E48" s="16"/>
      <c r="F48" s="16"/>
      <c r="G48" t="s">
        <v>228</v>
      </c>
      <c r="H48" t="s">
        <v>228</v>
      </c>
      <c r="I48" s="77">
        <v>0</v>
      </c>
      <c r="J48" s="77">
        <v>0</v>
      </c>
      <c r="L48" s="77">
        <v>0</v>
      </c>
      <c r="M48" s="77">
        <v>0</v>
      </c>
      <c r="N48" s="77">
        <v>0</v>
      </c>
      <c r="O48" s="77">
        <v>0</v>
      </c>
    </row>
    <row r="49" spans="2:15">
      <c r="B49" s="78" t="s">
        <v>233</v>
      </c>
      <c r="E49" s="16"/>
      <c r="F49" s="16"/>
      <c r="G49" s="16"/>
      <c r="I49" s="79">
        <v>274379</v>
      </c>
      <c r="K49" s="79">
        <v>1.8642820000000001E-2</v>
      </c>
      <c r="L49" s="79">
        <v>33307.034017496997</v>
      </c>
      <c r="N49" s="79">
        <v>38.26</v>
      </c>
      <c r="O49" s="79">
        <v>7.31</v>
      </c>
    </row>
    <row r="50" spans="2:15">
      <c r="B50" s="78" t="s">
        <v>288</v>
      </c>
      <c r="E50" s="16"/>
      <c r="F50" s="16"/>
      <c r="G50" s="16"/>
      <c r="I50" s="79">
        <v>11674</v>
      </c>
      <c r="K50" s="79">
        <v>0</v>
      </c>
      <c r="L50" s="79">
        <v>4933.02250723</v>
      </c>
      <c r="N50" s="79">
        <v>5.67</v>
      </c>
      <c r="O50" s="79">
        <v>1.08</v>
      </c>
    </row>
    <row r="51" spans="2:15">
      <c r="B51" t="s">
        <v>495</v>
      </c>
      <c r="C51" t="s">
        <v>496</v>
      </c>
      <c r="D51" t="s">
        <v>497</v>
      </c>
      <c r="E51" t="s">
        <v>313</v>
      </c>
      <c r="F51" t="s">
        <v>498</v>
      </c>
      <c r="G51" t="s">
        <v>499</v>
      </c>
      <c r="H51" t="s">
        <v>109</v>
      </c>
      <c r="I51" s="77">
        <v>9681</v>
      </c>
      <c r="J51" s="77">
        <v>11811</v>
      </c>
      <c r="K51" s="77">
        <v>0</v>
      </c>
      <c r="L51" s="77">
        <v>4115.1790530899998</v>
      </c>
      <c r="M51" s="77">
        <v>0.01</v>
      </c>
      <c r="N51" s="77">
        <v>4.7300000000000004</v>
      </c>
      <c r="O51" s="77">
        <v>0.9</v>
      </c>
    </row>
    <row r="52" spans="2:15">
      <c r="B52" t="s">
        <v>500</v>
      </c>
      <c r="C52" t="s">
        <v>501</v>
      </c>
      <c r="D52" t="s">
        <v>497</v>
      </c>
      <c r="E52" t="s">
        <v>313</v>
      </c>
      <c r="F52" t="s">
        <v>434</v>
      </c>
      <c r="G52" t="s">
        <v>356</v>
      </c>
      <c r="H52" t="s">
        <v>109</v>
      </c>
      <c r="I52" s="77">
        <v>1993</v>
      </c>
      <c r="J52" s="77">
        <v>11402</v>
      </c>
      <c r="K52" s="77">
        <v>0</v>
      </c>
      <c r="L52" s="77">
        <v>817.84345413999995</v>
      </c>
      <c r="M52" s="77">
        <v>0</v>
      </c>
      <c r="N52" s="77">
        <v>0.94</v>
      </c>
      <c r="O52" s="77">
        <v>0.18</v>
      </c>
    </row>
    <row r="53" spans="2:15">
      <c r="B53" s="78" t="s">
        <v>289</v>
      </c>
      <c r="E53" s="16"/>
      <c r="F53" s="16"/>
      <c r="G53" s="16"/>
      <c r="I53" s="79">
        <v>262705</v>
      </c>
      <c r="K53" s="79">
        <v>1.8642820000000001E-2</v>
      </c>
      <c r="L53" s="79">
        <v>28374.011510266999</v>
      </c>
      <c r="N53" s="79">
        <v>32.590000000000003</v>
      </c>
      <c r="O53" s="79">
        <v>6.22</v>
      </c>
    </row>
    <row r="54" spans="2:15">
      <c r="B54" t="s">
        <v>502</v>
      </c>
      <c r="C54" t="s">
        <v>503</v>
      </c>
      <c r="D54" t="s">
        <v>504</v>
      </c>
      <c r="E54" t="s">
        <v>313</v>
      </c>
      <c r="F54" t="s">
        <v>505</v>
      </c>
      <c r="G54" t="s">
        <v>506</v>
      </c>
      <c r="H54" t="s">
        <v>109</v>
      </c>
      <c r="I54" s="77">
        <v>1373</v>
      </c>
      <c r="J54" s="77">
        <v>36739</v>
      </c>
      <c r="K54" s="77">
        <v>0</v>
      </c>
      <c r="L54" s="77">
        <v>1815.4308655299999</v>
      </c>
      <c r="M54" s="77">
        <v>0</v>
      </c>
      <c r="N54" s="77">
        <v>2.09</v>
      </c>
      <c r="O54" s="77">
        <v>0.4</v>
      </c>
    </row>
    <row r="55" spans="2:15">
      <c r="B55" t="s">
        <v>507</v>
      </c>
      <c r="C55" t="s">
        <v>508</v>
      </c>
      <c r="D55" t="s">
        <v>497</v>
      </c>
      <c r="E55" t="s">
        <v>313</v>
      </c>
      <c r="F55" s="16"/>
      <c r="G55" t="s">
        <v>506</v>
      </c>
      <c r="H55" t="s">
        <v>109</v>
      </c>
      <c r="I55" s="77">
        <v>7593</v>
      </c>
      <c r="J55" s="77">
        <v>1481</v>
      </c>
      <c r="K55" s="77">
        <v>0</v>
      </c>
      <c r="L55" s="77">
        <v>404.71593567000002</v>
      </c>
      <c r="M55" s="77">
        <v>0.01</v>
      </c>
      <c r="N55" s="77">
        <v>0.46</v>
      </c>
      <c r="O55" s="77">
        <v>0.09</v>
      </c>
    </row>
    <row r="56" spans="2:15">
      <c r="B56" t="s">
        <v>509</v>
      </c>
      <c r="C56" t="s">
        <v>510</v>
      </c>
      <c r="D56" t="s">
        <v>504</v>
      </c>
      <c r="E56" t="s">
        <v>313</v>
      </c>
      <c r="F56" s="16"/>
      <c r="G56" t="s">
        <v>511</v>
      </c>
      <c r="H56" t="s">
        <v>109</v>
      </c>
      <c r="I56" s="77">
        <v>3152</v>
      </c>
      <c r="J56" s="77">
        <v>14322</v>
      </c>
      <c r="K56" s="77">
        <v>0</v>
      </c>
      <c r="L56" s="77">
        <v>1624.6945545599999</v>
      </c>
      <c r="M56" s="77">
        <v>0</v>
      </c>
      <c r="N56" s="77">
        <v>1.87</v>
      </c>
      <c r="O56" s="77">
        <v>0.36</v>
      </c>
    </row>
    <row r="57" spans="2:15">
      <c r="B57" t="s">
        <v>512</v>
      </c>
      <c r="C57" t="s">
        <v>513</v>
      </c>
      <c r="D57" t="s">
        <v>514</v>
      </c>
      <c r="E57" t="s">
        <v>313</v>
      </c>
      <c r="F57" t="s">
        <v>515</v>
      </c>
      <c r="G57" t="s">
        <v>516</v>
      </c>
      <c r="H57" t="s">
        <v>116</v>
      </c>
      <c r="I57" s="77">
        <v>49207</v>
      </c>
      <c r="J57" s="77">
        <v>190.2</v>
      </c>
      <c r="K57" s="77">
        <v>0</v>
      </c>
      <c r="L57" s="77">
        <v>442.12725693599998</v>
      </c>
      <c r="M57" s="77">
        <v>0.01</v>
      </c>
      <c r="N57" s="77">
        <v>0.51</v>
      </c>
      <c r="O57" s="77">
        <v>0.1</v>
      </c>
    </row>
    <row r="58" spans="2:15">
      <c r="B58" t="s">
        <v>517</v>
      </c>
      <c r="C58" t="s">
        <v>518</v>
      </c>
      <c r="D58" t="s">
        <v>497</v>
      </c>
      <c r="E58" t="s">
        <v>313</v>
      </c>
      <c r="F58" t="s">
        <v>519</v>
      </c>
      <c r="G58" t="s">
        <v>520</v>
      </c>
      <c r="H58" t="s">
        <v>109</v>
      </c>
      <c r="I58" s="77">
        <v>3365</v>
      </c>
      <c r="J58" s="77">
        <v>23047</v>
      </c>
      <c r="K58" s="77">
        <v>0</v>
      </c>
      <c r="L58" s="77">
        <v>2791.13804845</v>
      </c>
      <c r="M58" s="77">
        <v>0.01</v>
      </c>
      <c r="N58" s="77">
        <v>3.21</v>
      </c>
      <c r="O58" s="77">
        <v>0.61</v>
      </c>
    </row>
    <row r="59" spans="2:15">
      <c r="B59" t="s">
        <v>521</v>
      </c>
      <c r="C59" t="s">
        <v>522</v>
      </c>
      <c r="D59" t="s">
        <v>523</v>
      </c>
      <c r="E59" t="s">
        <v>313</v>
      </c>
      <c r="F59" t="s">
        <v>524</v>
      </c>
      <c r="G59" t="s">
        <v>520</v>
      </c>
      <c r="H59" t="s">
        <v>204</v>
      </c>
      <c r="I59" s="77">
        <v>15134</v>
      </c>
      <c r="J59" s="77">
        <v>32540</v>
      </c>
      <c r="K59" s="77">
        <v>0</v>
      </c>
      <c r="L59" s="77">
        <v>2269.2573388800001</v>
      </c>
      <c r="M59" s="77">
        <v>0.01</v>
      </c>
      <c r="N59" s="77">
        <v>2.61</v>
      </c>
      <c r="O59" s="77">
        <v>0.5</v>
      </c>
    </row>
    <row r="60" spans="2:15">
      <c r="B60" t="s">
        <v>525</v>
      </c>
      <c r="C60" t="s">
        <v>526</v>
      </c>
      <c r="D60" t="s">
        <v>497</v>
      </c>
      <c r="E60" t="s">
        <v>313</v>
      </c>
      <c r="F60" s="16"/>
      <c r="G60" t="s">
        <v>315</v>
      </c>
      <c r="H60" t="s">
        <v>109</v>
      </c>
      <c r="I60" s="77">
        <v>4110</v>
      </c>
      <c r="J60" s="77">
        <v>1700</v>
      </c>
      <c r="K60" s="77">
        <v>0</v>
      </c>
      <c r="L60" s="77">
        <v>251.46213</v>
      </c>
      <c r="M60" s="77">
        <v>0.02</v>
      </c>
      <c r="N60" s="77">
        <v>0.28999999999999998</v>
      </c>
      <c r="O60" s="77">
        <v>0.06</v>
      </c>
    </row>
    <row r="61" spans="2:15">
      <c r="B61" t="s">
        <v>527</v>
      </c>
      <c r="C61" t="s">
        <v>528</v>
      </c>
      <c r="D61" t="s">
        <v>529</v>
      </c>
      <c r="E61" t="s">
        <v>313</v>
      </c>
      <c r="F61" t="s">
        <v>530</v>
      </c>
      <c r="G61" t="s">
        <v>360</v>
      </c>
      <c r="H61" t="s">
        <v>113</v>
      </c>
      <c r="I61" s="77">
        <v>40967</v>
      </c>
      <c r="J61" s="77">
        <v>771.5</v>
      </c>
      <c r="K61" s="77">
        <v>0</v>
      </c>
      <c r="L61" s="77">
        <v>1332.3210312369999</v>
      </c>
      <c r="M61" s="77">
        <v>0</v>
      </c>
      <c r="N61" s="77">
        <v>1.53</v>
      </c>
      <c r="O61" s="77">
        <v>0.28999999999999998</v>
      </c>
    </row>
    <row r="62" spans="2:15">
      <c r="B62" t="s">
        <v>531</v>
      </c>
      <c r="C62" t="s">
        <v>532</v>
      </c>
      <c r="D62" t="s">
        <v>126</v>
      </c>
      <c r="E62" t="s">
        <v>313</v>
      </c>
      <c r="F62" t="s">
        <v>533</v>
      </c>
      <c r="G62" t="s">
        <v>360</v>
      </c>
      <c r="H62" t="s">
        <v>113</v>
      </c>
      <c r="I62" s="77">
        <v>50412</v>
      </c>
      <c r="J62" s="77">
        <v>388</v>
      </c>
      <c r="K62" s="77">
        <v>0</v>
      </c>
      <c r="L62" s="77">
        <v>824.52616982400002</v>
      </c>
      <c r="M62" s="77">
        <v>0.01</v>
      </c>
      <c r="N62" s="77">
        <v>0.95</v>
      </c>
      <c r="O62" s="77">
        <v>0.18</v>
      </c>
    </row>
    <row r="63" spans="2:15">
      <c r="B63" t="s">
        <v>534</v>
      </c>
      <c r="C63" t="s">
        <v>535</v>
      </c>
      <c r="D63" t="s">
        <v>514</v>
      </c>
      <c r="E63" t="s">
        <v>313</v>
      </c>
      <c r="F63" t="s">
        <v>536</v>
      </c>
      <c r="G63" t="s">
        <v>360</v>
      </c>
      <c r="H63" t="s">
        <v>113</v>
      </c>
      <c r="I63" s="77">
        <v>40490</v>
      </c>
      <c r="J63" s="77">
        <v>920</v>
      </c>
      <c r="K63" s="77">
        <v>0</v>
      </c>
      <c r="L63" s="77">
        <v>1570.2702231999999</v>
      </c>
      <c r="M63" s="77">
        <v>0.03</v>
      </c>
      <c r="N63" s="77">
        <v>1.8</v>
      </c>
      <c r="O63" s="77">
        <v>0.34</v>
      </c>
    </row>
    <row r="64" spans="2:15">
      <c r="B64" t="s">
        <v>537</v>
      </c>
      <c r="C64" t="s">
        <v>538</v>
      </c>
      <c r="D64" t="s">
        <v>504</v>
      </c>
      <c r="E64" t="s">
        <v>313</v>
      </c>
      <c r="F64" t="s">
        <v>539</v>
      </c>
      <c r="G64" t="s">
        <v>540</v>
      </c>
      <c r="H64" t="s">
        <v>109</v>
      </c>
      <c r="I64" s="77">
        <v>4643</v>
      </c>
      <c r="J64" s="77">
        <v>16632</v>
      </c>
      <c r="K64" s="77">
        <v>0</v>
      </c>
      <c r="L64" s="77">
        <v>2779.23331224</v>
      </c>
      <c r="M64" s="77">
        <v>0</v>
      </c>
      <c r="N64" s="77">
        <v>3.19</v>
      </c>
      <c r="O64" s="77">
        <v>0.61</v>
      </c>
    </row>
    <row r="65" spans="2:15">
      <c r="B65" t="s">
        <v>541</v>
      </c>
      <c r="C65" t="s">
        <v>542</v>
      </c>
      <c r="D65" t="s">
        <v>497</v>
      </c>
      <c r="E65" t="s">
        <v>313</v>
      </c>
      <c r="F65" t="s">
        <v>543</v>
      </c>
      <c r="G65" t="s">
        <v>544</v>
      </c>
      <c r="H65" t="s">
        <v>109</v>
      </c>
      <c r="I65" s="77">
        <v>1382</v>
      </c>
      <c r="J65" s="77">
        <v>26740</v>
      </c>
      <c r="K65" s="77">
        <v>0</v>
      </c>
      <c r="L65" s="77">
        <v>1329.9989332</v>
      </c>
      <c r="M65" s="77">
        <v>0</v>
      </c>
      <c r="N65" s="77">
        <v>1.53</v>
      </c>
      <c r="O65" s="77">
        <v>0.28999999999999998</v>
      </c>
    </row>
    <row r="66" spans="2:15">
      <c r="B66" t="s">
        <v>545</v>
      </c>
      <c r="C66" t="s">
        <v>546</v>
      </c>
      <c r="D66" t="s">
        <v>497</v>
      </c>
      <c r="E66" t="s">
        <v>313</v>
      </c>
      <c r="F66" t="s">
        <v>547</v>
      </c>
      <c r="G66" t="s">
        <v>499</v>
      </c>
      <c r="H66" t="s">
        <v>109</v>
      </c>
      <c r="I66" s="77">
        <v>2312</v>
      </c>
      <c r="J66" s="77">
        <v>16884</v>
      </c>
      <c r="K66" s="77">
        <v>0</v>
      </c>
      <c r="L66" s="77">
        <v>1404.8987299200001</v>
      </c>
      <c r="M66" s="77">
        <v>0</v>
      </c>
      <c r="N66" s="77">
        <v>1.61</v>
      </c>
      <c r="O66" s="77">
        <v>0.31</v>
      </c>
    </row>
    <row r="67" spans="2:15">
      <c r="B67" t="s">
        <v>548</v>
      </c>
      <c r="C67" t="s">
        <v>549</v>
      </c>
      <c r="D67" t="s">
        <v>497</v>
      </c>
      <c r="E67" t="s">
        <v>313</v>
      </c>
      <c r="F67" s="16"/>
      <c r="G67" t="s">
        <v>499</v>
      </c>
      <c r="H67" t="s">
        <v>109</v>
      </c>
      <c r="I67" s="77">
        <v>7100</v>
      </c>
      <c r="J67" s="77">
        <v>9176</v>
      </c>
      <c r="K67" s="77">
        <v>0</v>
      </c>
      <c r="L67" s="77">
        <v>2344.7341040000001</v>
      </c>
      <c r="M67" s="77">
        <v>0</v>
      </c>
      <c r="N67" s="77">
        <v>2.69</v>
      </c>
      <c r="O67" s="77">
        <v>0.51</v>
      </c>
    </row>
    <row r="68" spans="2:15">
      <c r="B68" t="s">
        <v>550</v>
      </c>
      <c r="C68" t="s">
        <v>551</v>
      </c>
      <c r="D68" t="s">
        <v>504</v>
      </c>
      <c r="E68" t="s">
        <v>313</v>
      </c>
      <c r="F68" t="s">
        <v>552</v>
      </c>
      <c r="G68" t="s">
        <v>553</v>
      </c>
      <c r="H68" t="s">
        <v>109</v>
      </c>
      <c r="I68" s="77">
        <v>2213</v>
      </c>
      <c r="J68" s="77">
        <v>22577</v>
      </c>
      <c r="K68" s="77">
        <v>0</v>
      </c>
      <c r="L68" s="77">
        <v>1798.16480699</v>
      </c>
      <c r="M68" s="77">
        <v>0</v>
      </c>
      <c r="N68" s="77">
        <v>2.0699999999999998</v>
      </c>
      <c r="O68" s="77">
        <v>0.39</v>
      </c>
    </row>
    <row r="69" spans="2:15">
      <c r="B69" t="s">
        <v>554</v>
      </c>
      <c r="C69" t="s">
        <v>555</v>
      </c>
      <c r="D69" t="s">
        <v>514</v>
      </c>
      <c r="E69" t="s">
        <v>313</v>
      </c>
      <c r="F69" t="s">
        <v>556</v>
      </c>
      <c r="G69" t="s">
        <v>553</v>
      </c>
      <c r="H69" t="s">
        <v>109</v>
      </c>
      <c r="I69" s="77">
        <v>693</v>
      </c>
      <c r="J69" s="77">
        <v>106300</v>
      </c>
      <c r="K69" s="77">
        <v>1.8642820000000001E-2</v>
      </c>
      <c r="L69" s="77">
        <v>2651.2543838199999</v>
      </c>
      <c r="M69" s="77">
        <v>0</v>
      </c>
      <c r="N69" s="77">
        <v>3.05</v>
      </c>
      <c r="O69" s="77">
        <v>0.57999999999999996</v>
      </c>
    </row>
    <row r="70" spans="2:15">
      <c r="B70" t="s">
        <v>557</v>
      </c>
      <c r="C70" t="s">
        <v>558</v>
      </c>
      <c r="D70" t="s">
        <v>126</v>
      </c>
      <c r="E70" t="s">
        <v>313</v>
      </c>
      <c r="F70" s="16"/>
      <c r="G70" t="s">
        <v>553</v>
      </c>
      <c r="H70" t="s">
        <v>204</v>
      </c>
      <c r="I70" s="77">
        <v>19713</v>
      </c>
      <c r="J70" s="77">
        <v>9010</v>
      </c>
      <c r="K70" s="77">
        <v>0</v>
      </c>
      <c r="L70" s="77">
        <v>818.44591104000006</v>
      </c>
      <c r="M70" s="77">
        <v>0</v>
      </c>
      <c r="N70" s="77">
        <v>0.94</v>
      </c>
      <c r="O70" s="77">
        <v>0.18</v>
      </c>
    </row>
    <row r="71" spans="2:15">
      <c r="B71" t="s">
        <v>559</v>
      </c>
      <c r="C71" t="s">
        <v>560</v>
      </c>
      <c r="D71" t="s">
        <v>504</v>
      </c>
      <c r="E71" t="s">
        <v>313</v>
      </c>
      <c r="F71" t="s">
        <v>561</v>
      </c>
      <c r="G71" t="s">
        <v>562</v>
      </c>
      <c r="H71" t="s">
        <v>109</v>
      </c>
      <c r="I71" s="77">
        <v>4433</v>
      </c>
      <c r="J71" s="77">
        <v>5800</v>
      </c>
      <c r="K71" s="77">
        <v>0</v>
      </c>
      <c r="L71" s="77">
        <v>925.35328600000003</v>
      </c>
      <c r="M71" s="77">
        <v>0</v>
      </c>
      <c r="N71" s="77">
        <v>1.06</v>
      </c>
      <c r="O71" s="77">
        <v>0.2</v>
      </c>
    </row>
    <row r="72" spans="2:15">
      <c r="B72" t="s">
        <v>563</v>
      </c>
      <c r="C72" t="s">
        <v>564</v>
      </c>
      <c r="D72" t="s">
        <v>504</v>
      </c>
      <c r="E72" t="s">
        <v>313</v>
      </c>
      <c r="F72" t="s">
        <v>565</v>
      </c>
      <c r="G72" t="s">
        <v>562</v>
      </c>
      <c r="H72" t="s">
        <v>109</v>
      </c>
      <c r="I72" s="77">
        <v>4413</v>
      </c>
      <c r="J72" s="77">
        <v>6271</v>
      </c>
      <c r="K72" s="77">
        <v>0</v>
      </c>
      <c r="L72" s="77">
        <v>995.98448876999998</v>
      </c>
      <c r="M72" s="77">
        <v>0</v>
      </c>
      <c r="N72" s="77">
        <v>1.1399999999999999</v>
      </c>
      <c r="O72" s="77">
        <v>0.22</v>
      </c>
    </row>
    <row r="73" spans="2:15">
      <c r="B73" t="s">
        <v>235</v>
      </c>
      <c r="E73" s="16"/>
      <c r="F73" s="16"/>
      <c r="G73" s="16"/>
    </row>
    <row r="74" spans="2:15">
      <c r="B74" t="s">
        <v>282</v>
      </c>
      <c r="E74" s="16"/>
      <c r="F74" s="16"/>
      <c r="G74" s="16"/>
    </row>
    <row r="75" spans="2:15">
      <c r="B75" t="s">
        <v>283</v>
      </c>
      <c r="E75" s="16"/>
      <c r="F75" s="16"/>
      <c r="G75" s="16"/>
    </row>
    <row r="76" spans="2:15">
      <c r="B76" t="s">
        <v>284</v>
      </c>
      <c r="E76" s="16"/>
      <c r="F76" s="16"/>
      <c r="G76" s="16"/>
    </row>
    <row r="77" spans="2:15">
      <c r="B77" t="s">
        <v>285</v>
      </c>
      <c r="E77" s="16"/>
      <c r="F77" s="16"/>
      <c r="G77" s="16"/>
    </row>
    <row r="78" spans="2:15">
      <c r="E78" s="16"/>
      <c r="F78" s="16"/>
      <c r="G78" s="16"/>
    </row>
    <row r="79" spans="2:15">
      <c r="E79" s="16"/>
      <c r="F79" s="16"/>
      <c r="G79" s="16"/>
    </row>
    <row r="80" spans="2:15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198</v>
      </c>
    </row>
    <row r="2" spans="2:63">
      <c r="B2" s="2" t="s">
        <v>1</v>
      </c>
      <c r="C2" s="26" t="s">
        <v>986</v>
      </c>
    </row>
    <row r="3" spans="2:63">
      <c r="B3" s="2" t="s">
        <v>2</v>
      </c>
      <c r="C3" t="s">
        <v>987</v>
      </c>
    </row>
    <row r="4" spans="2:63">
      <c r="B4" s="2" t="s">
        <v>3</v>
      </c>
      <c r="C4" t="s">
        <v>199</v>
      </c>
    </row>
    <row r="5" spans="2:63">
      <c r="B5" s="75" t="s">
        <v>200</v>
      </c>
      <c r="C5" t="s">
        <v>201</v>
      </c>
    </row>
    <row r="6" spans="2:63" ht="26.2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3"/>
      <c r="BK6" s="19"/>
    </row>
    <row r="7" spans="2:63" ht="26.25" customHeight="1">
      <c r="B7" s="101" t="s">
        <v>94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3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195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1136868</v>
      </c>
      <c r="I11" s="7"/>
      <c r="J11" s="76">
        <v>0</v>
      </c>
      <c r="K11" s="76">
        <v>12618.180543619999</v>
      </c>
      <c r="L11" s="7"/>
      <c r="M11" s="76">
        <v>100</v>
      </c>
      <c r="N11" s="76">
        <v>2.77</v>
      </c>
      <c r="O11" s="35"/>
      <c r="BH11" s="16"/>
      <c r="BI11" s="19"/>
      <c r="BK11" s="16"/>
    </row>
    <row r="12" spans="2:63">
      <c r="B12" s="78" t="s">
        <v>205</v>
      </c>
      <c r="D12" s="16"/>
      <c r="E12" s="16"/>
      <c r="F12" s="16"/>
      <c r="G12" s="16"/>
      <c r="H12" s="79">
        <v>0</v>
      </c>
      <c r="J12" s="79">
        <v>0</v>
      </c>
      <c r="K12" s="79">
        <v>0</v>
      </c>
      <c r="M12" s="79">
        <v>0</v>
      </c>
      <c r="N12" s="79">
        <v>0</v>
      </c>
    </row>
    <row r="13" spans="2:63">
      <c r="B13" s="78" t="s">
        <v>566</v>
      </c>
      <c r="D13" s="16"/>
      <c r="E13" s="16"/>
      <c r="F13" s="16"/>
      <c r="G13" s="16"/>
      <c r="H13" s="79">
        <v>0</v>
      </c>
      <c r="J13" s="79">
        <v>0</v>
      </c>
      <c r="K13" s="79">
        <v>0</v>
      </c>
      <c r="M13" s="79">
        <v>0</v>
      </c>
      <c r="N13" s="79">
        <v>0</v>
      </c>
    </row>
    <row r="14" spans="2:63">
      <c r="B14" t="s">
        <v>228</v>
      </c>
      <c r="C14" t="s">
        <v>228</v>
      </c>
      <c r="D14" s="16"/>
      <c r="E14" s="16"/>
      <c r="F14" t="s">
        <v>228</v>
      </c>
      <c r="G14" t="s">
        <v>228</v>
      </c>
      <c r="H14" s="77">
        <v>0</v>
      </c>
      <c r="I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3">
      <c r="B15" s="78" t="s">
        <v>567</v>
      </c>
      <c r="D15" s="16"/>
      <c r="E15" s="16"/>
      <c r="F15" s="16"/>
      <c r="G15" s="16"/>
      <c r="H15" s="79">
        <v>0</v>
      </c>
      <c r="J15" s="79">
        <v>0</v>
      </c>
      <c r="K15" s="79">
        <v>0</v>
      </c>
      <c r="M15" s="79">
        <v>0</v>
      </c>
      <c r="N15" s="79">
        <v>0</v>
      </c>
    </row>
    <row r="16" spans="2:63">
      <c r="B16" t="s">
        <v>228</v>
      </c>
      <c r="C16" t="s">
        <v>228</v>
      </c>
      <c r="D16" s="16"/>
      <c r="E16" s="16"/>
      <c r="F16" t="s">
        <v>228</v>
      </c>
      <c r="G16" t="s">
        <v>228</v>
      </c>
      <c r="H16" s="77">
        <v>0</v>
      </c>
      <c r="I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568</v>
      </c>
      <c r="D17" s="16"/>
      <c r="E17" s="16"/>
      <c r="F17" s="16"/>
      <c r="G17" s="16"/>
      <c r="H17" s="79">
        <v>0</v>
      </c>
      <c r="J17" s="79">
        <v>0</v>
      </c>
      <c r="K17" s="79">
        <v>0</v>
      </c>
      <c r="M17" s="79">
        <v>0</v>
      </c>
      <c r="N17" s="79">
        <v>0</v>
      </c>
    </row>
    <row r="18" spans="2:14">
      <c r="B18" t="s">
        <v>228</v>
      </c>
      <c r="C18" t="s">
        <v>228</v>
      </c>
      <c r="D18" s="16"/>
      <c r="E18" s="16"/>
      <c r="F18" t="s">
        <v>228</v>
      </c>
      <c r="G18" t="s">
        <v>228</v>
      </c>
      <c r="H18" s="77">
        <v>0</v>
      </c>
      <c r="I18" s="77">
        <v>0</v>
      </c>
      <c r="K18" s="77">
        <v>0</v>
      </c>
      <c r="L18" s="77">
        <v>0</v>
      </c>
      <c r="M18" s="77">
        <v>0</v>
      </c>
      <c r="N18" s="77">
        <v>0</v>
      </c>
    </row>
    <row r="19" spans="2:14">
      <c r="B19" s="78" t="s">
        <v>569</v>
      </c>
      <c r="D19" s="16"/>
      <c r="E19" s="16"/>
      <c r="F19" s="16"/>
      <c r="G19" s="16"/>
      <c r="H19" s="79">
        <v>0</v>
      </c>
      <c r="J19" s="79">
        <v>0</v>
      </c>
      <c r="K19" s="79">
        <v>0</v>
      </c>
      <c r="M19" s="79">
        <v>0</v>
      </c>
      <c r="N19" s="79">
        <v>0</v>
      </c>
    </row>
    <row r="20" spans="2:14">
      <c r="B20" t="s">
        <v>228</v>
      </c>
      <c r="C20" t="s">
        <v>228</v>
      </c>
      <c r="D20" s="16"/>
      <c r="E20" s="16"/>
      <c r="F20" t="s">
        <v>228</v>
      </c>
      <c r="G20" t="s">
        <v>228</v>
      </c>
      <c r="H20" s="77">
        <v>0</v>
      </c>
      <c r="I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310</v>
      </c>
      <c r="D21" s="16"/>
      <c r="E21" s="16"/>
      <c r="F21" s="16"/>
      <c r="G21" s="16"/>
      <c r="H21" s="79">
        <v>0</v>
      </c>
      <c r="J21" s="79">
        <v>0</v>
      </c>
      <c r="K21" s="79">
        <v>0</v>
      </c>
      <c r="M21" s="79">
        <v>0</v>
      </c>
      <c r="N21" s="79">
        <v>0</v>
      </c>
    </row>
    <row r="22" spans="2:14">
      <c r="B22" t="s">
        <v>228</v>
      </c>
      <c r="C22" t="s">
        <v>228</v>
      </c>
      <c r="D22" s="16"/>
      <c r="E22" s="16"/>
      <c r="F22" t="s">
        <v>228</v>
      </c>
      <c r="G22" t="s">
        <v>228</v>
      </c>
      <c r="H22" s="77">
        <v>0</v>
      </c>
      <c r="I22" s="77">
        <v>0</v>
      </c>
      <c r="K22" s="77">
        <v>0</v>
      </c>
      <c r="L22" s="77">
        <v>0</v>
      </c>
      <c r="M22" s="77">
        <v>0</v>
      </c>
      <c r="N22" s="77">
        <v>0</v>
      </c>
    </row>
    <row r="23" spans="2:14">
      <c r="B23" s="78" t="s">
        <v>570</v>
      </c>
      <c r="D23" s="16"/>
      <c r="E23" s="16"/>
      <c r="F23" s="16"/>
      <c r="G23" s="16"/>
      <c r="H23" s="79">
        <v>0</v>
      </c>
      <c r="J23" s="79">
        <v>0</v>
      </c>
      <c r="K23" s="79">
        <v>0</v>
      </c>
      <c r="M23" s="79">
        <v>0</v>
      </c>
      <c r="N23" s="79">
        <v>0</v>
      </c>
    </row>
    <row r="24" spans="2:14">
      <c r="B24" t="s">
        <v>228</v>
      </c>
      <c r="C24" t="s">
        <v>228</v>
      </c>
      <c r="D24" s="16"/>
      <c r="E24" s="16"/>
      <c r="F24" t="s">
        <v>228</v>
      </c>
      <c r="G24" t="s">
        <v>228</v>
      </c>
      <c r="H24" s="77">
        <v>0</v>
      </c>
      <c r="I24" s="77">
        <v>0</v>
      </c>
      <c r="K24" s="77">
        <v>0</v>
      </c>
      <c r="L24" s="77">
        <v>0</v>
      </c>
      <c r="M24" s="77">
        <v>0</v>
      </c>
      <c r="N24" s="77">
        <v>0</v>
      </c>
    </row>
    <row r="25" spans="2:14">
      <c r="B25" s="78" t="s">
        <v>233</v>
      </c>
      <c r="D25" s="16"/>
      <c r="E25" s="16"/>
      <c r="F25" s="16"/>
      <c r="G25" s="16"/>
      <c r="H25" s="79">
        <v>1136868</v>
      </c>
      <c r="J25" s="79">
        <v>0</v>
      </c>
      <c r="K25" s="79">
        <v>12618.180543619999</v>
      </c>
      <c r="M25" s="79">
        <v>100</v>
      </c>
      <c r="N25" s="79">
        <v>2.77</v>
      </c>
    </row>
    <row r="26" spans="2:14">
      <c r="B26" s="78" t="s">
        <v>571</v>
      </c>
      <c r="D26" s="16"/>
      <c r="E26" s="16"/>
      <c r="F26" s="16"/>
      <c r="G26" s="16"/>
      <c r="H26" s="79">
        <v>1136868</v>
      </c>
      <c r="J26" s="79">
        <v>0</v>
      </c>
      <c r="K26" s="79">
        <v>12618.180543619999</v>
      </c>
      <c r="M26" s="79">
        <v>100</v>
      </c>
      <c r="N26" s="79">
        <v>2.77</v>
      </c>
    </row>
    <row r="27" spans="2:14">
      <c r="B27" t="s">
        <v>572</v>
      </c>
      <c r="C27" t="s">
        <v>573</v>
      </c>
      <c r="D27" t="s">
        <v>126</v>
      </c>
      <c r="E27" t="s">
        <v>574</v>
      </c>
      <c r="F27" t="s">
        <v>197</v>
      </c>
      <c r="G27" t="s">
        <v>113</v>
      </c>
      <c r="H27" s="77">
        <v>1380</v>
      </c>
      <c r="I27" s="77">
        <v>10694</v>
      </c>
      <c r="J27" s="77">
        <v>0</v>
      </c>
      <c r="K27" s="77">
        <v>622.09692887999995</v>
      </c>
      <c r="L27" s="77">
        <v>0</v>
      </c>
      <c r="M27" s="77">
        <v>4.93</v>
      </c>
      <c r="N27" s="77">
        <v>0.14000000000000001</v>
      </c>
    </row>
    <row r="28" spans="2:14">
      <c r="B28" t="s">
        <v>575</v>
      </c>
      <c r="C28" t="s">
        <v>576</v>
      </c>
      <c r="D28" t="s">
        <v>497</v>
      </c>
      <c r="E28" t="s">
        <v>577</v>
      </c>
      <c r="F28" t="s">
        <v>197</v>
      </c>
      <c r="G28" t="s">
        <v>109</v>
      </c>
      <c r="H28" s="77">
        <v>560</v>
      </c>
      <c r="I28" s="77">
        <v>18583</v>
      </c>
      <c r="J28" s="77">
        <v>0</v>
      </c>
      <c r="K28" s="77">
        <v>374.52921520000001</v>
      </c>
      <c r="L28" s="77">
        <v>0</v>
      </c>
      <c r="M28" s="77">
        <v>2.97</v>
      </c>
      <c r="N28" s="77">
        <v>0.08</v>
      </c>
    </row>
    <row r="29" spans="2:14">
      <c r="B29" t="s">
        <v>578</v>
      </c>
      <c r="C29" t="s">
        <v>579</v>
      </c>
      <c r="D29" t="s">
        <v>497</v>
      </c>
      <c r="E29" t="s">
        <v>580</v>
      </c>
      <c r="F29" t="s">
        <v>197</v>
      </c>
      <c r="G29" t="s">
        <v>204</v>
      </c>
      <c r="H29" s="77">
        <v>1086850</v>
      </c>
      <c r="I29" s="77">
        <v>1292</v>
      </c>
      <c r="J29" s="77">
        <v>0</v>
      </c>
      <c r="K29" s="77">
        <v>6470.6006016000001</v>
      </c>
      <c r="L29" s="77">
        <v>0.02</v>
      </c>
      <c r="M29" s="77">
        <v>51.28</v>
      </c>
      <c r="N29" s="77">
        <v>1.42</v>
      </c>
    </row>
    <row r="30" spans="2:14">
      <c r="B30" t="s">
        <v>581</v>
      </c>
      <c r="C30" t="s">
        <v>582</v>
      </c>
      <c r="D30" t="s">
        <v>504</v>
      </c>
      <c r="E30" t="s">
        <v>583</v>
      </c>
      <c r="F30" t="s">
        <v>197</v>
      </c>
      <c r="G30" t="s">
        <v>109</v>
      </c>
      <c r="H30" s="77">
        <v>1060</v>
      </c>
      <c r="I30" s="77">
        <v>2414</v>
      </c>
      <c r="J30" s="77">
        <v>0</v>
      </c>
      <c r="K30" s="77">
        <v>92.092651599999996</v>
      </c>
      <c r="L30" s="77">
        <v>0</v>
      </c>
      <c r="M30" s="77">
        <v>0.73</v>
      </c>
      <c r="N30" s="77">
        <v>0.02</v>
      </c>
    </row>
    <row r="31" spans="2:14">
      <c r="B31" t="s">
        <v>584</v>
      </c>
      <c r="C31" t="s">
        <v>585</v>
      </c>
      <c r="D31" t="s">
        <v>504</v>
      </c>
      <c r="E31" t="s">
        <v>586</v>
      </c>
      <c r="F31" t="s">
        <v>197</v>
      </c>
      <c r="G31" t="s">
        <v>109</v>
      </c>
      <c r="H31" s="77">
        <v>1720</v>
      </c>
      <c r="I31" s="77">
        <v>2212</v>
      </c>
      <c r="J31" s="77">
        <v>0</v>
      </c>
      <c r="K31" s="77">
        <v>136.92899360000001</v>
      </c>
      <c r="L31" s="77">
        <v>0</v>
      </c>
      <c r="M31" s="77">
        <v>1.0900000000000001</v>
      </c>
      <c r="N31" s="77">
        <v>0.03</v>
      </c>
    </row>
    <row r="32" spans="2:14">
      <c r="B32" t="s">
        <v>587</v>
      </c>
      <c r="C32" t="s">
        <v>588</v>
      </c>
      <c r="D32" t="s">
        <v>504</v>
      </c>
      <c r="E32" t="s">
        <v>589</v>
      </c>
      <c r="F32" t="s">
        <v>197</v>
      </c>
      <c r="G32" t="s">
        <v>109</v>
      </c>
      <c r="H32" s="77">
        <v>44898</v>
      </c>
      <c r="I32" s="77">
        <v>2787</v>
      </c>
      <c r="J32" s="77">
        <v>0</v>
      </c>
      <c r="K32" s="77">
        <v>4503.4548287400003</v>
      </c>
      <c r="L32" s="77">
        <v>0</v>
      </c>
      <c r="M32" s="77">
        <v>35.69</v>
      </c>
      <c r="N32" s="77">
        <v>0.99</v>
      </c>
    </row>
    <row r="33" spans="2:14">
      <c r="B33" t="s">
        <v>590</v>
      </c>
      <c r="C33" t="s">
        <v>591</v>
      </c>
      <c r="D33" t="s">
        <v>504</v>
      </c>
      <c r="E33" t="s">
        <v>592</v>
      </c>
      <c r="F33" t="s">
        <v>197</v>
      </c>
      <c r="G33" t="s">
        <v>109</v>
      </c>
      <c r="H33" s="77">
        <v>400</v>
      </c>
      <c r="I33" s="77">
        <v>29069</v>
      </c>
      <c r="J33" s="77">
        <v>0</v>
      </c>
      <c r="K33" s="77">
        <v>418.47732400000001</v>
      </c>
      <c r="L33" s="77">
        <v>0</v>
      </c>
      <c r="M33" s="77">
        <v>3.32</v>
      </c>
      <c r="N33" s="77">
        <v>0.09</v>
      </c>
    </row>
    <row r="34" spans="2:14">
      <c r="B34" s="78" t="s">
        <v>593</v>
      </c>
      <c r="D34" s="16"/>
      <c r="E34" s="16"/>
      <c r="F34" s="16"/>
      <c r="G34" s="16"/>
      <c r="H34" s="79">
        <v>0</v>
      </c>
      <c r="J34" s="79">
        <v>0</v>
      </c>
      <c r="K34" s="79">
        <v>0</v>
      </c>
      <c r="M34" s="79">
        <v>0</v>
      </c>
      <c r="N34" s="79">
        <v>0</v>
      </c>
    </row>
    <row r="35" spans="2:14">
      <c r="B35" t="s">
        <v>228</v>
      </c>
      <c r="C35" t="s">
        <v>228</v>
      </c>
      <c r="D35" s="16"/>
      <c r="E35" s="16"/>
      <c r="F35" t="s">
        <v>228</v>
      </c>
      <c r="G35" t="s">
        <v>228</v>
      </c>
      <c r="H35" s="77">
        <v>0</v>
      </c>
      <c r="I35" s="77">
        <v>0</v>
      </c>
      <c r="K35" s="77">
        <v>0</v>
      </c>
      <c r="L35" s="77">
        <v>0</v>
      </c>
      <c r="M35" s="77">
        <v>0</v>
      </c>
      <c r="N35" s="77">
        <v>0</v>
      </c>
    </row>
    <row r="36" spans="2:14">
      <c r="B36" s="78" t="s">
        <v>310</v>
      </c>
      <c r="D36" s="16"/>
      <c r="E36" s="16"/>
      <c r="F36" s="16"/>
      <c r="G36" s="16"/>
      <c r="H36" s="79">
        <v>0</v>
      </c>
      <c r="J36" s="79">
        <v>0</v>
      </c>
      <c r="K36" s="79">
        <v>0</v>
      </c>
      <c r="M36" s="79">
        <v>0</v>
      </c>
      <c r="N36" s="79">
        <v>0</v>
      </c>
    </row>
    <row r="37" spans="2:14">
      <c r="B37" t="s">
        <v>228</v>
      </c>
      <c r="C37" t="s">
        <v>228</v>
      </c>
      <c r="D37" s="16"/>
      <c r="E37" s="16"/>
      <c r="F37" t="s">
        <v>228</v>
      </c>
      <c r="G37" t="s">
        <v>228</v>
      </c>
      <c r="H37" s="77">
        <v>0</v>
      </c>
      <c r="I37" s="77">
        <v>0</v>
      </c>
      <c r="K37" s="77">
        <v>0</v>
      </c>
      <c r="L37" s="77">
        <v>0</v>
      </c>
      <c r="M37" s="77">
        <v>0</v>
      </c>
      <c r="N37" s="77">
        <v>0</v>
      </c>
    </row>
    <row r="38" spans="2:14">
      <c r="B38" s="78" t="s">
        <v>570</v>
      </c>
      <c r="D38" s="16"/>
      <c r="E38" s="16"/>
      <c r="F38" s="16"/>
      <c r="G38" s="16"/>
      <c r="H38" s="79">
        <v>0</v>
      </c>
      <c r="J38" s="79">
        <v>0</v>
      </c>
      <c r="K38" s="79">
        <v>0</v>
      </c>
      <c r="M38" s="79">
        <v>0</v>
      </c>
      <c r="N38" s="79">
        <v>0</v>
      </c>
    </row>
    <row r="39" spans="2:14">
      <c r="B39" t="s">
        <v>228</v>
      </c>
      <c r="C39" t="s">
        <v>228</v>
      </c>
      <c r="D39" s="16"/>
      <c r="E39" s="16"/>
      <c r="F39" t="s">
        <v>228</v>
      </c>
      <c r="G39" t="s">
        <v>228</v>
      </c>
      <c r="H39" s="77">
        <v>0</v>
      </c>
      <c r="I39" s="77">
        <v>0</v>
      </c>
      <c r="K39" s="77">
        <v>0</v>
      </c>
      <c r="L39" s="77">
        <v>0</v>
      </c>
      <c r="M39" s="77">
        <v>0</v>
      </c>
      <c r="N39" s="77">
        <v>0</v>
      </c>
    </row>
    <row r="40" spans="2:14">
      <c r="B40" t="s">
        <v>235</v>
      </c>
      <c r="D40" s="16"/>
      <c r="E40" s="16"/>
      <c r="F40" s="16"/>
      <c r="G40" s="16"/>
    </row>
    <row r="41" spans="2:14">
      <c r="B41" t="s">
        <v>282</v>
      </c>
      <c r="D41" s="16"/>
      <c r="E41" s="16"/>
      <c r="F41" s="16"/>
      <c r="G41" s="16"/>
    </row>
    <row r="42" spans="2:14">
      <c r="B42" t="s">
        <v>283</v>
      </c>
      <c r="D42" s="16"/>
      <c r="E42" s="16"/>
      <c r="F42" s="16"/>
      <c r="G42" s="16"/>
    </row>
    <row r="43" spans="2:14">
      <c r="B43" t="s">
        <v>284</v>
      </c>
      <c r="D43" s="16"/>
      <c r="E43" s="16"/>
      <c r="F43" s="16"/>
      <c r="G43" s="16"/>
    </row>
    <row r="44" spans="2:14">
      <c r="B44" t="s">
        <v>285</v>
      </c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O8" sqref="O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198</v>
      </c>
    </row>
    <row r="2" spans="2:65">
      <c r="B2" s="2" t="s">
        <v>1</v>
      </c>
      <c r="C2" s="26" t="s">
        <v>986</v>
      </c>
    </row>
    <row r="3" spans="2:65">
      <c r="B3" s="2" t="s">
        <v>2</v>
      </c>
      <c r="C3" t="s">
        <v>987</v>
      </c>
    </row>
    <row r="4" spans="2:65">
      <c r="B4" s="2" t="s">
        <v>3</v>
      </c>
      <c r="C4" t="s">
        <v>199</v>
      </c>
    </row>
    <row r="5" spans="2:65">
      <c r="B5" s="75" t="s">
        <v>200</v>
      </c>
      <c r="C5" t="s">
        <v>201</v>
      </c>
    </row>
    <row r="6" spans="2:65" ht="26.2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3"/>
    </row>
    <row r="7" spans="2:65" ht="26.25" customHeight="1">
      <c r="B7" s="101" t="s">
        <v>96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3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256118</v>
      </c>
      <c r="K11" s="7"/>
      <c r="L11" s="76">
        <v>9814.7267563509704</v>
      </c>
      <c r="M11" s="7"/>
      <c r="N11" s="76">
        <v>100</v>
      </c>
      <c r="O11" s="76">
        <v>2.15</v>
      </c>
      <c r="P11" s="35"/>
      <c r="BG11" s="16"/>
      <c r="BH11" s="19"/>
      <c r="BI11" s="16"/>
      <c r="BM11" s="16"/>
    </row>
    <row r="12" spans="2:65">
      <c r="B12" s="78" t="s">
        <v>205</v>
      </c>
      <c r="C12" s="16"/>
      <c r="D12" s="16"/>
      <c r="E12" s="16"/>
      <c r="J12" s="79">
        <v>205369</v>
      </c>
      <c r="L12" s="79">
        <v>744.40101430000004</v>
      </c>
      <c r="N12" s="79">
        <v>7.58</v>
      </c>
      <c r="O12" s="79">
        <v>0.16</v>
      </c>
    </row>
    <row r="13" spans="2:65">
      <c r="B13" s="78" t="s">
        <v>594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228</v>
      </c>
      <c r="C14" t="s">
        <v>228</v>
      </c>
      <c r="D14" s="16"/>
      <c r="E14" s="16"/>
      <c r="F14" t="s">
        <v>228</v>
      </c>
      <c r="G14" t="s">
        <v>228</v>
      </c>
      <c r="I14" t="s">
        <v>228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595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228</v>
      </c>
      <c r="C16" t="s">
        <v>228</v>
      </c>
      <c r="D16" s="16"/>
      <c r="E16" s="16"/>
      <c r="F16" t="s">
        <v>228</v>
      </c>
      <c r="G16" t="s">
        <v>228</v>
      </c>
      <c r="I16" t="s">
        <v>228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205369</v>
      </c>
      <c r="L17" s="79">
        <v>744.40101430000004</v>
      </c>
      <c r="N17" s="79">
        <v>7.58</v>
      </c>
      <c r="O17" s="79">
        <v>0.16</v>
      </c>
    </row>
    <row r="18" spans="2:15">
      <c r="B18" t="s">
        <v>596</v>
      </c>
      <c r="C18" t="s">
        <v>597</v>
      </c>
      <c r="D18" t="s">
        <v>103</v>
      </c>
      <c r="E18" t="s">
        <v>598</v>
      </c>
      <c r="F18" t="s">
        <v>197</v>
      </c>
      <c r="G18" t="s">
        <v>228</v>
      </c>
      <c r="H18" t="s">
        <v>599</v>
      </c>
      <c r="I18" t="s">
        <v>105</v>
      </c>
      <c r="J18" s="77">
        <v>205369</v>
      </c>
      <c r="K18" s="77">
        <v>362.47</v>
      </c>
      <c r="L18" s="77">
        <v>744.40101430000004</v>
      </c>
      <c r="M18" s="77">
        <v>0.18</v>
      </c>
      <c r="N18" s="77">
        <v>7.58</v>
      </c>
      <c r="O18" s="77">
        <v>0.16</v>
      </c>
    </row>
    <row r="19" spans="2:15">
      <c r="B19" s="78" t="s">
        <v>310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228</v>
      </c>
      <c r="C20" t="s">
        <v>228</v>
      </c>
      <c r="D20" s="16"/>
      <c r="E20" s="16"/>
      <c r="F20" t="s">
        <v>228</v>
      </c>
      <c r="G20" t="s">
        <v>228</v>
      </c>
      <c r="I20" t="s">
        <v>228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233</v>
      </c>
      <c r="C21" s="16"/>
      <c r="D21" s="16"/>
      <c r="E21" s="16"/>
      <c r="J21" s="79">
        <v>50749</v>
      </c>
      <c r="L21" s="79">
        <v>9070.3257420509708</v>
      </c>
      <c r="N21" s="79">
        <v>92.42</v>
      </c>
      <c r="O21" s="79">
        <v>1.99</v>
      </c>
    </row>
    <row r="22" spans="2:15">
      <c r="B22" s="78" t="s">
        <v>594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228</v>
      </c>
      <c r="C23" t="s">
        <v>228</v>
      </c>
      <c r="D23" s="16"/>
      <c r="E23" s="16"/>
      <c r="F23" t="s">
        <v>228</v>
      </c>
      <c r="G23" t="s">
        <v>228</v>
      </c>
      <c r="I23" t="s">
        <v>228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595</v>
      </c>
      <c r="C24" s="16"/>
      <c r="D24" s="16"/>
      <c r="E24" s="16"/>
      <c r="J24" s="79">
        <v>3353.14</v>
      </c>
      <c r="L24" s="79">
        <v>1491.4320789198</v>
      </c>
      <c r="N24" s="79">
        <v>15.2</v>
      </c>
      <c r="O24" s="79">
        <v>0.33</v>
      </c>
    </row>
    <row r="25" spans="2:15">
      <c r="B25" t="s">
        <v>600</v>
      </c>
      <c r="C25" t="s">
        <v>601</v>
      </c>
      <c r="D25" t="s">
        <v>126</v>
      </c>
      <c r="E25" t="s">
        <v>602</v>
      </c>
      <c r="F25" t="s">
        <v>196</v>
      </c>
      <c r="G25" t="s">
        <v>228</v>
      </c>
      <c r="H25" t="s">
        <v>599</v>
      </c>
      <c r="I25" t="s">
        <v>109</v>
      </c>
      <c r="J25" s="77">
        <v>1189.1400000000001</v>
      </c>
      <c r="K25" s="77">
        <v>14993</v>
      </c>
      <c r="L25" s="77">
        <v>641.65764895979999</v>
      </c>
      <c r="M25" s="77">
        <v>0.13</v>
      </c>
      <c r="N25" s="77">
        <v>6.54</v>
      </c>
      <c r="O25" s="77">
        <v>0.14000000000000001</v>
      </c>
    </row>
    <row r="26" spans="2:15">
      <c r="B26" t="s">
        <v>603</v>
      </c>
      <c r="C26" t="s">
        <v>604</v>
      </c>
      <c r="D26" t="s">
        <v>126</v>
      </c>
      <c r="E26" t="s">
        <v>605</v>
      </c>
      <c r="F26" t="s">
        <v>196</v>
      </c>
      <c r="G26" t="s">
        <v>228</v>
      </c>
      <c r="H26" t="s">
        <v>599</v>
      </c>
      <c r="I26" t="s">
        <v>109</v>
      </c>
      <c r="J26" s="77">
        <v>2164</v>
      </c>
      <c r="K26" s="77">
        <v>10911</v>
      </c>
      <c r="L26" s="77">
        <v>849.77442996000002</v>
      </c>
      <c r="M26" s="77">
        <v>0.1</v>
      </c>
      <c r="N26" s="77">
        <v>8.66</v>
      </c>
      <c r="O26" s="77">
        <v>0.19</v>
      </c>
    </row>
    <row r="27" spans="2:15">
      <c r="B27" s="78" t="s">
        <v>93</v>
      </c>
      <c r="C27" s="16"/>
      <c r="D27" s="16"/>
      <c r="E27" s="16"/>
      <c r="J27" s="79">
        <v>47395.86</v>
      </c>
      <c r="L27" s="79">
        <v>7578.8936631311699</v>
      </c>
      <c r="N27" s="79">
        <v>77.22</v>
      </c>
      <c r="O27" s="79">
        <v>1.66</v>
      </c>
    </row>
    <row r="28" spans="2:15">
      <c r="B28" t="s">
        <v>606</v>
      </c>
      <c r="C28" t="s">
        <v>607</v>
      </c>
      <c r="D28" t="s">
        <v>126</v>
      </c>
      <c r="E28" t="s">
        <v>608</v>
      </c>
      <c r="F28" t="s">
        <v>197</v>
      </c>
      <c r="G28" t="s">
        <v>228</v>
      </c>
      <c r="H28" t="s">
        <v>599</v>
      </c>
      <c r="I28" t="s">
        <v>109</v>
      </c>
      <c r="J28" s="77">
        <v>357</v>
      </c>
      <c r="K28" s="77">
        <v>115780</v>
      </c>
      <c r="L28" s="77">
        <v>1487.5912254</v>
      </c>
      <c r="M28" s="77">
        <v>0.11</v>
      </c>
      <c r="N28" s="77">
        <v>15.16</v>
      </c>
      <c r="O28" s="77">
        <v>0.33</v>
      </c>
    </row>
    <row r="29" spans="2:15">
      <c r="B29" t="s">
        <v>609</v>
      </c>
      <c r="C29" t="s">
        <v>610</v>
      </c>
      <c r="D29" t="s">
        <v>126</v>
      </c>
      <c r="E29" t="s">
        <v>611</v>
      </c>
      <c r="F29" t="s">
        <v>197</v>
      </c>
      <c r="G29" t="s">
        <v>228</v>
      </c>
      <c r="H29" t="s">
        <v>599</v>
      </c>
      <c r="I29" t="s">
        <v>113</v>
      </c>
      <c r="J29" s="77">
        <v>9933</v>
      </c>
      <c r="K29" s="77">
        <v>3992</v>
      </c>
      <c r="L29" s="77">
        <v>1671.5130025440001</v>
      </c>
      <c r="M29" s="77">
        <v>0.11</v>
      </c>
      <c r="N29" s="77">
        <v>17.03</v>
      </c>
      <c r="O29" s="77">
        <v>0.37</v>
      </c>
    </row>
    <row r="30" spans="2:15">
      <c r="B30" t="s">
        <v>612</v>
      </c>
      <c r="C30" t="s">
        <v>613</v>
      </c>
      <c r="D30" t="s">
        <v>126</v>
      </c>
      <c r="E30" t="s">
        <v>614</v>
      </c>
      <c r="F30" t="s">
        <v>197</v>
      </c>
      <c r="G30" t="s">
        <v>228</v>
      </c>
      <c r="H30" t="s">
        <v>599</v>
      </c>
      <c r="I30" t="s">
        <v>109</v>
      </c>
      <c r="J30" s="77">
        <v>2399</v>
      </c>
      <c r="K30" s="77">
        <v>24329</v>
      </c>
      <c r="L30" s="77">
        <v>2100.5661032899998</v>
      </c>
      <c r="M30" s="77">
        <v>0.01</v>
      </c>
      <c r="N30" s="77">
        <v>21.4</v>
      </c>
      <c r="O30" s="77">
        <v>0.46</v>
      </c>
    </row>
    <row r="31" spans="2:15">
      <c r="B31" t="s">
        <v>615</v>
      </c>
      <c r="C31" t="s">
        <v>616</v>
      </c>
      <c r="D31" t="s">
        <v>126</v>
      </c>
      <c r="E31" t="s">
        <v>617</v>
      </c>
      <c r="F31" t="s">
        <v>197</v>
      </c>
      <c r="G31" t="s">
        <v>228</v>
      </c>
      <c r="H31" t="s">
        <v>599</v>
      </c>
      <c r="I31" t="s">
        <v>203</v>
      </c>
      <c r="J31" s="77">
        <v>709</v>
      </c>
      <c r="K31" s="77">
        <v>17820</v>
      </c>
      <c r="L31" s="77">
        <v>469.19033567999998</v>
      </c>
      <c r="M31" s="77">
        <v>0.01</v>
      </c>
      <c r="N31" s="77">
        <v>4.78</v>
      </c>
      <c r="O31" s="77">
        <v>0.1</v>
      </c>
    </row>
    <row r="32" spans="2:15">
      <c r="B32" t="s">
        <v>618</v>
      </c>
      <c r="C32" t="s">
        <v>619</v>
      </c>
      <c r="D32" t="s">
        <v>126</v>
      </c>
      <c r="E32" t="s">
        <v>620</v>
      </c>
      <c r="F32" t="s">
        <v>197</v>
      </c>
      <c r="G32" t="s">
        <v>228</v>
      </c>
      <c r="H32" t="s">
        <v>599</v>
      </c>
      <c r="I32" t="s">
        <v>109</v>
      </c>
      <c r="J32" s="77">
        <v>33997.86</v>
      </c>
      <c r="K32" s="77">
        <v>1511.9799999999984</v>
      </c>
      <c r="L32" s="77">
        <v>1850.03299621717</v>
      </c>
      <c r="M32" s="77">
        <v>0.1</v>
      </c>
      <c r="N32" s="77">
        <v>18.850000000000001</v>
      </c>
      <c r="O32" s="77">
        <v>0.41</v>
      </c>
    </row>
    <row r="33" spans="2:15">
      <c r="B33" s="78" t="s">
        <v>310</v>
      </c>
      <c r="C33" s="16"/>
      <c r="D33" s="16"/>
      <c r="E33" s="16"/>
      <c r="J33" s="79">
        <v>0</v>
      </c>
      <c r="L33" s="79">
        <v>0</v>
      </c>
      <c r="N33" s="79">
        <v>0</v>
      </c>
      <c r="O33" s="79">
        <v>0</v>
      </c>
    </row>
    <row r="34" spans="2:15">
      <c r="B34" t="s">
        <v>228</v>
      </c>
      <c r="C34" t="s">
        <v>228</v>
      </c>
      <c r="D34" s="16"/>
      <c r="E34" s="16"/>
      <c r="F34" t="s">
        <v>228</v>
      </c>
      <c r="G34" t="s">
        <v>228</v>
      </c>
      <c r="I34" t="s">
        <v>228</v>
      </c>
      <c r="J34" s="77">
        <v>0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</row>
    <row r="35" spans="2:15">
      <c r="B35" t="s">
        <v>235</v>
      </c>
      <c r="C35" s="16"/>
      <c r="D35" s="16"/>
      <c r="E35" s="16"/>
    </row>
    <row r="36" spans="2:15">
      <c r="B36" t="s">
        <v>282</v>
      </c>
      <c r="C36" s="16"/>
      <c r="D36" s="16"/>
      <c r="E36" s="16"/>
    </row>
    <row r="37" spans="2:15">
      <c r="B37" t="s">
        <v>283</v>
      </c>
      <c r="C37" s="16"/>
      <c r="D37" s="16"/>
      <c r="E37" s="16"/>
    </row>
    <row r="38" spans="2:15">
      <c r="B38" t="s">
        <v>284</v>
      </c>
      <c r="C38" s="16"/>
      <c r="D38" s="16"/>
      <c r="E38" s="16"/>
    </row>
    <row r="39" spans="2:15">
      <c r="C39" s="16"/>
      <c r="D39" s="16"/>
      <c r="E39" s="16"/>
    </row>
    <row r="40" spans="2:15">
      <c r="C40" s="16"/>
      <c r="D40" s="16"/>
      <c r="E40" s="16"/>
    </row>
    <row r="41" spans="2:15">
      <c r="C41" s="16"/>
      <c r="D41" s="16"/>
      <c r="E41" s="16"/>
    </row>
    <row r="42" spans="2:15">
      <c r="C42" s="16"/>
      <c r="D42" s="16"/>
      <c r="E42" s="16"/>
    </row>
    <row r="43" spans="2:15">
      <c r="C43" s="16"/>
      <c r="D43" s="16"/>
      <c r="E43" s="16"/>
    </row>
    <row r="44" spans="2:15">
      <c r="C44" s="16"/>
      <c r="D44" s="16"/>
      <c r="E44" s="16"/>
    </row>
    <row r="45" spans="2:15">
      <c r="C45" s="16"/>
      <c r="D45" s="16"/>
      <c r="E45" s="16"/>
    </row>
    <row r="46" spans="2:15">
      <c r="C46" s="16"/>
      <c r="D46" s="16"/>
      <c r="E46" s="16"/>
    </row>
    <row r="47" spans="2:15">
      <c r="C47" s="16"/>
      <c r="D47" s="16"/>
      <c r="E47" s="16"/>
    </row>
    <row r="48" spans="2:1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198</v>
      </c>
    </row>
    <row r="2" spans="2:60">
      <c r="B2" s="2" t="s">
        <v>1</v>
      </c>
      <c r="C2" s="26" t="s">
        <v>986</v>
      </c>
    </row>
    <row r="3" spans="2:60">
      <c r="B3" s="2" t="s">
        <v>2</v>
      </c>
      <c r="C3" t="s">
        <v>987</v>
      </c>
    </row>
    <row r="4" spans="2:60">
      <c r="B4" s="2" t="s">
        <v>3</v>
      </c>
      <c r="C4" t="s">
        <v>199</v>
      </c>
    </row>
    <row r="5" spans="2:60">
      <c r="B5" s="75" t="s">
        <v>200</v>
      </c>
      <c r="C5" t="s">
        <v>201</v>
      </c>
    </row>
    <row r="6" spans="2:60" ht="26.2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2"/>
      <c r="L6" s="103"/>
    </row>
    <row r="7" spans="2:60" ht="26.25" customHeight="1">
      <c r="B7" s="101" t="s">
        <v>98</v>
      </c>
      <c r="C7" s="102"/>
      <c r="D7" s="102"/>
      <c r="E7" s="102"/>
      <c r="F7" s="102"/>
      <c r="G7" s="102"/>
      <c r="H7" s="102"/>
      <c r="I7" s="102"/>
      <c r="J7" s="102"/>
      <c r="K7" s="102"/>
      <c r="L7" s="103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205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621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228</v>
      </c>
      <c r="C14" t="s">
        <v>228</v>
      </c>
      <c r="D14" s="16"/>
      <c r="E14" t="s">
        <v>228</v>
      </c>
      <c r="F14" t="s">
        <v>228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233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622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228</v>
      </c>
      <c r="C17" t="s">
        <v>228</v>
      </c>
      <c r="D17" s="16"/>
      <c r="E17" t="s">
        <v>228</v>
      </c>
      <c r="F17" t="s">
        <v>228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235</v>
      </c>
      <c r="D18" s="16"/>
      <c r="E18" s="16"/>
    </row>
    <row r="19" spans="2:12">
      <c r="B19" t="s">
        <v>282</v>
      </c>
      <c r="D19" s="16"/>
      <c r="E19" s="16"/>
    </row>
    <row r="20" spans="2:12">
      <c r="B20" t="s">
        <v>283</v>
      </c>
      <c r="D20" s="16"/>
      <c r="E20" s="16"/>
    </row>
    <row r="21" spans="2:12">
      <c r="B21" t="s">
        <v>284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עומרי וקסברג</cp:lastModifiedBy>
  <dcterms:created xsi:type="dcterms:W3CDTF">2015-11-10T09:34:27Z</dcterms:created>
  <dcterms:modified xsi:type="dcterms:W3CDTF">2018-12-05T12:18:59Z</dcterms:modified>
</cp:coreProperties>
</file>