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<sst xmlns="http://schemas.openxmlformats.org/spreadsheetml/2006/main" count="1784" uniqueCount="294">
  <si>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</si>
  <si>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</si>
  <si>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</si>
  <si>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</si>
  <si>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</si>
  <si>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</si>
  <si>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</si>
  <si>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</si>
  <si>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</si>
  <si>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</si>
  <si>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</si>
  <si>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</si>
  <si>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</si>
  <si>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</si>
  <si>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</si>
  <si>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</si>
  <si>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</si>
  <si>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</si>
  <si>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</si>
  <si>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</si>
  <si>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</si>
  <si>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</si>
  <si>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</si>
  <si>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</si>
  <si>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</si>
  <si>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</si>
  <si>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</si>
  <si>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</si>
  <si>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</si>
  <si>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</si>
  <si>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</si>
  <si>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</si>
  <si>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</si>
  <si>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</si>
  <si>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</si>
  <si>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</si>
  <si>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</si>
  <si>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</si>
  <si>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</si>
  <si>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</si>
  <si>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</si>
  <si>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</si>
  <si>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</si>
  <si>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</si>
  <si>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</si>
  <si>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</si>
  <si>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</si>
  <si>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</si>
  <si>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</si>
  <si>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</si>
  <si>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</si>
  <si>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</si>
  <si>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</si>
  <si>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</si>
  <si>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</si>
  <si>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</si>
  <si>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</si>
  <si>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</si>
  <si>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</si>
  <si>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</si>
  <si>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</si>
  <si>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</si>
  <si>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</si>
  <si>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</si>
  <si>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</si>
  <si>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</si>
  <si>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</si>
  <si>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</si>
  <si>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</si>
  <si>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</si>
  <si>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</si>
  <si>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</si>
  <si>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</si>
  <si>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</si>
  <si>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</si>
  <si>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</si>
  <si>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</si>
  <si>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</si>
  <si>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</si>
  <si>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</si>
  <si>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</si>
  <si>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</si>
  <si>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</si>
  <si>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</si>
  <si>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</si>
  <si>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</si>
  <si>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</si>
  <si>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</si>
  <si>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</si>
  <si>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</si>
  <si>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</si>
  <si>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</si>
  <si>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</si>
  <si>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</si>
  <si>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</si>
  <si>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</si>
  <si>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</si>
  <si>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</si>
  <si>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</si>
  <si>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</si>
  <si>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</si>
  <si>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</si>
  <si>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</si>
  <si>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</si>
  <si>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</si>
  <si>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</si>
  <si>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</si>
  <si>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</si>
  <si>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</si>
  <si>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</si>
  <si>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</si>
  <si>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</si>
  <si>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</si>
  <si>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</si>
  <si>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</si>
  <si>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</si>
  <si>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</si>
  <si>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</si>
  <si>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</si>
  <si>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</si>
  <si>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</si>
  <si>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</si>
  <si>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</si>
  <si>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</si>
  <si>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</si>
  <si>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</si>
  <si>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</si>
  <si>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</si>
  <si>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</si>
  <si>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</si>
  <si>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</si>
  <si>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</si>
  <si>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</si>
  <si>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</si>
  <si>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</si>
  <si>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</si>
  <si>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</si>
  <si>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</si>
  <si>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</si>
  <si>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</si>
  <si>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</si>
  <si>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</si>
  <si>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</si>
  <si>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</si>
  <si>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</si>
  <si>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</si>
  <si>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</si>
  <si>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</si>
  <si>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</si>
  <si>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</si>
  <si>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</si>
  <si>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</si>
  <si>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</si>
  <si>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</si>
  <si>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</si>
  <si>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</si>
  <si>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</si>
  <si>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</si>
  <si>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</si>
  <si>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</si>
  <si>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</si>
  <si>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</si>
  <si>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</si>
  <si>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</si>
  <si>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</si>
  <si>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</si>
  <si>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</si>
  <si>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</si>
  <si>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</si>
  <si>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</si>
  <si>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</si>
  <si>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</si>
  <si>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</si>
  <si>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</si>
  <si>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</si>
  <si>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</si>
  <si>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</si>
  <si>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</si>
  <si>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</si>
  <si>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</si>
  <si>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</si>
  <si>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</si>
  <si>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</si>
  <si>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</si>
  <si>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</si>
  <si>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</si>
  <si>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</si>
  <si>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</si>
  <si>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</si>
  <si>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</si>
  <si>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</si>
  <si>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</si>
  <si>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</si>
  <si>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</si>
  <si>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</si>
  <si>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</si>
  <si>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</si>
  <si>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</si>
  <si>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</si>
  <si>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</si>
  <si>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</si>
  <si>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</si>
  <si>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</si>
  <si>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</si>
  <si>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</si>
  <si>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</si>
  <si>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</si>
  <si>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</si>
  <si>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</si>
  <si>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</si>
  <si>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</si>
  <si>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</si>
  <si>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</si>
  <si>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</si>
  <si>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</si>
  <si>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</si>
  <si>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</si>
  <si>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</si>
  <si>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</si>
  <si>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</si>
  <si>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</si>
  <si>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</si>
  <si>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</si>
  <si>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</si>
  <si>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</si>
  <si>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</si>
  <si>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</si>
  <si>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</si>
  <si>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</si>
  <si>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</si>
  <si>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</si>
  <si>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</si>
  <si>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</si>
  <si>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</si>
  <si>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</si>
  <si>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</si>
  <si>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</si>
  <si>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</si>
  <si>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</si>
  <si>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</si>
  <si>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</si>
  <si>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</si>
  <si>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</si>
  <si>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</si>
  <si>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</si>
  <si>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</si>
  <si>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</si>
  <si>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</si>
  <si>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</si>
  <si>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</si>
  <si>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</si>
  <si>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</si>
  <si>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</si>
  <si>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</si>
  <si>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</si>
  <si>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</si>
  <si>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</si>
  <si>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</si>
  <si>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</si>
  <si>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</si>
  <si>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</si>
  <si>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</si>
  <si>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</si>
  <si>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</si>
  <si>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</si>
  <si>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</si>
  <si>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</si>
  <si>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</si>
  <si>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</si>
  <si>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</si>
  <si>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</si>
  <si>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</si>
  <si>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</si>
  <si>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</si>
  <si>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להשקעה-מסלול עוקב מדד S&amp;P500</t>
  </si>
  <si>
    <t>514956465-00000000007956-0007958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</si>
  <si>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</si>
  <si>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</si>
  <si>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</si>
  <si>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</si>
  <si>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</si>
  <si>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</si>
  <si>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</si>
  <si>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</si>
  <si>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</si>
  <si>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</si>
  <si>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</si>
  <si>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</si>
  <si>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</si>
  <si>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</si>
  <si>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</si>
  <si>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</si>
  <si>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>ilAAA</t>
  </si>
  <si>
    <t xml:space="preserve">עו"ש לאומי 299170/52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</si>
</sst>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272</v>
      </c>
    </row>
    <row r="2" spans="1:36">
      <c r="B2" s="83" t="s">
        <v>273</v>
      </c>
    </row>
    <row r="3" spans="1:36">
      <c r="B3" s="83" t="s">
        <v>274</v>
      </c>
    </row>
    <row r="4" spans="1:36">
      <c r="B4" s="83" t="s">
        <v>275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2.98</v>
      </c>
      <c r="D11" s="110">
        <f>מזומנים!L10</f>
        <v>0.02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13510.33</v>
      </c>
      <c r="D17" s="110">
        <f>'תעודות סל'!N11</f>
        <v>99.98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13513.31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266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266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266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266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266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266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266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266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266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272</v>
      </c>
    </row>
    <row r="2" spans="2:72">
      <c r="B2" s="83" t="s">
        <v>273</v>
      </c>
    </row>
    <row r="3" spans="2:72">
      <c r="B3" s="83" t="s">
        <v>274</v>
      </c>
    </row>
    <row r="4" spans="2:72">
      <c r="B4" s="83" t="s">
        <v>275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266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266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266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266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266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266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287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266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272</v>
      </c>
    </row>
    <row r="2" spans="2:98">
      <c r="B2" s="83" t="s">
        <v>273</v>
      </c>
    </row>
    <row r="3" spans="2:98">
      <c r="B3" s="83" t="s">
        <v>274</v>
      </c>
    </row>
    <row r="4" spans="2:98">
      <c r="B4" s="83" t="s">
        <v>275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266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266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266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266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266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266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266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266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266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266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266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272</v>
      </c>
    </row>
    <row r="2" spans="1:59">
      <c r="B2" s="83" t="s">
        <v>273</v>
      </c>
    </row>
    <row r="3" spans="1:59">
      <c r="B3" s="83" t="s">
        <v>274</v>
      </c>
    </row>
    <row r="4" spans="1:59">
      <c r="B4" s="83" t="s">
        <v>275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266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266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272</v>
      </c>
    </row>
    <row r="2" spans="2:52">
      <c r="B2" s="83" t="s">
        <v>273</v>
      </c>
    </row>
    <row r="3" spans="2:52">
      <c r="B3" s="83" t="s">
        <v>274</v>
      </c>
    </row>
    <row r="4" spans="2:52">
      <c r="B4" s="83" t="s">
        <v>275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288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266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8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272</v>
      </c>
    </row>
    <row r="2" spans="2:13">
      <c r="B2" s="83" t="s">
        <v>273</v>
      </c>
    </row>
    <row r="3" spans="2:13">
      <c r="B3" s="83" t="s">
        <v>274</v>
      </c>
    </row>
    <row r="4" spans="2:13">
      <c r="B4" s="83" t="s">
        <v>275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2.98</v>
      </c>
      <c r="K10" s="85"/>
      <c r="L10" s="85">
        <v>0.02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2.98</v>
      </c>
      <c r="K11" s="92"/>
      <c r="L11" s="92">
        <v>0.02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2.98</v>
      </c>
      <c r="K12" s="92"/>
      <c r="L12" s="92">
        <v>0.02</v>
      </c>
    </row>
    <row r="13" spans="2:13" customFormat="1" ht="15.75">
      <c r="B13" s="60" t="s">
        <v>293</v>
      </c>
      <c r="C13" s="90">
        <v>301</v>
      </c>
      <c r="D13" s="90">
        <v>10</v>
      </c>
      <c r="E13" s="90" t="s">
        <v>292</v>
      </c>
      <c r="F13" s="90" t="s">
        <v>171</v>
      </c>
      <c r="G13" s="90" t="s">
        <v>173</v>
      </c>
      <c r="H13" s="93">
        <v>0</v>
      </c>
      <c r="I13" s="93">
        <v>0</v>
      </c>
      <c r="J13" s="93">
        <v>2.98</v>
      </c>
      <c r="K13" s="93">
        <v>100</v>
      </c>
      <c r="L13" s="93">
        <v>0.02</v>
      </c>
    </row>
    <row r="14" spans="2:13" customFormat="1" ht="15.75">
      <c r="B14" s="59" t="s">
        <v>265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266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267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266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268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266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266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266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271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266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265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266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266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272</v>
      </c>
    </row>
    <row r="2" spans="2:49">
      <c r="B2" s="83" t="s">
        <v>273</v>
      </c>
    </row>
    <row r="3" spans="2:49">
      <c r="B3" s="83" t="s">
        <v>274</v>
      </c>
    </row>
    <row r="4" spans="2:49">
      <c r="B4" s="83" t="s">
        <v>275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289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288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272</v>
      </c>
    </row>
    <row r="2" spans="2:78">
      <c r="B2" s="83" t="s">
        <v>273</v>
      </c>
    </row>
    <row r="3" spans="2:78">
      <c r="B3" s="83" t="s">
        <v>274</v>
      </c>
    </row>
    <row r="4" spans="2:78">
      <c r="B4" s="83" t="s">
        <v>275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290</v>
      </c>
      <c r="C12" s="91"/>
      <c r="D12" s="91"/>
      <c r="E12" s="91"/>
      <c r="F12" s="91">
        <v>0</v>
      </c>
      <c r="G12" s="102"/>
      <c r="H12" s="91" t="s">
        <v>291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266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266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266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266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266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266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272</v>
      </c>
    </row>
    <row r="2" spans="2:64">
      <c r="B2" s="83" t="s">
        <v>273</v>
      </c>
    </row>
    <row r="3" spans="2:64">
      <c r="B3" s="83" t="s">
        <v>274</v>
      </c>
    </row>
    <row r="4" spans="2:64">
      <c r="B4" s="83" t="s">
        <v>275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266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266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266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266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266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266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266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266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266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272</v>
      </c>
    </row>
    <row r="2" spans="2:17">
      <c r="B2" s="83" t="s">
        <v>273</v>
      </c>
    </row>
    <row r="3" spans="2:17">
      <c r="B3" s="83" t="s">
        <v>274</v>
      </c>
    </row>
    <row r="4" spans="2:17">
      <c r="B4" s="83" t="s">
        <v>275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266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266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272</v>
      </c>
    </row>
    <row r="2" spans="2:53">
      <c r="B2" s="83" t="s">
        <v>273</v>
      </c>
    </row>
    <row r="3" spans="2:53">
      <c r="B3" s="83" t="s">
        <v>274</v>
      </c>
    </row>
    <row r="4" spans="2:53">
      <c r="B4" s="83" t="s">
        <v>275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266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266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266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266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272</v>
      </c>
    </row>
    <row r="2" spans="2:68">
      <c r="B2" s="83" t="s">
        <v>273</v>
      </c>
    </row>
    <row r="3" spans="2:68">
      <c r="B3" s="83" t="s">
        <v>274</v>
      </c>
    </row>
    <row r="4" spans="2:68">
      <c r="B4" s="83" t="s">
        <v>275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266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272</v>
      </c>
    </row>
    <row r="2" spans="2:66">
      <c r="B2" s="83" t="s">
        <v>273</v>
      </c>
    </row>
    <row r="3" spans="2:66">
      <c r="B3" s="83" t="s">
        <v>274</v>
      </c>
    </row>
    <row r="4" spans="2:66">
      <c r="B4" s="83" t="s">
        <v>275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266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266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272</v>
      </c>
    </row>
    <row r="2" spans="2:62">
      <c r="B2" s="83" t="s">
        <v>273</v>
      </c>
    </row>
    <row r="3" spans="2:62">
      <c r="B3" s="83" t="s">
        <v>274</v>
      </c>
    </row>
    <row r="4" spans="2:62">
      <c r="B4" s="83" t="s">
        <v>275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266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266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266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266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266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266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266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3.1406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272</v>
      </c>
    </row>
    <row r="2" spans="2:63">
      <c r="B2" s="83" t="s">
        <v>273</v>
      </c>
    </row>
    <row r="3" spans="2:63">
      <c r="B3" s="83" t="s">
        <v>274</v>
      </c>
    </row>
    <row r="4" spans="2:63">
      <c r="B4" s="83" t="s">
        <v>275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383474</v>
      </c>
      <c r="I11" s="85"/>
      <c r="J11" s="85"/>
      <c r="K11" s="85">
        <v>13510.33</v>
      </c>
      <c r="L11" s="85"/>
      <c r="M11" s="85"/>
      <c r="N11" s="85">
        <v>99.98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383474</v>
      </c>
      <c r="I12" s="92"/>
      <c r="J12" s="92"/>
      <c r="K12" s="92">
        <v>13510.33</v>
      </c>
      <c r="L12" s="92"/>
      <c r="M12" s="92"/>
      <c r="N12" s="92">
        <v>99.98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266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383474</v>
      </c>
      <c r="I15" s="92"/>
      <c r="J15" s="92"/>
      <c r="K15" s="92">
        <v>13510.33</v>
      </c>
      <c r="L15" s="92"/>
      <c r="M15" s="92"/>
      <c r="N15" s="92">
        <v>99.98</v>
      </c>
    </row>
    <row r="16" spans="2:63" customFormat="1" ht="15.75">
      <c r="B16" s="62" t="s">
        <v>276</v>
      </c>
      <c r="C16" s="91">
        <v>1117324</v>
      </c>
      <c r="D16" s="91" t="s">
        <v>150</v>
      </c>
      <c r="E16" s="91">
        <v>1224</v>
      </c>
      <c r="F16" s="91" t="s">
        <v>277</v>
      </c>
      <c r="G16" s="91" t="s">
        <v>173</v>
      </c>
      <c r="H16" s="118">
        <v>31232</v>
      </c>
      <c r="I16" s="118">
        <v>10820</v>
      </c>
      <c r="J16" s="118">
        <v>0</v>
      </c>
      <c r="K16" s="118">
        <v>3379.3</v>
      </c>
      <c r="L16" s="118">
        <v>7.0000000000000007E-2</v>
      </c>
      <c r="M16" s="118">
        <v>25.01</v>
      </c>
      <c r="N16" s="118">
        <v>25.01</v>
      </c>
    </row>
    <row r="17" spans="1:14" customFormat="1" ht="15.75">
      <c r="A17" s="57" t="s">
        <v>279</v>
      </c>
      <c r="B17" s="62" t="s">
        <v>278</v>
      </c>
      <c r="C17" s="91">
        <v>1095710</v>
      </c>
      <c r="D17" s="91" t="s">
        <v>150</v>
      </c>
      <c r="E17" s="91">
        <v>1223</v>
      </c>
      <c r="F17" s="91" t="s">
        <v>277</v>
      </c>
      <c r="G17" s="91" t="s">
        <v>173</v>
      </c>
      <c r="H17" s="118">
        <v>29255</v>
      </c>
      <c r="I17" s="118">
        <v>11540</v>
      </c>
      <c r="J17" s="118">
        <v>0</v>
      </c>
      <c r="K17" s="118">
        <v>3376.03</v>
      </c>
      <c r="L17" s="118">
        <v>0.11</v>
      </c>
      <c r="M17" s="118">
        <v>24.99</v>
      </c>
      <c r="N17" s="118">
        <v>24.98</v>
      </c>
    </row>
    <row r="18" spans="1:14" customFormat="1" ht="15.75">
      <c r="B18" s="62" t="s">
        <v>280</v>
      </c>
      <c r="C18" s="91">
        <v>1116441</v>
      </c>
      <c r="D18" s="91" t="s">
        <v>150</v>
      </c>
      <c r="E18" s="91">
        <v>1523</v>
      </c>
      <c r="F18" s="91" t="s">
        <v>277</v>
      </c>
      <c r="G18" s="91" t="s">
        <v>173</v>
      </c>
      <c r="H18" s="118">
        <v>294083</v>
      </c>
      <c r="I18" s="118">
        <v>1149</v>
      </c>
      <c r="J18" s="118">
        <v>0</v>
      </c>
      <c r="K18" s="118">
        <v>3379.01</v>
      </c>
      <c r="L18" s="118">
        <v>0.08</v>
      </c>
      <c r="M18" s="118">
        <v>25.01</v>
      </c>
      <c r="N18" s="118">
        <v>25.01</v>
      </c>
    </row>
    <row r="19" spans="1:14" customFormat="1" ht="15.75">
      <c r="B19" s="62" t="s">
        <v>281</v>
      </c>
      <c r="C19" s="91">
        <v>1117399</v>
      </c>
      <c r="D19" s="91" t="s">
        <v>150</v>
      </c>
      <c r="E19" s="91">
        <v>1446</v>
      </c>
      <c r="F19" s="91" t="s">
        <v>277</v>
      </c>
      <c r="G19" s="91" t="s">
        <v>173</v>
      </c>
      <c r="H19" s="118">
        <v>28904</v>
      </c>
      <c r="I19" s="118">
        <v>11680</v>
      </c>
      <c r="J19" s="118">
        <v>0</v>
      </c>
      <c r="K19" s="118">
        <v>3375.99</v>
      </c>
      <c r="L19" s="118">
        <v>0.09</v>
      </c>
      <c r="M19" s="118">
        <v>24.99</v>
      </c>
      <c r="N19" s="118">
        <v>24.98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266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266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266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266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266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266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266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266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266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282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266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266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266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266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282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266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266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266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