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K12" i="23"/>
  <c r="K11" i="23" s="1"/>
  <c r="K10" i="23" s="1"/>
  <c r="M11" i="23"/>
  <c r="M10" i="23" s="1"/>
  <c r="J11" i="2"/>
  <c r="J10" i="2" s="1"/>
  <c r="D34" i="1"/>
  <c r="D11" i="1"/>
</calcChain>
</file>

<file path=xl/sharedStrings.xml><?xml version="1.0" encoding="utf-8"?>
<sst xmlns="http://schemas.openxmlformats.org/spreadsheetml/2006/main" count="5601" uniqueCount="1227">
  <si>
    <t>תאריך הדיווח: 27/09/2018</t>
  </si>
  <si>
    <t>החברה המדווחת: אקסלנס גמל והשתלמות בע"מ</t>
  </si>
  <si>
    <t>מספר מסלול/קרן/קופה: 806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</si>
  <si>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</si>
  <si>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</si>
  <si>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</si>
  <si>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</si>
  <si>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</si>
  <si>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</si>
  <si>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</si>
  <si>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</si>
  <si>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</si>
  <si>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</si>
  <si>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</si>
  <si>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</si>
  <si>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</si>
  <si>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</si>
  <si>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</si>
  <si>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</si>
  <si>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</si>
  <si>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</si>
  <si>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</si>
  <si>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</si>
  <si>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</si>
  <si>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</si>
  <si>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</si>
  <si>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</si>
  <si>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</si>
  <si>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</si>
  <si>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</si>
  <si>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</si>
  <si>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</si>
  <si>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</si>
  <si>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</si>
  <si>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</si>
  <si>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</si>
  <si>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</si>
  <si>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</si>
  <si>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</si>
  <si>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</si>
  <si>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</si>
  <si>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</si>
  <si>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</si>
  <si>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</si>
  <si>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</si>
  <si>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</si>
  <si>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</si>
  <si>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</si>
  <si>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</si>
  <si>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</si>
  <si>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</si>
  <si>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</si>
  <si>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</si>
  <si>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</si>
  <si>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</si>
  <si>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</si>
  <si>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</si>
  <si>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</si>
  <si>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</si>
  <si>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</si>
  <si>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</si>
  <si>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</si>
  <si>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</si>
  <si>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</si>
  <si>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</si>
  <si>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</si>
  <si>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</si>
  <si>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</si>
  <si>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</si>
  <si>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</si>
  <si>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</si>
  <si>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</si>
  <si>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</si>
  <si>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</si>
  <si>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</si>
  <si>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</si>
  <si>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</si>
  <si>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</si>
  <si>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</si>
  <si>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</si>
  <si>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</si>
  <si>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</si>
  <si>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</si>
  <si>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</si>
  <si>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</si>
  <si>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</si>
  <si>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</si>
  <si>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</si>
  <si>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</si>
  <si>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</si>
  <si>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</si>
  <si>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</si>
  <si>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</si>
  <si>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</si>
  <si>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</si>
  <si>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</si>
  <si>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</si>
  <si>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</si>
  <si>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</si>
  <si>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</si>
  <si>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</si>
  <si>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</si>
  <si>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</si>
  <si>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</si>
  <si>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</si>
  <si>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</si>
  <si>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</si>
  <si>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אירו (מזרחי)</t>
  </si>
  <si>
    <t>דולר אמריקאי (מזרחי)</t>
  </si>
  <si>
    <t>כתר שוודי (מזרחי)</t>
  </si>
  <si>
    <t>מזומן אירו (מזרחי)</t>
  </si>
  <si>
    <t>מזומן יין יפני (מזרחי)</t>
  </si>
  <si>
    <t>פועלים -ביטחונות CSA דולר (מזרחי)</t>
  </si>
  <si>
    <t>פרנק שווצרי (מזרחי)</t>
  </si>
  <si>
    <t>סה"כ פח"ק/פר"י</t>
  </si>
  <si>
    <t>פח"ק</t>
  </si>
  <si>
    <t>Moody's</t>
  </si>
  <si>
    <t>אחר</t>
  </si>
  <si>
    <t>פח"ק 143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</si>
  <si>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</si>
  <si>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</si>
  <si>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</si>
  <si>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</si>
  <si>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</si>
  <si>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</si>
  <si>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</si>
  <si>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</si>
  <si>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</si>
  <si>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</si>
  <si>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</si>
  <si>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</si>
  <si>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</si>
  <si>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</si>
  <si>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</si>
  <si>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</si>
  <si>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</si>
  <si>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</si>
  <si>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</si>
  <si>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</si>
  <si>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</si>
  <si>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</si>
  <si>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</si>
  <si>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</si>
  <si>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</si>
  <si>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</si>
  <si>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</si>
  <si>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</si>
  <si>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</si>
  <si>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</si>
  <si>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 צמודה 0545</t>
  </si>
  <si>
    <t>ממשל צמודה 0841</t>
  </si>
  <si>
    <t>ממשל צמודה 1019</t>
  </si>
  <si>
    <t>ממשל צמודה 1020</t>
  </si>
  <si>
    <t>ממשלתי צמוד 0536</t>
  </si>
  <si>
    <t>ממשלתי צמוד 0922</t>
  </si>
  <si>
    <t>ממשלתי צמוד 0923</t>
  </si>
  <si>
    <t>סה"כ ממשלתי לא צמוד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</si>
  <si>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</si>
  <si>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</si>
  <si>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</si>
  <si>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</si>
  <si>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</si>
  <si>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</si>
  <si>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</si>
  <si>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</si>
  <si>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</si>
  <si>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</si>
  <si>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</si>
  <si>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</si>
  <si>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</si>
  <si>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</si>
  <si>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</si>
  <si>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</si>
  <si>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</si>
  <si>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</si>
  <si>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</si>
  <si>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</si>
  <si>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</si>
  <si>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</si>
  <si>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</si>
  <si>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</si>
  <si>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</si>
  <si>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</si>
  <si>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</si>
  <si>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</si>
  <si>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</si>
  <si>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</si>
  <si>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</si>
  <si>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</si>
  <si>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</si>
  <si>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</si>
  <si>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</si>
  <si>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</si>
  <si>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</si>
  <si>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</si>
  <si>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</si>
  <si>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</si>
  <si>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</si>
  <si>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</si>
  <si>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</si>
  <si>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</si>
  <si>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</si>
  <si>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</si>
  <si>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</si>
  <si>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</si>
  <si>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</si>
  <si>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</si>
  <si>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</si>
  <si>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</si>
  <si>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</si>
  <si>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</si>
  <si>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</si>
  <si>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</si>
  <si>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</si>
  <si>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</si>
  <si>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</si>
  <si>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</si>
  <si>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</si>
  <si>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</si>
  <si>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</si>
  <si>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</si>
  <si>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</si>
  <si>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</si>
  <si>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</si>
  <si>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</si>
  <si>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</si>
  <si>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</si>
  <si>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</si>
  <si>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</si>
  <si>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</si>
  <si>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</si>
  <si>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</si>
  <si>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</si>
  <si>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</si>
  <si>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</si>
  <si>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</si>
  <si>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</si>
  <si>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</si>
  <si>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</si>
  <si>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</si>
  <si>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</si>
  <si>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</si>
  <si>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</si>
  <si>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</si>
  <si>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</si>
  <si>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</si>
  <si>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</si>
  <si>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</si>
  <si>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</si>
  <si>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</si>
  <si>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</si>
  <si>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</si>
  <si>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</si>
  <si>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</si>
  <si>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</si>
  <si>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</si>
  <si>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</si>
  <si>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</si>
  <si>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</si>
  <si>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</si>
  <si>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</si>
  <si>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</si>
  <si>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</si>
  <si>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</si>
  <si>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</si>
  <si>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</si>
  <si>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</si>
  <si>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</si>
  <si>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</si>
  <si>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</si>
  <si>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</si>
  <si>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</si>
  <si>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</si>
  <si>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</si>
  <si>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</si>
  <si>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</si>
  <si>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</si>
  <si>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</si>
  <si>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</si>
  <si>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</si>
  <si>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</si>
  <si>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</si>
  <si>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</si>
  <si>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</si>
  <si>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</si>
  <si>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</si>
  <si>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</si>
  <si>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</si>
  <si>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</si>
  <si>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</si>
  <si>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</si>
  <si>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</si>
  <si>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</si>
  <si>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אשטרום נכ אג 11</t>
  </si>
  <si>
    <t>A+ IL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</si>
  <si>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</si>
  <si>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</si>
  <si>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</si>
  <si>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</si>
  <si>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</si>
  <si>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</si>
  <si>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</si>
  <si>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</si>
  <si>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</si>
  <si>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</si>
  <si>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</si>
  <si>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</si>
  <si>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</si>
  <si>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</si>
  <si>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</si>
  <si>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</si>
  <si>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</si>
  <si>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</si>
  <si>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</si>
  <si>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</si>
  <si>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</si>
  <si>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</si>
  <si>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</si>
  <si>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</si>
  <si>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</si>
  <si>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</si>
  <si>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</si>
  <si>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</si>
  <si>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</si>
  <si>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</si>
  <si>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</si>
  <si>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</si>
  <si>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</si>
  <si>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</si>
  <si>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</si>
  <si>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</si>
  <si>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</si>
  <si>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</si>
  <si>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</si>
  <si>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</si>
  <si>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</si>
  <si>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</si>
  <si>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</si>
  <si>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</si>
  <si>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</si>
  <si>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</si>
  <si>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</si>
  <si>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</si>
  <si>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</si>
  <si>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</si>
  <si>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</si>
  <si>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</si>
  <si>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</si>
  <si>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</si>
  <si>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</si>
  <si>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</si>
  <si>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</si>
  <si>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</si>
  <si>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</si>
  <si>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</si>
  <si>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</si>
  <si>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</si>
  <si>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</si>
  <si>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</si>
  <si>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</si>
  <si>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</si>
  <si>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</si>
  <si>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</si>
  <si>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</si>
  <si>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</si>
  <si>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</si>
  <si>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</si>
  <si>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</si>
  <si>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</si>
  <si>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</si>
  <si>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</si>
  <si>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</si>
  <si>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</si>
  <si>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</si>
  <si>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</si>
  <si>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</si>
  <si>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</si>
  <si>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</si>
  <si>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</si>
  <si>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</si>
  <si>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</si>
  <si>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</si>
  <si>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</si>
  <si>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</si>
  <si>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</si>
  <si>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</si>
  <si>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</si>
  <si>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</si>
  <si>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</si>
  <si>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</si>
  <si>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</si>
  <si>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</si>
  <si>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</si>
  <si>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</si>
  <si>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</si>
  <si>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</si>
  <si>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</si>
  <si>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</si>
  <si>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</si>
  <si>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</si>
  <si>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</si>
  <si>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</si>
  <si>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</si>
  <si>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</si>
  <si>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</si>
  <si>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</si>
  <si>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</si>
  <si>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</si>
  <si>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</si>
  <si>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</si>
  <si>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</si>
  <si>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</si>
  <si>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</si>
  <si>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</si>
  <si>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</si>
  <si>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</si>
  <si>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</si>
  <si>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</si>
  <si>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</si>
  <si>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</si>
  <si>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</si>
  <si>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</si>
  <si>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</si>
  <si>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</si>
  <si>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</si>
  <si>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</si>
  <si>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</si>
  <si>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</si>
  <si>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</si>
  <si>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</si>
  <si>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</si>
  <si>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</si>
  <si>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</si>
  <si>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</si>
  <si>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</si>
  <si>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</si>
  <si>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</si>
  <si>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</si>
  <si>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</si>
  <si>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</si>
  <si>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</si>
  <si>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</si>
  <si>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</si>
  <si>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</si>
  <si>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</si>
  <si>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</si>
  <si>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</si>
  <si>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</si>
  <si>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</si>
  <si>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</si>
  <si>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</si>
  <si>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</si>
  <si>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</si>
  <si>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</si>
  <si>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</si>
  <si>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</si>
  <si>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</si>
  <si>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</si>
  <si>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</si>
  <si>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</si>
  <si>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</si>
  <si>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</si>
  <si>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</si>
  <si>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</si>
  <si>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</si>
  <si>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</si>
  <si>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</si>
  <si>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</si>
  <si>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</si>
  <si>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</si>
  <si>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</si>
  <si>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</si>
  <si>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</si>
  <si>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</si>
  <si>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</si>
  <si>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</si>
  <si>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</si>
  <si>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</si>
  <si>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</si>
  <si>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</si>
  <si>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</si>
  <si>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</si>
  <si>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</si>
  <si>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</si>
  <si>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</si>
  <si>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</si>
  <si>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</si>
  <si>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</si>
  <si>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</si>
  <si>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</si>
  <si>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</si>
  <si>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</si>
  <si>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</si>
  <si>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</si>
  <si>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</si>
  <si>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</si>
  <si>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</si>
  <si>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</si>
  <si>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</si>
  <si>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</si>
  <si>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</si>
  <si>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</si>
  <si>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</si>
  <si>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</si>
  <si>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</si>
  <si>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</si>
  <si>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</si>
  <si>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</si>
  <si>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</si>
  <si>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</si>
  <si>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</si>
  <si>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</si>
  <si>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</si>
  <si>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</si>
  <si>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</si>
  <si>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</si>
  <si>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</si>
  <si>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</si>
  <si>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</si>
  <si>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</si>
  <si>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</si>
  <si>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</si>
  <si>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</si>
  <si>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</si>
  <si>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</si>
  <si>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</si>
  <si>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</si>
  <si>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</si>
  <si>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</si>
  <si>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</si>
  <si>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</si>
  <si>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</si>
  <si>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</si>
  <si>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</si>
  <si>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</si>
  <si>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</si>
  <si>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</si>
  <si>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</si>
  <si>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</si>
  <si>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</si>
  <si>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</si>
  <si>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</si>
  <si>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</si>
  <si>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</si>
  <si>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</si>
  <si>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</si>
  <si>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</si>
  <si>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</si>
  <si>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</si>
  <si>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</si>
  <si>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</si>
  <si>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</si>
  <si>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</si>
  <si>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</si>
  <si>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</si>
  <si>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</si>
  <si>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</si>
  <si>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</si>
  <si>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</si>
  <si>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</si>
  <si>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</si>
  <si>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</si>
  <si>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</si>
  <si>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</si>
  <si>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</si>
  <si>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</si>
  <si>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</si>
  <si>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</si>
  <si>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</si>
  <si>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</si>
  <si>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</si>
  <si>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</si>
  <si>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</si>
  <si>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</si>
  <si>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</si>
  <si>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</si>
  <si>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</si>
  <si>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</si>
  <si>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</si>
  <si>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</si>
  <si>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</si>
  <si>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</si>
  <si>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</si>
  <si>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</si>
  <si>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</si>
  <si>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</si>
  <si>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</si>
  <si>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</si>
  <si>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</si>
  <si>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</si>
  <si>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</si>
  <si>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</si>
  <si>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</si>
  <si>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</si>
  <si>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</si>
  <si>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</si>
  <si>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</si>
  <si>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</si>
  <si>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</si>
  <si>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</si>
  <si>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</si>
  <si>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</si>
  <si>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</si>
  <si>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</si>
  <si>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</si>
  <si>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</si>
  <si>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</si>
  <si>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</si>
  <si>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</si>
  <si>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</si>
  <si>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</si>
  <si>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</si>
  <si>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</si>
  <si>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</si>
  <si>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</si>
  <si>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</si>
  <si>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</si>
  <si>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</si>
  <si>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</si>
  <si>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</si>
  <si>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</si>
  <si>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</si>
  <si>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</si>
  <si>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</si>
  <si>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</si>
  <si>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</si>
  <si>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</si>
  <si>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</si>
  <si>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</si>
  <si>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</si>
  <si>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</si>
  <si>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</si>
  <si>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</si>
  <si>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</si>
  <si>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</si>
  <si>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</si>
  <si>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</si>
  <si>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</si>
  <si>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</si>
  <si>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</si>
  <si>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</si>
  <si>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</si>
  <si>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</si>
  <si>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</si>
  <si>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</si>
  <si>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</si>
  <si>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</si>
  <si>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</si>
  <si>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</si>
  <si>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</si>
  <si>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</si>
  <si>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</si>
  <si>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</si>
  <si>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</si>
  <si>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</si>
  <si>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</si>
  <si>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</si>
  <si>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</si>
  <si>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</si>
  <si>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</si>
  <si>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</si>
  <si>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</si>
  <si>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</si>
  <si>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</si>
  <si>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</si>
  <si>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</si>
  <si>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</si>
  <si>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</si>
  <si>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</si>
  <si>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</si>
  <si>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</si>
  <si>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</si>
  <si>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</si>
  <si>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</si>
  <si>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</si>
  <si>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</si>
  <si>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</si>
  <si>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</si>
  <si>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</si>
  <si>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</si>
  <si>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</si>
  <si>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</si>
  <si>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</si>
  <si>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</si>
  <si>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</si>
  <si>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</si>
  <si>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</si>
  <si>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</si>
  <si>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</si>
  <si>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</si>
  <si>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</si>
  <si>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</si>
  <si>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</si>
  <si>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</si>
  <si>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</si>
  <si>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</si>
  <si>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</si>
  <si>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</si>
  <si>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</si>
  <si>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</si>
  <si>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</si>
  <si>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</si>
  <si>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</si>
  <si>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</si>
  <si>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</si>
  <si>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</si>
  <si>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</si>
  <si>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</si>
  <si>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</si>
  <si>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</si>
  <si>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</si>
  <si>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</si>
  <si>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</si>
  <si>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</si>
  <si>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</si>
  <si>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</si>
  <si>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</si>
  <si>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</si>
  <si>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</si>
  <si>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</si>
  <si>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</si>
  <si>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</si>
  <si>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</si>
  <si>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</si>
  <si>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</si>
  <si>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</si>
  <si>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</si>
  <si>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</si>
  <si>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</si>
  <si>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</si>
  <si>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</si>
  <si>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</si>
  <si>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</si>
  <si>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</si>
  <si>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</si>
  <si>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</si>
  <si>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</si>
  <si>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</si>
  <si>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</si>
  <si>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</si>
  <si>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</si>
  <si>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</si>
  <si>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</si>
  <si>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</si>
  <si>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</si>
  <si>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</si>
  <si>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</si>
  <si>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</si>
  <si>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</si>
  <si>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</si>
  <si>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</si>
  <si>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</si>
  <si>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</si>
  <si>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</si>
  <si>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</si>
  <si>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</si>
  <si>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</si>
  <si>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</si>
  <si>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</si>
  <si>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</si>
  <si>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</si>
  <si>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</si>
  <si>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</si>
  <si>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</si>
  <si>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</si>
  <si>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</si>
  <si>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</si>
  <si>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</si>
  <si>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</si>
  <si>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</si>
  <si>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</si>
  <si>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</si>
  <si>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</si>
  <si>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פנימי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</si>
  <si>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</si>
  <si>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</si>
  <si>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</si>
  <si>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</si>
  <si>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</si>
  <si>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</si>
  <si>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</si>
  <si>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</si>
  <si>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</si>
  <si>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</si>
  <si>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</si>
  <si>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אלון דלק א אקסלנס</t>
  </si>
  <si>
    <t>גמול.ק2</t>
  </si>
  <si>
    <t>דרך ארץ -מזנין 1</t>
  </si>
  <si>
    <t>חבס אג4 - אקסלנס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</si>
  <si>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</si>
  <si>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</si>
  <si>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</si>
  <si>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</si>
  <si>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</si>
  <si>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</si>
  <si>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</si>
  <si>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</si>
  <si>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</si>
  <si>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</si>
  <si>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</si>
  <si>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</si>
  <si>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</si>
  <si>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</si>
  <si>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</si>
  <si>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</si>
  <si>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</si>
  <si>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</si>
  <si>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</si>
  <si>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</si>
  <si>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</si>
  <si>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</si>
  <si>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</si>
  <si>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</si>
  <si>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</si>
  <si>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</si>
  <si>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</si>
  <si>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</si>
  <si>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</si>
  <si>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</si>
  <si>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</si>
  <si>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</si>
  <si>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</si>
  <si>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</si>
  <si>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</si>
  <si>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</si>
  <si>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</si>
  <si>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</si>
  <si>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</si>
  <si>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</si>
  <si>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</si>
  <si>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</si>
  <si>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</si>
  <si>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</si>
  <si>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</si>
  <si>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</si>
  <si>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</si>
  <si>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</si>
  <si>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</si>
  <si>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</si>
  <si>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</si>
  <si>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</si>
  <si>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</si>
  <si>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</si>
  <si>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</si>
  <si>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</si>
  <si>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</si>
  <si>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</si>
  <si>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</si>
  <si>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</si>
  <si>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</si>
  <si>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יורו/שקל  4.144% 1.3.25</t>
  </si>
  <si>
    <t>ל.ר.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</si>
  <si>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</si>
  <si>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</si>
  <si>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</si>
  <si>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</si>
  <si>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</si>
  <si>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</si>
  <si>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</si>
  <si>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JPY/NIS3.27</t>
  </si>
  <si>
    <t>FW101018 USD/NIS3.63</t>
  </si>
  <si>
    <t>דולר שקל 18.10.2018 3.585</t>
  </si>
  <si>
    <t>דולר שקל 18.10.2018 3.58565</t>
  </si>
  <si>
    <t>יורו שקל 18.10.2018 4.18565</t>
  </si>
  <si>
    <t>שקל דולר 18.10.2018 3.585</t>
  </si>
  <si>
    <t>שקל דולר 18.10.2018 3.58565</t>
  </si>
  <si>
    <t>שקל יורו 18.10.2018 4.18565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</si>
  <si>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</si>
  <si>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</si>
  <si>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</si>
  <si>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</si>
  <si>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</si>
  <si>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</si>
  <si>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</si>
  <si>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</si>
  <si>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</si>
  <si>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</si>
  <si>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</si>
  <si>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</si>
  <si>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</si>
  <si>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</si>
  <si>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</si>
  <si>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</si>
  <si>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</si>
  <si>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</si>
  <si>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</si>
  <si>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</si>
  <si>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</si>
  <si>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</si>
  <si>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</si>
  <si>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</si>
  <si>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</si>
  <si>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</si>
  <si>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</si>
  <si>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</si>
  <si>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</si>
  <si>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</si>
  <si>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</si>
  <si>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</si>
  <si>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</si>
  <si>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</si>
  <si>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</si>
  <si>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</si>
  <si>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</si>
  <si>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</si>
  <si>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</si>
  <si>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</si>
  <si>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</si>
  <si>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</si>
  <si>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</si>
  <si>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</si>
  <si>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</si>
  <si>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</si>
  <si>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</si>
  <si>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</si>
  <si>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</si>
  <si>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</si>
  <si>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</si>
  <si>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</si>
  <si>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</si>
  <si>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</si>
  <si>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</si>
  <si>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</si>
  <si>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</si>
  <si>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</si>
  <si>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</si>
  <si>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</si>
  <si>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</si>
  <si>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</si>
  <si>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</si>
  <si>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</si>
  <si>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</si>
  <si>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</si>
  <si>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</si>
  <si>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</si>
  <si>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</si>
  <si>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</si>
  <si>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</si>
  <si>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</si>
  <si>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</si>
  <si>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</si>
  <si>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</si>
  <si>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</si>
  <si>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</si>
  <si>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</si>
  <si>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</si>
  <si>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</si>
  <si>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</si>
  <si>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</si>
  <si>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</si>
  <si>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</si>
  <si>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</si>
  <si>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</si>
  <si>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</si>
  <si>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</si>
  <si>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</si>
  <si>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</si>
  <si>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</si>
  <si>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</si>
  <si>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</si>
  <si>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</si>
  <si>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</si>
  <si>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</si>
  <si>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</si>
  <si>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</si>
  <si>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</si>
  <si>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</si>
  <si>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</si>
  <si>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</si>
  <si>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</si>
  <si>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</si>
  <si>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</si>
  <si>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</si>
  <si>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</si>
  <si>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</si>
  <si>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</si>
  <si>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</si>
  <si>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</si>
  <si>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</si>
  <si>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</si>
  <si>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</si>
  <si>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</si>
  <si>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31/12/2017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</si>
  <si>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</si>
  <si>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</si>
  <si>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</si>
  <si>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</si>
  <si>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</si>
  <si>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</si>
  <si>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</si>
  <si>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</si>
  <si>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</si>
  <si>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</si>
  <si>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</si>
  <si>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</si>
  <si>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</si>
  <si>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</si>
  <si>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</si>
  <si>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30/06/2018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</si>
  <si>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</si>
  <si>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</si>
  <si>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</si>
  <si>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</si>
  <si>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</si>
  <si>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</si>
  <si>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</si>
  <si>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</si>
  <si>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</si>
  <si>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</si>
  <si>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</si>
  <si>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</si>
  <si>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</si>
  <si>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</si>
  <si>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</si>
  <si>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</si>
  <si>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</si>
  <si>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</si>
  <si>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</si>
  <si>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</si>
  <si>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</si>
  <si>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</si>
  <si>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</si>
  <si>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</si>
  <si>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</si>
  <si>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</si>
  <si>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</si>
  <si>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</si>
  <si>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</si>
  <si>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</si>
  <si>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</si>
  <si>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</si>
  <si>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</si>
  <si>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</si>
  <si>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</si>
  <si>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</si>
  <si>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</si>
  <si>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</si>
  <si>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</si>
  <si>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</si>
  <si>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</si>
  <si>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</si>
  <si>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</si>
  <si>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</si>
  <si>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</si>
  <si>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</si>
  <si>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</si>
  <si>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</si>
  <si>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</si>
  <si>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</si>
  <si>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</si>
  <si>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</si>
  <si>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</si>
  <si>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</si>
  <si>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</si>
  <si>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</si>
  <si>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</si>
  <si>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</si>
  <si>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</si>
  <si>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NR3</t>
  </si>
  <si>
    <t>30/12/2016</t>
  </si>
  <si>
    <t>1015 18TH STRET OWNER LLC</t>
  </si>
  <si>
    <t>NR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</si>
  <si>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</si>
  <si>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</si>
  <si>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</si>
  <si>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</si>
  <si>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</si>
  <si>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</si>
  <si>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</si>
  <si>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</si>
  <si>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 (מזרחי)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</si>
  <si>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</si>
  <si>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</si>
  <si>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</si>
  <si>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</si>
  <si>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</si>
  <si>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</si>
  <si>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</si>
  <si>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</si>
  <si>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</si>
  <si>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</si>
  <si>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</si>
  <si>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</si>
  <si>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</si>
  <si>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</si>
  <si>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</si>
  <si>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</si>
  <si>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</si>
  <si>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</si>
  <si>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</si>
  <si>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</si>
  <si>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</si>
  <si>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</si>
  <si>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</si>
  <si>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</si>
  <si>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</si>
  <si>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</si>
  <si>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</si>
  <si>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אידיבי תקבול עתידי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</si>
  <si>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</si>
  <si>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</si>
  <si>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</si>
  <si>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</si>
  <si>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</si>
  <si>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</si>
  <si>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</si>
  <si>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</si>
  <si>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</si>
  <si>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</si>
  <si>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</si>
  <si>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</si>
  <si>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</si>
  <si>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</si>
  <si>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</si>
  <si>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</si>
  <si>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</si>
  <si>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</si>
  <si>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</si>
  <si>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</si>
  <si>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</si>
  <si>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</si>
  <si>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</si>
  <si>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</si>
  <si>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</si>
  <si>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</si>
  <si>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</si>
  <si>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</si>
  <si>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</si>
  <si>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</si>
  <si>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</si>
  <si>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</si>
  <si>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</si>
  <si>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מסלול/קרן/קופה:806</t>
  </si>
  <si>
    <t>שם מסלול/קרן/קופה:אקסלנס מרכזית לפיצויים צמוד מדד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</si>
  <si>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</si>
  <si>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</si>
  <si>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</si>
  <si>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</si>
  <si>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</si>
  <si>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</si>
  <si>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</si>
  <si>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</si>
  <si>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</si>
  <si>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</si>
  <si>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</si>
  <si>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</si>
  <si>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</si>
  <si>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</si>
  <si>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</si>
  <si>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</si>
  <si>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</si>
  <si>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</si>
  <si>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</si>
  <si>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</si>
  <si>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</si>
  <si>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</si>
  <si>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</si>
  <si>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</si>
  <si>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</si>
  <si>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</si>
  <si>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</si>
  <si>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</si>
  <si>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</si>
  <si>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</si>
  <si>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</si>
  <si>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</si>
  <si>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</si>
  <si>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</si>
  <si>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</si>
  <si>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</si>
  <si>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</si>
  <si>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</si>
  <si>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</si>
  <si>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</si>
  <si>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</si>
  <si>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</si>
  <si>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</si>
  <si>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</si>
  <si>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</si>
  <si>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</si>
  <si>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</si>
  <si>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</si>
  <si>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</si>
  <si>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</si>
  <si>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</si>
  <si>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</si>
  <si>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</si>
  <si>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</si>
  <si>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</si>
  <si>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</si>
  <si>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</si>
  <si>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</si>
  <si>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</si>
  <si>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</si>
  <si>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</si>
  <si>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</si>
  <si>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</si>
  <si>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</si>
  <si>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</si>
  <si>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</si>
  <si>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</si>
  <si>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</si>
  <si>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</si>
  <si>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</si>
  <si>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</si>
  <si>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</si>
  <si>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</si>
  <si>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</si>
  <si>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</si>
  <si>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</si>
  <si>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</si>
  <si>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</si>
  <si>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</si>
  <si>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</si>
  <si>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</si>
  <si>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</si>
  <si>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</si>
  <si>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</si>
  <si>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</si>
  <si>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</si>
  <si>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</si>
  <si>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</si>
  <si>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19/01/12</t>
  </si>
  <si>
    <t>30/09/13</t>
  </si>
  <si>
    <t>31/01/14</t>
  </si>
  <si>
    <t>תאריך סיום ההתחיבות</t>
  </si>
  <si>
    <t>שם מסלול/קרן/קופה: אקסלנס מרכזית לפיצויים צמוד מדד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</si>
</sst>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3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43" fontId="0" fillId="0" borderId="0" xfId="4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1226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361.36</v>
      </c>
      <c r="D11" s="8">
        <f>C11/C42</f>
        <v>9.4332956685544093E-3</v>
      </c>
      <c r="F11" s="37"/>
    </row>
    <row r="12" spans="2:6">
      <c r="B12" s="6" t="s">
        <v>9</v>
      </c>
      <c r="C12" s="7">
        <v>32924.140440000003</v>
      </c>
      <c r="D12" s="8">
        <v>0.85948403642774296</v>
      </c>
    </row>
    <row r="13" spans="2:6">
      <c r="B13" s="6" t="s">
        <v>10</v>
      </c>
      <c r="C13" s="7">
        <v>26538.607189999999</v>
      </c>
      <c r="D13" s="8">
        <v>0.692789816955097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6085.7527399999999</v>
      </c>
      <c r="D15" s="8">
        <v>0.15886845517526901</v>
      </c>
    </row>
    <row r="16" spans="2:6">
      <c r="B16" s="6" t="s">
        <v>13</v>
      </c>
      <c r="C16" s="7">
        <v>62.89134</v>
      </c>
      <c r="D16" s="8">
        <v>1.6417771895383599E-3</v>
      </c>
    </row>
    <row r="17" spans="2:4">
      <c r="B17" s="6" t="s">
        <v>14</v>
      </c>
      <c r="C17" s="7">
        <v>21.97307</v>
      </c>
      <c r="D17" s="8">
        <v>5.7360655871109903E-4</v>
      </c>
    </row>
    <row r="18" spans="2:4">
      <c r="B18" s="6" t="s">
        <v>15</v>
      </c>
      <c r="C18" s="7">
        <v>0</v>
      </c>
      <c r="D18" s="8">
        <v>0</v>
      </c>
    </row>
    <row r="19" spans="2:4">
      <c r="B19" s="6" t="s">
        <v>16</v>
      </c>
      <c r="C19" s="7">
        <v>4.2070000000000003E-2</v>
      </c>
      <c r="D19" s="8">
        <v>1.09823651974785E-6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214.87403</v>
      </c>
      <c r="D22" s="8">
        <v>5.60928231260746E-3</v>
      </c>
    </row>
    <row r="23" spans="2:4">
      <c r="B23" s="6" t="s">
        <v>20</v>
      </c>
      <c r="C23" s="7">
        <v>1090.1389300000001</v>
      </c>
      <c r="D23" s="8">
        <v>2.8458055253740101E-2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11</v>
      </c>
      <c r="C25" s="7">
        <v>38.214460000000003</v>
      </c>
      <c r="D25" s="8">
        <v>9.9758772413699893E-4</v>
      </c>
    </row>
    <row r="26" spans="2:4">
      <c r="B26" s="6" t="s">
        <v>12</v>
      </c>
      <c r="C26" s="7">
        <v>899.22790999999995</v>
      </c>
      <c r="D26" s="8">
        <v>2.3474326844272302E-2</v>
      </c>
    </row>
    <row r="27" spans="2:4">
      <c r="B27" s="6" t="s">
        <v>13</v>
      </c>
      <c r="C27" s="7">
        <v>2.516</v>
      </c>
      <c r="D27" s="8">
        <v>6.56801303466983E-5</v>
      </c>
    </row>
    <row r="28" spans="2:4">
      <c r="B28" s="6" t="s">
        <v>21</v>
      </c>
      <c r="C28" s="7">
        <v>34.122770000000003</v>
      </c>
      <c r="D28" s="8">
        <v>8.9077423743656801E-4</v>
      </c>
    </row>
    <row r="29" spans="2:4">
      <c r="B29" s="6" t="s">
        <v>22</v>
      </c>
      <c r="C29" s="7">
        <v>15.52359</v>
      </c>
      <c r="D29" s="8">
        <v>4.0524301059169398E-4</v>
      </c>
    </row>
    <row r="30" spans="2:4">
      <c r="B30" s="6" t="s">
        <v>23</v>
      </c>
      <c r="C30" s="7">
        <v>0</v>
      </c>
      <c r="D30" s="8">
        <v>0</v>
      </c>
    </row>
    <row r="31" spans="2:4">
      <c r="B31" s="6" t="s">
        <v>24</v>
      </c>
      <c r="C31" s="7">
        <v>-10.73878</v>
      </c>
      <c r="D31" s="8">
        <v>-2.8033563996999902E-4</v>
      </c>
    </row>
    <row r="32" spans="2:4">
      <c r="B32" s="6" t="s">
        <v>25</v>
      </c>
      <c r="C32" s="7">
        <v>111.27298</v>
      </c>
      <c r="D32" s="8">
        <v>2.9047789469258999E-3</v>
      </c>
    </row>
    <row r="33" spans="2:6">
      <c r="B33" s="6" t="s">
        <v>26</v>
      </c>
      <c r="C33" s="7">
        <v>2701.90524</v>
      </c>
      <c r="D33" s="8">
        <v>7.0533182968055302E-2</v>
      </c>
    </row>
    <row r="34" spans="2:6">
      <c r="B34" s="6" t="s">
        <v>27</v>
      </c>
      <c r="C34" s="7">
        <v>1219.74</v>
      </c>
      <c r="D34" s="8">
        <f>C34/C42</f>
        <v>3.1841288628410874E-2</v>
      </c>
      <c r="F34" s="37"/>
    </row>
    <row r="35" spans="2:6">
      <c r="B35" s="6" t="s">
        <v>28</v>
      </c>
      <c r="C35" s="7">
        <v>0</v>
      </c>
      <c r="D35" s="8">
        <v>0</v>
      </c>
    </row>
    <row r="36" spans="2:6">
      <c r="B36" s="6" t="s">
        <v>29</v>
      </c>
      <c r="C36" s="7">
        <v>0</v>
      </c>
      <c r="D36" s="8">
        <v>0</v>
      </c>
    </row>
    <row r="37" spans="2:6">
      <c r="B37" s="6" t="s">
        <v>30</v>
      </c>
      <c r="C37" s="7">
        <v>9.5796799999999998</v>
      </c>
      <c r="D37" s="8">
        <v>2.5007735734485599E-4</v>
      </c>
    </row>
    <row r="38" spans="2:6">
      <c r="B38" s="5" t="s">
        <v>31</v>
      </c>
      <c r="C38" s="5"/>
      <c r="D38" s="5"/>
    </row>
    <row r="39" spans="2:6">
      <c r="B39" s="6" t="s">
        <v>32</v>
      </c>
      <c r="C39" s="7">
        <v>0</v>
      </c>
      <c r="D39" s="8">
        <v>0</v>
      </c>
    </row>
    <row r="40" spans="2:6">
      <c r="B40" s="6" t="s">
        <v>33</v>
      </c>
      <c r="C40" s="7">
        <v>0</v>
      </c>
      <c r="D40" s="8">
        <v>0</v>
      </c>
    </row>
    <row r="41" spans="2:6">
      <c r="B41" s="6" t="s">
        <v>34</v>
      </c>
      <c r="C41" s="7">
        <v>0</v>
      </c>
      <c r="D41" s="8">
        <v>0</v>
      </c>
    </row>
    <row r="42" spans="2:6">
      <c r="B42" s="3" t="s">
        <v>35</v>
      </c>
      <c r="C42" s="9">
        <v>38306.866730000002</v>
      </c>
      <c r="D42" s="10">
        <v>1</v>
      </c>
    </row>
    <row r="43" spans="2:6">
      <c r="B43" s="6" t="s">
        <v>36</v>
      </c>
      <c r="C43" s="7">
        <v>217.37061715499993</v>
      </c>
      <c r="D43" s="8">
        <v>0</v>
      </c>
    </row>
    <row r="45" spans="2:6">
      <c r="B45" s="5"/>
      <c r="C45" s="5" t="s">
        <v>37</v>
      </c>
      <c r="D45" s="5" t="s">
        <v>38</v>
      </c>
    </row>
    <row r="47" spans="2:6">
      <c r="C47" s="6" t="s">
        <v>39</v>
      </c>
      <c r="D47" s="11">
        <v>3.5990000000000002</v>
      </c>
    </row>
    <row r="48" spans="2:6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D20" sqref="D20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1226</v>
      </c>
    </row>
    <row r="4" spans="2:12" ht="15.75">
      <c r="B4" s="1" t="s">
        <v>2</v>
      </c>
    </row>
    <row r="6" spans="2:12" ht="15.75">
      <c r="B6" s="2" t="s">
        <v>130</v>
      </c>
    </row>
    <row r="7" spans="2:12" ht="15.75">
      <c r="B7" s="2" t="s">
        <v>669</v>
      </c>
    </row>
    <row r="8" spans="2:12">
      <c r="B8" s="3" t="s">
        <v>84</v>
      </c>
      <c r="C8" s="3" t="s">
        <v>85</v>
      </c>
      <c r="D8" s="3" t="s">
        <v>132</v>
      </c>
      <c r="E8" s="3" t="s">
        <v>164</v>
      </c>
      <c r="F8" s="3" t="s">
        <v>89</v>
      </c>
      <c r="G8" s="3" t="s">
        <v>135</v>
      </c>
      <c r="H8" s="3" t="s">
        <v>38</v>
      </c>
      <c r="I8" s="3" t="s">
        <v>92</v>
      </c>
      <c r="J8" s="3" t="s">
        <v>137</v>
      </c>
      <c r="K8" s="3" t="s">
        <v>138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670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676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677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675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129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1226</v>
      </c>
    </row>
    <row r="4" spans="2:11" ht="15.75">
      <c r="B4" s="1" t="s">
        <v>2</v>
      </c>
    </row>
    <row r="6" spans="2:11" ht="15.75">
      <c r="B6" s="2" t="s">
        <v>130</v>
      </c>
    </row>
    <row r="7" spans="2:11" ht="15.75">
      <c r="B7" s="2" t="s">
        <v>679</v>
      </c>
    </row>
    <row r="8" spans="2:11">
      <c r="B8" s="3" t="s">
        <v>84</v>
      </c>
      <c r="C8" s="3" t="s">
        <v>85</v>
      </c>
      <c r="D8" s="3" t="s">
        <v>132</v>
      </c>
      <c r="E8" s="3" t="s">
        <v>164</v>
      </c>
      <c r="F8" s="3" t="s">
        <v>89</v>
      </c>
      <c r="G8" s="3" t="s">
        <v>135</v>
      </c>
      <c r="H8" s="3" t="s">
        <v>38</v>
      </c>
      <c r="I8" s="3" t="s">
        <v>92</v>
      </c>
      <c r="J8" s="3" t="s">
        <v>138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</row>
    <row r="11" spans="2:11">
      <c r="B11" s="3" t="s">
        <v>680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681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1226</v>
      </c>
    </row>
    <row r="4" spans="2:17" ht="15.75">
      <c r="B4" s="1" t="s">
        <v>2</v>
      </c>
    </row>
    <row r="6" spans="2:17" ht="15.75">
      <c r="B6" s="2" t="s">
        <v>130</v>
      </c>
    </row>
    <row r="7" spans="2:17" ht="15.75">
      <c r="B7" s="2" t="s">
        <v>685</v>
      </c>
    </row>
    <row r="8" spans="2:17">
      <c r="B8" s="3" t="s">
        <v>84</v>
      </c>
      <c r="C8" s="3" t="s">
        <v>85</v>
      </c>
      <c r="D8" s="3" t="s">
        <v>686</v>
      </c>
      <c r="E8" s="3" t="s">
        <v>87</v>
      </c>
      <c r="F8" s="3" t="s">
        <v>88</v>
      </c>
      <c r="G8" s="3" t="s">
        <v>133</v>
      </c>
      <c r="H8" s="3" t="s">
        <v>134</v>
      </c>
      <c r="I8" s="3" t="s">
        <v>89</v>
      </c>
      <c r="J8" s="3" t="s">
        <v>90</v>
      </c>
      <c r="K8" s="3" t="s">
        <v>91</v>
      </c>
      <c r="L8" s="3" t="s">
        <v>135</v>
      </c>
      <c r="M8" s="3" t="s">
        <v>38</v>
      </c>
      <c r="N8" s="3" t="s">
        <v>92</v>
      </c>
      <c r="O8" s="3" t="s">
        <v>137</v>
      </c>
      <c r="P8" s="3" t="s">
        <v>138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/>
      <c r="J9" s="4" t="s">
        <v>95</v>
      </c>
      <c r="K9" s="4" t="s">
        <v>95</v>
      </c>
      <c r="L9" s="4" t="s">
        <v>141</v>
      </c>
      <c r="M9" s="4" t="s">
        <v>142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687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209102.79</v>
      </c>
      <c r="N11" s="9">
        <v>214.87</v>
      </c>
      <c r="P11" s="10">
        <v>1</v>
      </c>
      <c r="Q11" s="10">
        <v>5.5999999999999999E-3</v>
      </c>
    </row>
    <row r="12" spans="2:17">
      <c r="B12" s="3" t="s">
        <v>688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209102.79</v>
      </c>
      <c r="N12" s="9">
        <v>214.87</v>
      </c>
      <c r="P12" s="10">
        <v>1</v>
      </c>
      <c r="Q12" s="10">
        <v>5.5999999999999999E-3</v>
      </c>
    </row>
    <row r="13" spans="2:17">
      <c r="B13" s="13" t="s">
        <v>689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209102.79</v>
      </c>
      <c r="N13" s="15">
        <v>214.87</v>
      </c>
      <c r="P13" s="16">
        <v>1</v>
      </c>
      <c r="Q13" s="16">
        <v>5.5999999999999999E-3</v>
      </c>
    </row>
    <row r="14" spans="2:17">
      <c r="B14" s="6" t="s">
        <v>690</v>
      </c>
      <c r="C14" s="17">
        <v>1142215</v>
      </c>
      <c r="D14" s="6" t="s">
        <v>117</v>
      </c>
      <c r="E14" s="6" t="s">
        <v>101</v>
      </c>
      <c r="F14" s="6" t="s">
        <v>102</v>
      </c>
      <c r="G14" s="6" t="s">
        <v>691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209102.79</v>
      </c>
      <c r="M14" s="7">
        <v>102.76</v>
      </c>
      <c r="N14" s="7">
        <v>214.87</v>
      </c>
      <c r="O14" s="8">
        <v>1E-4</v>
      </c>
      <c r="P14" s="8">
        <v>1</v>
      </c>
      <c r="Q14" s="8">
        <v>5.5999999999999999E-3</v>
      </c>
    </row>
    <row r="15" spans="2:17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696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697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689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129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1226</v>
      </c>
    </row>
    <row r="4" spans="2:16" ht="15.75">
      <c r="B4" s="1" t="s">
        <v>2</v>
      </c>
    </row>
    <row r="6" spans="2:16" ht="15.75">
      <c r="B6" s="2" t="s">
        <v>698</v>
      </c>
    </row>
    <row r="7" spans="2:16" ht="15.75">
      <c r="B7" s="2" t="s">
        <v>131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133</v>
      </c>
      <c r="G8" s="3" t="s">
        <v>134</v>
      </c>
      <c r="H8" s="3" t="s">
        <v>89</v>
      </c>
      <c r="I8" s="3" t="s">
        <v>90</v>
      </c>
      <c r="J8" s="3" t="s">
        <v>91</v>
      </c>
      <c r="K8" s="3" t="s">
        <v>135</v>
      </c>
      <c r="L8" s="3" t="s">
        <v>38</v>
      </c>
      <c r="M8" s="3" t="s">
        <v>699</v>
      </c>
      <c r="N8" s="3" t="s">
        <v>137</v>
      </c>
      <c r="O8" s="3" t="s">
        <v>138</v>
      </c>
      <c r="P8" s="3" t="s">
        <v>94</v>
      </c>
    </row>
    <row r="9" spans="2:16" ht="13.5" thickBot="1">
      <c r="B9" s="4"/>
      <c r="C9" s="4"/>
      <c r="D9" s="4"/>
      <c r="E9" s="4"/>
      <c r="F9" s="4" t="s">
        <v>139</v>
      </c>
      <c r="G9" s="4" t="s">
        <v>140</v>
      </c>
      <c r="H9" s="4"/>
      <c r="I9" s="4" t="s">
        <v>95</v>
      </c>
      <c r="J9" s="4" t="s">
        <v>95</v>
      </c>
      <c r="K9" s="4" t="s">
        <v>141</v>
      </c>
      <c r="L9" s="4" t="s">
        <v>142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143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700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706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129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J19" sqref="J1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1226</v>
      </c>
    </row>
    <row r="4" spans="2:19" ht="15.75">
      <c r="B4" s="1" t="s">
        <v>2</v>
      </c>
    </row>
    <row r="6" spans="2:19" ht="15.75">
      <c r="B6" s="2" t="s">
        <v>698</v>
      </c>
    </row>
    <row r="7" spans="2:19" ht="15.75">
      <c r="B7" s="2" t="s">
        <v>162</v>
      </c>
    </row>
    <row r="8" spans="2:19">
      <c r="B8" s="3" t="s">
        <v>84</v>
      </c>
      <c r="C8" s="3" t="s">
        <v>85</v>
      </c>
      <c r="D8" s="3" t="s">
        <v>163</v>
      </c>
      <c r="E8" s="3" t="s">
        <v>86</v>
      </c>
      <c r="F8" s="3" t="s">
        <v>164</v>
      </c>
      <c r="G8" s="3" t="s">
        <v>87</v>
      </c>
      <c r="H8" s="3" t="s">
        <v>88</v>
      </c>
      <c r="I8" s="3" t="s">
        <v>133</v>
      </c>
      <c r="J8" s="3" t="s">
        <v>134</v>
      </c>
      <c r="K8" s="3" t="s">
        <v>89</v>
      </c>
      <c r="L8" s="3" t="s">
        <v>90</v>
      </c>
      <c r="M8" s="3" t="s">
        <v>91</v>
      </c>
      <c r="N8" s="3" t="s">
        <v>135</v>
      </c>
      <c r="O8" s="3" t="s">
        <v>38</v>
      </c>
      <c r="P8" s="3" t="s">
        <v>699</v>
      </c>
      <c r="Q8" s="3" t="s">
        <v>137</v>
      </c>
      <c r="R8" s="3" t="s">
        <v>138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139</v>
      </c>
      <c r="J9" s="4" t="s">
        <v>140</v>
      </c>
      <c r="K9" s="4"/>
      <c r="L9" s="4" t="s">
        <v>95</v>
      </c>
      <c r="M9" s="4" t="s">
        <v>95</v>
      </c>
      <c r="N9" s="4" t="s">
        <v>141</v>
      </c>
      <c r="O9" s="4" t="s">
        <v>142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708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37487.21</v>
      </c>
      <c r="P11" s="9">
        <v>38.21</v>
      </c>
      <c r="R11" s="10">
        <v>1</v>
      </c>
      <c r="S11" s="10">
        <v>1E-3</v>
      </c>
    </row>
    <row r="12" spans="2:19">
      <c r="B12" s="3" t="s">
        <v>709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37487.21</v>
      </c>
      <c r="P12" s="9">
        <v>38.21</v>
      </c>
      <c r="R12" s="10">
        <v>1</v>
      </c>
      <c r="S12" s="10">
        <v>1E-3</v>
      </c>
    </row>
    <row r="13" spans="2:19">
      <c r="B13" s="13" t="s">
        <v>710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711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37487.21</v>
      </c>
      <c r="P14" s="15">
        <v>38.21</v>
      </c>
      <c r="R14" s="16">
        <v>1</v>
      </c>
      <c r="S14" s="16">
        <v>1E-3</v>
      </c>
    </row>
    <row r="15" spans="2:19">
      <c r="B15" s="6" t="s">
        <v>712</v>
      </c>
      <c r="C15" s="17">
        <v>701014854</v>
      </c>
      <c r="D15" s="6"/>
      <c r="E15" s="18">
        <v>510609761</v>
      </c>
      <c r="F15" s="6" t="s">
        <v>197</v>
      </c>
      <c r="G15" s="6" t="s">
        <v>314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37487.21</v>
      </c>
      <c r="O15" s="7">
        <v>101.94</v>
      </c>
      <c r="P15" s="7">
        <v>38.21</v>
      </c>
      <c r="R15" s="8">
        <v>1</v>
      </c>
      <c r="S15" s="8">
        <v>1E-3</v>
      </c>
    </row>
    <row r="16" spans="2:19">
      <c r="B16" s="13" t="s">
        <v>169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713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714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716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1226</v>
      </c>
    </row>
    <row r="4" spans="2:19" ht="15.75">
      <c r="B4" s="1" t="s">
        <v>2</v>
      </c>
    </row>
    <row r="6" spans="2:19" ht="15.75">
      <c r="B6" s="2" t="s">
        <v>698</v>
      </c>
    </row>
    <row r="7" spans="2:19" ht="15.75">
      <c r="B7" s="2" t="s">
        <v>174</v>
      </c>
    </row>
    <row r="8" spans="2:19">
      <c r="B8" s="3" t="s">
        <v>84</v>
      </c>
      <c r="C8" s="3" t="s">
        <v>85</v>
      </c>
      <c r="D8" s="3" t="s">
        <v>163</v>
      </c>
      <c r="E8" s="3" t="s">
        <v>86</v>
      </c>
      <c r="F8" s="3" t="s">
        <v>164</v>
      </c>
      <c r="G8" s="3" t="s">
        <v>87</v>
      </c>
      <c r="H8" s="3" t="s">
        <v>88</v>
      </c>
      <c r="I8" s="3" t="s">
        <v>133</v>
      </c>
      <c r="J8" s="3" t="s">
        <v>134</v>
      </c>
      <c r="K8" s="3" t="s">
        <v>89</v>
      </c>
      <c r="L8" s="3" t="s">
        <v>90</v>
      </c>
      <c r="M8" s="3" t="s">
        <v>91</v>
      </c>
      <c r="N8" s="3" t="s">
        <v>135</v>
      </c>
      <c r="O8" s="3" t="s">
        <v>38</v>
      </c>
      <c r="P8" s="3" t="s">
        <v>699</v>
      </c>
      <c r="Q8" s="3" t="s">
        <v>137</v>
      </c>
      <c r="R8" s="3" t="s">
        <v>138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139</v>
      </c>
      <c r="J9" s="4" t="s">
        <v>140</v>
      </c>
      <c r="K9" s="4"/>
      <c r="L9" s="4" t="s">
        <v>95</v>
      </c>
      <c r="M9" s="4" t="s">
        <v>95</v>
      </c>
      <c r="N9" s="4" t="s">
        <v>141</v>
      </c>
      <c r="O9" s="4" t="s">
        <v>142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717</v>
      </c>
      <c r="C11" s="12"/>
      <c r="D11" s="3"/>
      <c r="E11" s="3"/>
      <c r="F11" s="3"/>
      <c r="G11" s="3"/>
      <c r="H11" s="3"/>
      <c r="I11" s="3"/>
      <c r="J11" s="12">
        <v>4.21</v>
      </c>
      <c r="K11" s="3"/>
      <c r="M11" s="10">
        <v>1.9300000000000001E-2</v>
      </c>
      <c r="N11" s="9">
        <v>751026.58</v>
      </c>
      <c r="P11" s="9">
        <v>899.23</v>
      </c>
      <c r="R11" s="10">
        <v>1</v>
      </c>
      <c r="S11" s="10">
        <v>2.35E-2</v>
      </c>
    </row>
    <row r="12" spans="2:19">
      <c r="B12" s="3" t="s">
        <v>718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1.8100000000000002E-2</v>
      </c>
      <c r="N12" s="9">
        <v>716092.91</v>
      </c>
      <c r="P12" s="9">
        <v>864.41</v>
      </c>
      <c r="R12" s="10">
        <v>0.96130000000000004</v>
      </c>
      <c r="S12" s="10">
        <v>2.2599999999999999E-2</v>
      </c>
    </row>
    <row r="13" spans="2:19">
      <c r="B13" s="13" t="s">
        <v>719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1.26E-2</v>
      </c>
      <c r="N13" s="15">
        <v>580047.6</v>
      </c>
      <c r="P13" s="15">
        <v>698.08</v>
      </c>
      <c r="R13" s="16">
        <v>0.77629999999999999</v>
      </c>
      <c r="S13" s="16">
        <v>1.8200000000000001E-2</v>
      </c>
    </row>
    <row r="14" spans="2:19">
      <c r="B14" s="6" t="s">
        <v>720</v>
      </c>
      <c r="C14" s="17">
        <v>1095538</v>
      </c>
      <c r="D14" s="6"/>
      <c r="E14" s="18">
        <v>520010869</v>
      </c>
      <c r="F14" s="6" t="s">
        <v>240</v>
      </c>
      <c r="G14" s="6" t="s">
        <v>101</v>
      </c>
      <c r="H14" s="6" t="s">
        <v>102</v>
      </c>
      <c r="I14" s="6" t="s">
        <v>721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3480.22</v>
      </c>
      <c r="O14" s="7">
        <v>126.69</v>
      </c>
      <c r="P14" s="7">
        <v>4.41</v>
      </c>
      <c r="Q14" s="8">
        <v>0</v>
      </c>
      <c r="R14" s="8">
        <v>4.8999999999999998E-3</v>
      </c>
      <c r="S14" s="8">
        <v>1E-4</v>
      </c>
    </row>
    <row r="15" spans="2:19">
      <c r="B15" s="6" t="s">
        <v>722</v>
      </c>
      <c r="C15" s="17">
        <v>1124346</v>
      </c>
      <c r="D15" s="6"/>
      <c r="E15" s="18">
        <v>520010869</v>
      </c>
      <c r="F15" s="6" t="s">
        <v>240</v>
      </c>
      <c r="G15" s="6" t="s">
        <v>101</v>
      </c>
      <c r="H15" s="6" t="s">
        <v>102</v>
      </c>
      <c r="I15" s="6" t="s">
        <v>723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16103.15</v>
      </c>
      <c r="O15" s="7">
        <v>125.47</v>
      </c>
      <c r="P15" s="7">
        <v>20.2</v>
      </c>
      <c r="Q15" s="8">
        <v>0</v>
      </c>
      <c r="R15" s="8">
        <v>2.2499999999999999E-2</v>
      </c>
      <c r="S15" s="8">
        <v>5.0000000000000001E-4</v>
      </c>
    </row>
    <row r="16" spans="2:19">
      <c r="B16" s="6" t="s">
        <v>724</v>
      </c>
      <c r="C16" s="17">
        <v>1098698</v>
      </c>
      <c r="D16" s="6"/>
      <c r="E16" s="18">
        <v>1352</v>
      </c>
      <c r="F16" s="6" t="s">
        <v>511</v>
      </c>
      <c r="G16" s="6" t="s">
        <v>101</v>
      </c>
      <c r="H16" s="6" t="s">
        <v>102</v>
      </c>
      <c r="I16" s="6" t="s">
        <v>725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44.99</v>
      </c>
      <c r="O16" s="7">
        <v>129.13</v>
      </c>
      <c r="P16" s="7">
        <v>0.06</v>
      </c>
      <c r="Q16" s="8">
        <v>0</v>
      </c>
      <c r="R16" s="8">
        <v>1E-4</v>
      </c>
      <c r="S16" s="8">
        <v>0</v>
      </c>
    </row>
    <row r="17" spans="2:19">
      <c r="B17" s="6" t="s">
        <v>726</v>
      </c>
      <c r="C17" s="17">
        <v>1106822</v>
      </c>
      <c r="D17" s="6"/>
      <c r="E17" s="18">
        <v>513938548</v>
      </c>
      <c r="F17" s="6" t="s">
        <v>240</v>
      </c>
      <c r="G17" s="6" t="s">
        <v>122</v>
      </c>
      <c r="H17" s="6" t="s">
        <v>102</v>
      </c>
      <c r="I17" s="6" t="s">
        <v>727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9366.0400000000009</v>
      </c>
      <c r="O17" s="7">
        <v>141.24</v>
      </c>
      <c r="P17" s="7">
        <v>13.23</v>
      </c>
      <c r="Q17" s="8">
        <v>0</v>
      </c>
      <c r="R17" s="8">
        <v>1.47E-2</v>
      </c>
      <c r="S17" s="8">
        <v>2.9999999999999997E-4</v>
      </c>
    </row>
    <row r="18" spans="2:19">
      <c r="B18" s="6" t="s">
        <v>728</v>
      </c>
      <c r="C18" s="17">
        <v>1094820</v>
      </c>
      <c r="D18" s="6"/>
      <c r="E18" s="18">
        <v>513698365</v>
      </c>
      <c r="F18" s="6" t="s">
        <v>197</v>
      </c>
      <c r="G18" s="6" t="s">
        <v>206</v>
      </c>
      <c r="H18" s="6" t="s">
        <v>102</v>
      </c>
      <c r="I18" s="6" t="s">
        <v>729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679.26</v>
      </c>
      <c r="O18" s="7">
        <v>134.94</v>
      </c>
      <c r="P18" s="7">
        <v>0.92</v>
      </c>
      <c r="Q18" s="8">
        <v>0</v>
      </c>
      <c r="R18" s="8">
        <v>1E-3</v>
      </c>
      <c r="S18" s="8">
        <v>0</v>
      </c>
    </row>
    <row r="19" spans="2:19">
      <c r="B19" s="6" t="s">
        <v>730</v>
      </c>
      <c r="C19" s="17">
        <v>1093491</v>
      </c>
      <c r="D19" s="6"/>
      <c r="E19" s="18">
        <v>513689059</v>
      </c>
      <c r="F19" s="6" t="s">
        <v>240</v>
      </c>
      <c r="G19" s="6" t="s">
        <v>206</v>
      </c>
      <c r="H19" s="6" t="s">
        <v>102</v>
      </c>
      <c r="I19" s="6" t="s">
        <v>731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177.22</v>
      </c>
      <c r="O19" s="7">
        <v>131.16999999999999</v>
      </c>
      <c r="P19" s="7">
        <v>0.23</v>
      </c>
      <c r="Q19" s="8">
        <v>0</v>
      </c>
      <c r="R19" s="8">
        <v>2.9999999999999997E-4</v>
      </c>
      <c r="S19" s="8">
        <v>0</v>
      </c>
    </row>
    <row r="20" spans="2:19">
      <c r="B20" s="6" t="s">
        <v>732</v>
      </c>
      <c r="C20" s="17">
        <v>90150520</v>
      </c>
      <c r="D20" s="6"/>
      <c r="E20" s="18">
        <v>512475203</v>
      </c>
      <c r="F20" s="6" t="s">
        <v>197</v>
      </c>
      <c r="G20" s="6" t="s">
        <v>228</v>
      </c>
      <c r="H20" s="6" t="s">
        <v>201</v>
      </c>
      <c r="I20" s="6" t="s">
        <v>733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13165.18</v>
      </c>
      <c r="O20" s="7">
        <v>147.88999999999999</v>
      </c>
      <c r="P20" s="7">
        <v>19.47</v>
      </c>
      <c r="R20" s="8">
        <v>2.1700000000000001E-2</v>
      </c>
      <c r="S20" s="8">
        <v>5.0000000000000001E-4</v>
      </c>
    </row>
    <row r="21" spans="2:19">
      <c r="B21" s="6" t="s">
        <v>734</v>
      </c>
      <c r="C21" s="17">
        <v>1089655</v>
      </c>
      <c r="D21" s="6"/>
      <c r="E21" s="18">
        <v>520004078</v>
      </c>
      <c r="F21" s="6" t="s">
        <v>224</v>
      </c>
      <c r="G21" s="6" t="s">
        <v>206</v>
      </c>
      <c r="H21" s="6" t="s">
        <v>102</v>
      </c>
      <c r="I21" s="6" t="s">
        <v>735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478.31</v>
      </c>
      <c r="O21" s="7">
        <v>132.71</v>
      </c>
      <c r="P21" s="7">
        <v>0.63</v>
      </c>
      <c r="Q21" s="8">
        <v>0</v>
      </c>
      <c r="R21" s="8">
        <v>6.9999999999999999E-4</v>
      </c>
      <c r="S21" s="8">
        <v>0</v>
      </c>
    </row>
    <row r="22" spans="2:19">
      <c r="B22" s="6" t="s">
        <v>736</v>
      </c>
      <c r="C22" s="17">
        <v>6000129</v>
      </c>
      <c r="D22" s="6"/>
      <c r="E22" s="18">
        <v>520000472</v>
      </c>
      <c r="F22" s="6" t="s">
        <v>227</v>
      </c>
      <c r="G22" s="6" t="s">
        <v>228</v>
      </c>
      <c r="H22" s="6" t="s">
        <v>201</v>
      </c>
      <c r="I22" s="6" t="s">
        <v>737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91864.03</v>
      </c>
      <c r="O22" s="7">
        <v>124.75</v>
      </c>
      <c r="P22" s="7">
        <v>114.6</v>
      </c>
      <c r="Q22" s="8">
        <v>0</v>
      </c>
      <c r="R22" s="8">
        <v>0.12740000000000001</v>
      </c>
      <c r="S22" s="8">
        <v>3.0000000000000001E-3</v>
      </c>
    </row>
    <row r="23" spans="2:19">
      <c r="B23" s="6" t="s">
        <v>738</v>
      </c>
      <c r="C23" s="17">
        <v>6000186</v>
      </c>
      <c r="D23" s="6"/>
      <c r="E23" s="18">
        <v>520000472</v>
      </c>
      <c r="F23" s="6" t="s">
        <v>227</v>
      </c>
      <c r="G23" s="6" t="s">
        <v>228</v>
      </c>
      <c r="H23" s="6" t="s">
        <v>201</v>
      </c>
      <c r="I23" s="6" t="s">
        <v>739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35889.360000000001</v>
      </c>
      <c r="O23" s="7">
        <v>130.66</v>
      </c>
      <c r="P23" s="7">
        <v>46.89</v>
      </c>
      <c r="Q23" s="8">
        <v>0</v>
      </c>
      <c r="R23" s="8">
        <v>5.21E-2</v>
      </c>
      <c r="S23" s="8">
        <v>1.1999999999999999E-3</v>
      </c>
    </row>
    <row r="24" spans="2:19">
      <c r="B24" s="6" t="s">
        <v>740</v>
      </c>
      <c r="C24" s="17">
        <v>1103084</v>
      </c>
      <c r="D24" s="6"/>
      <c r="E24" s="18">
        <v>513436394</v>
      </c>
      <c r="F24" s="6" t="s">
        <v>240</v>
      </c>
      <c r="G24" s="6" t="s">
        <v>206</v>
      </c>
      <c r="H24" s="6" t="s">
        <v>102</v>
      </c>
      <c r="I24" s="6" t="s">
        <v>741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23926.6</v>
      </c>
      <c r="O24" s="7">
        <v>151.6</v>
      </c>
      <c r="P24" s="7">
        <v>36.270000000000003</v>
      </c>
      <c r="Q24" s="8">
        <v>0</v>
      </c>
      <c r="R24" s="8">
        <v>4.0300000000000002E-2</v>
      </c>
      <c r="S24" s="8">
        <v>8.9999999999999998E-4</v>
      </c>
    </row>
    <row r="25" spans="2:19">
      <c r="B25" s="6" t="s">
        <v>742</v>
      </c>
      <c r="C25" s="17">
        <v>1125509</v>
      </c>
      <c r="D25" s="6"/>
      <c r="E25" s="18">
        <v>513436394</v>
      </c>
      <c r="F25" s="6" t="s">
        <v>240</v>
      </c>
      <c r="G25" s="6" t="s">
        <v>206</v>
      </c>
      <c r="H25" s="6" t="s">
        <v>102</v>
      </c>
      <c r="I25" s="6" t="s">
        <v>743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9910.9500000000007</v>
      </c>
      <c r="O25" s="7">
        <v>135.38999999999999</v>
      </c>
      <c r="P25" s="7">
        <v>13.42</v>
      </c>
      <c r="Q25" s="8">
        <v>0</v>
      </c>
      <c r="R25" s="8">
        <v>1.49E-2</v>
      </c>
      <c r="S25" s="8">
        <v>4.0000000000000002E-4</v>
      </c>
    </row>
    <row r="26" spans="2:19">
      <c r="B26" s="6" t="s">
        <v>744</v>
      </c>
      <c r="C26" s="17">
        <v>70010067</v>
      </c>
      <c r="D26" s="6"/>
      <c r="E26" s="18">
        <v>512475203</v>
      </c>
      <c r="F26" s="6" t="s">
        <v>197</v>
      </c>
      <c r="G26" s="6" t="s">
        <v>248</v>
      </c>
      <c r="H26" s="6" t="s">
        <v>201</v>
      </c>
      <c r="I26" s="6" t="s">
        <v>745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4509.12</v>
      </c>
      <c r="O26" s="7">
        <v>145.53</v>
      </c>
      <c r="P26" s="7">
        <v>6.56</v>
      </c>
      <c r="R26" s="8">
        <v>7.3000000000000001E-3</v>
      </c>
      <c r="S26" s="8">
        <v>2.0000000000000001E-4</v>
      </c>
    </row>
    <row r="27" spans="2:19">
      <c r="B27" s="6" t="s">
        <v>746</v>
      </c>
      <c r="C27" s="17">
        <v>1125483</v>
      </c>
      <c r="D27" s="6"/>
      <c r="E27" s="18">
        <v>513230029</v>
      </c>
      <c r="F27" s="6" t="s">
        <v>224</v>
      </c>
      <c r="G27" s="6" t="s">
        <v>248</v>
      </c>
      <c r="H27" s="6" t="s">
        <v>201</v>
      </c>
      <c r="I27" s="6" t="s">
        <v>747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10383.959999999999</v>
      </c>
      <c r="O27" s="7">
        <v>105.24</v>
      </c>
      <c r="P27" s="7">
        <v>10.93</v>
      </c>
      <c r="Q27" s="8">
        <v>0</v>
      </c>
      <c r="R27" s="8">
        <v>1.2200000000000001E-2</v>
      </c>
      <c r="S27" s="8">
        <v>2.9999999999999997E-4</v>
      </c>
    </row>
    <row r="28" spans="2:19">
      <c r="B28" s="6" t="s">
        <v>748</v>
      </c>
      <c r="C28" s="17">
        <v>1127562</v>
      </c>
      <c r="D28" s="6"/>
      <c r="E28" s="18">
        <v>513230029</v>
      </c>
      <c r="F28" s="6" t="s">
        <v>224</v>
      </c>
      <c r="G28" s="6" t="s">
        <v>248</v>
      </c>
      <c r="H28" s="6" t="s">
        <v>201</v>
      </c>
      <c r="I28" s="6" t="s">
        <v>749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8477.35</v>
      </c>
      <c r="O28" s="7">
        <v>102.93</v>
      </c>
      <c r="P28" s="7">
        <v>8.73</v>
      </c>
      <c r="Q28" s="8">
        <v>0</v>
      </c>
      <c r="R28" s="8">
        <v>9.7000000000000003E-3</v>
      </c>
      <c r="S28" s="8">
        <v>2.0000000000000001E-4</v>
      </c>
    </row>
    <row r="29" spans="2:19">
      <c r="B29" s="6" t="s">
        <v>750</v>
      </c>
      <c r="C29" s="17">
        <v>701012742</v>
      </c>
      <c r="D29" s="6"/>
      <c r="E29" s="18">
        <v>520000522</v>
      </c>
      <c r="F29" s="6" t="s">
        <v>179</v>
      </c>
      <c r="G29" s="6" t="s">
        <v>251</v>
      </c>
      <c r="H29" s="6" t="s">
        <v>102</v>
      </c>
      <c r="I29" s="6" t="s">
        <v>751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44609.78</v>
      </c>
      <c r="O29" s="7">
        <v>109.41</v>
      </c>
      <c r="P29" s="7">
        <v>48.81</v>
      </c>
      <c r="R29" s="8">
        <v>5.4300000000000001E-2</v>
      </c>
      <c r="S29" s="8">
        <v>1.2999999999999999E-3</v>
      </c>
    </row>
    <row r="30" spans="2:19">
      <c r="B30" s="6" t="s">
        <v>752</v>
      </c>
      <c r="C30" s="17">
        <v>5660055</v>
      </c>
      <c r="D30" s="6"/>
      <c r="E30" s="18">
        <v>520007469</v>
      </c>
      <c r="F30" s="6" t="s">
        <v>224</v>
      </c>
      <c r="G30" s="6" t="s">
        <v>248</v>
      </c>
      <c r="H30" s="6" t="s">
        <v>201</v>
      </c>
      <c r="I30" s="6" t="s">
        <v>753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20393.04</v>
      </c>
      <c r="O30" s="7">
        <v>119.13</v>
      </c>
      <c r="P30" s="7">
        <v>24.29</v>
      </c>
      <c r="Q30" s="8">
        <v>1E-4</v>
      </c>
      <c r="R30" s="8">
        <v>2.7E-2</v>
      </c>
      <c r="S30" s="8">
        <v>5.9999999999999995E-4</v>
      </c>
    </row>
    <row r="31" spans="2:19">
      <c r="B31" s="6" t="s">
        <v>754</v>
      </c>
      <c r="C31" s="17">
        <v>701013138</v>
      </c>
      <c r="D31" s="6"/>
      <c r="E31" s="18">
        <v>520000522</v>
      </c>
      <c r="F31" s="6" t="s">
        <v>179</v>
      </c>
      <c r="G31" s="6" t="s">
        <v>251</v>
      </c>
      <c r="H31" s="6" t="s">
        <v>102</v>
      </c>
      <c r="I31" s="6" t="s">
        <v>755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33738.49</v>
      </c>
      <c r="O31" s="7">
        <v>105.33</v>
      </c>
      <c r="P31" s="7">
        <v>35.54</v>
      </c>
      <c r="R31" s="8">
        <v>3.95E-2</v>
      </c>
      <c r="S31" s="8">
        <v>8.9999999999999998E-4</v>
      </c>
    </row>
    <row r="32" spans="2:19">
      <c r="B32" s="6" t="s">
        <v>756</v>
      </c>
      <c r="C32" s="17">
        <v>701013146</v>
      </c>
      <c r="D32" s="6"/>
      <c r="E32" s="18">
        <v>520000522</v>
      </c>
      <c r="F32" s="6" t="s">
        <v>179</v>
      </c>
      <c r="G32" s="6" t="s">
        <v>251</v>
      </c>
      <c r="H32" s="6" t="s">
        <v>102</v>
      </c>
      <c r="I32" s="6" t="s">
        <v>757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26241.05</v>
      </c>
      <c r="O32" s="7">
        <v>108.61</v>
      </c>
      <c r="P32" s="7">
        <v>28.5</v>
      </c>
      <c r="R32" s="8">
        <v>3.1699999999999999E-2</v>
      </c>
      <c r="S32" s="8">
        <v>6.9999999999999999E-4</v>
      </c>
    </row>
    <row r="33" spans="2:19">
      <c r="B33" s="6" t="s">
        <v>758</v>
      </c>
      <c r="C33" s="17">
        <v>1131234</v>
      </c>
      <c r="D33" s="6"/>
      <c r="E33" s="18">
        <v>514118405</v>
      </c>
      <c r="F33" s="6" t="s">
        <v>197</v>
      </c>
      <c r="G33" s="6" t="s">
        <v>294</v>
      </c>
      <c r="H33" s="6" t="s">
        <v>102</v>
      </c>
      <c r="I33" s="6" t="s">
        <v>759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2624.1</v>
      </c>
      <c r="O33" s="7">
        <v>104.55</v>
      </c>
      <c r="P33" s="7">
        <v>2.74</v>
      </c>
      <c r="R33" s="8">
        <v>3.0999999999999999E-3</v>
      </c>
      <c r="S33" s="8">
        <v>1E-4</v>
      </c>
    </row>
    <row r="34" spans="2:19">
      <c r="B34" s="6" t="s">
        <v>760</v>
      </c>
      <c r="C34" s="17">
        <v>1133867</v>
      </c>
      <c r="D34" s="6"/>
      <c r="E34" s="18">
        <v>514118405</v>
      </c>
      <c r="F34" s="6" t="s">
        <v>197</v>
      </c>
      <c r="G34" s="6" t="s">
        <v>294</v>
      </c>
      <c r="H34" s="6" t="s">
        <v>102</v>
      </c>
      <c r="I34" s="6" t="s">
        <v>761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5904.23</v>
      </c>
      <c r="O34" s="7">
        <v>106.55</v>
      </c>
      <c r="P34" s="7">
        <v>6.29</v>
      </c>
      <c r="R34" s="8">
        <v>7.0000000000000001E-3</v>
      </c>
      <c r="S34" s="8">
        <v>2.0000000000000001E-4</v>
      </c>
    </row>
    <row r="35" spans="2:19">
      <c r="B35" s="6" t="s">
        <v>762</v>
      </c>
      <c r="C35" s="17">
        <v>6620215</v>
      </c>
      <c r="D35" s="6"/>
      <c r="E35" s="18">
        <v>520000118</v>
      </c>
      <c r="F35" s="6" t="s">
        <v>179</v>
      </c>
      <c r="G35" s="6" t="s">
        <v>294</v>
      </c>
      <c r="H35" s="6" t="s">
        <v>102</v>
      </c>
      <c r="I35" s="6" t="s">
        <v>763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16119.5</v>
      </c>
      <c r="O35" s="7">
        <v>128.9</v>
      </c>
      <c r="P35" s="7">
        <v>20.78</v>
      </c>
      <c r="Q35" s="8">
        <v>0</v>
      </c>
      <c r="R35" s="8">
        <v>2.3099999999999999E-2</v>
      </c>
      <c r="S35" s="8">
        <v>5.0000000000000001E-4</v>
      </c>
    </row>
    <row r="36" spans="2:19">
      <c r="B36" s="6" t="s">
        <v>764</v>
      </c>
      <c r="C36" s="17">
        <v>6620280</v>
      </c>
      <c r="D36" s="6"/>
      <c r="E36" s="18">
        <v>520000118</v>
      </c>
      <c r="F36" s="6" t="s">
        <v>179</v>
      </c>
      <c r="G36" s="6" t="s">
        <v>294</v>
      </c>
      <c r="H36" s="6" t="s">
        <v>102</v>
      </c>
      <c r="I36" s="6" t="s">
        <v>765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13307.96</v>
      </c>
      <c r="O36" s="7">
        <v>146.44999999999999</v>
      </c>
      <c r="P36" s="7">
        <v>19.489999999999998</v>
      </c>
      <c r="Q36" s="8">
        <v>0</v>
      </c>
      <c r="R36" s="8">
        <v>2.1700000000000001E-2</v>
      </c>
      <c r="S36" s="8">
        <v>5.0000000000000001E-4</v>
      </c>
    </row>
    <row r="37" spans="2:19">
      <c r="B37" s="6" t="s">
        <v>766</v>
      </c>
      <c r="C37" s="17">
        <v>1091578</v>
      </c>
      <c r="D37" s="6"/>
      <c r="E37" s="18">
        <v>513569236</v>
      </c>
      <c r="F37" s="6" t="s">
        <v>240</v>
      </c>
      <c r="G37" s="6" t="s">
        <v>309</v>
      </c>
      <c r="H37" s="6" t="s">
        <v>201</v>
      </c>
      <c r="I37" s="6" t="s">
        <v>767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4555.6099999999997</v>
      </c>
      <c r="O37" s="7">
        <v>134.77000000000001</v>
      </c>
      <c r="P37" s="7">
        <v>6.14</v>
      </c>
      <c r="Q37" s="8">
        <v>2.0000000000000001E-4</v>
      </c>
      <c r="R37" s="8">
        <v>6.7999999999999996E-3</v>
      </c>
      <c r="S37" s="8">
        <v>2.0000000000000001E-4</v>
      </c>
    </row>
    <row r="38" spans="2:19">
      <c r="B38" s="6" t="s">
        <v>768</v>
      </c>
      <c r="C38" s="17">
        <v>701011983</v>
      </c>
      <c r="D38" s="6"/>
      <c r="E38" s="18">
        <v>512475203</v>
      </c>
      <c r="F38" s="6" t="s">
        <v>197</v>
      </c>
      <c r="G38" s="6" t="s">
        <v>314</v>
      </c>
      <c r="H38" s="6" t="s">
        <v>102</v>
      </c>
      <c r="I38" s="6" t="s">
        <v>769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38086.9</v>
      </c>
      <c r="O38" s="7">
        <v>138.07</v>
      </c>
      <c r="P38" s="7">
        <v>52.59</v>
      </c>
      <c r="R38" s="8">
        <v>5.8500000000000003E-2</v>
      </c>
      <c r="S38" s="8">
        <v>1.4E-3</v>
      </c>
    </row>
    <row r="39" spans="2:19">
      <c r="B39" s="6" t="s">
        <v>770</v>
      </c>
      <c r="C39" s="17">
        <v>1139740</v>
      </c>
      <c r="D39" s="6"/>
      <c r="E39" s="18">
        <v>513893123</v>
      </c>
      <c r="F39" s="6" t="s">
        <v>511</v>
      </c>
      <c r="G39" s="6" t="s">
        <v>309</v>
      </c>
      <c r="H39" s="6" t="s">
        <v>201</v>
      </c>
      <c r="I39" s="6" t="s">
        <v>771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19950.36</v>
      </c>
      <c r="O39" s="7">
        <v>103.16</v>
      </c>
      <c r="P39" s="7">
        <v>20.58</v>
      </c>
      <c r="Q39" s="8">
        <v>1E-4</v>
      </c>
      <c r="R39" s="8">
        <v>2.29E-2</v>
      </c>
      <c r="S39" s="8">
        <v>5.0000000000000001E-4</v>
      </c>
    </row>
    <row r="40" spans="2:19">
      <c r="B40" s="6" t="s">
        <v>772</v>
      </c>
      <c r="C40" s="17">
        <v>1107168</v>
      </c>
      <c r="D40" s="6"/>
      <c r="E40" s="18">
        <v>1492</v>
      </c>
      <c r="F40" s="6" t="s">
        <v>197</v>
      </c>
      <c r="G40" s="6" t="s">
        <v>345</v>
      </c>
      <c r="H40" s="6" t="s">
        <v>773</v>
      </c>
      <c r="I40" s="6" t="s">
        <v>774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7.19</v>
      </c>
      <c r="O40" s="7">
        <v>126.19</v>
      </c>
      <c r="P40" s="7">
        <v>0.01</v>
      </c>
      <c r="R40" s="8">
        <v>0</v>
      </c>
      <c r="S40" s="8">
        <v>0</v>
      </c>
    </row>
    <row r="41" spans="2:19">
      <c r="B41" s="6" t="s">
        <v>775</v>
      </c>
      <c r="C41" s="17">
        <v>1092162</v>
      </c>
      <c r="D41" s="6"/>
      <c r="E41" s="18">
        <v>513734566</v>
      </c>
      <c r="F41" s="6" t="s">
        <v>197</v>
      </c>
      <c r="G41" s="6" t="s">
        <v>345</v>
      </c>
      <c r="H41" s="6" t="s">
        <v>102</v>
      </c>
      <c r="I41" s="6" t="s">
        <v>776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0.01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777</v>
      </c>
      <c r="C42" s="17">
        <v>2590081</v>
      </c>
      <c r="D42" s="6"/>
      <c r="E42" s="18">
        <v>520036658</v>
      </c>
      <c r="F42" s="6" t="s">
        <v>227</v>
      </c>
      <c r="G42" s="6" t="s">
        <v>345</v>
      </c>
      <c r="H42" s="6" t="s">
        <v>102</v>
      </c>
      <c r="I42" s="6" t="s">
        <v>778</v>
      </c>
      <c r="J42" s="17">
        <v>0.25</v>
      </c>
      <c r="K42" s="6" t="s">
        <v>103</v>
      </c>
      <c r="L42" s="19">
        <v>6.5000000000000002E-2</v>
      </c>
      <c r="M42" s="8">
        <v>1.9E-2</v>
      </c>
      <c r="N42" s="7">
        <v>261.54000000000002</v>
      </c>
      <c r="O42" s="7">
        <v>128.80000000000001</v>
      </c>
      <c r="P42" s="7">
        <v>0.34</v>
      </c>
      <c r="Q42" s="8">
        <v>0</v>
      </c>
      <c r="R42" s="8">
        <v>4.0000000000000002E-4</v>
      </c>
      <c r="S42" s="8">
        <v>0</v>
      </c>
    </row>
    <row r="43" spans="2:19">
      <c r="B43" s="6" t="s">
        <v>779</v>
      </c>
      <c r="C43" s="17">
        <v>1119049</v>
      </c>
      <c r="D43" s="6"/>
      <c r="E43" s="18">
        <v>513467191</v>
      </c>
      <c r="F43" s="6" t="s">
        <v>240</v>
      </c>
      <c r="G43" s="6" t="s">
        <v>540</v>
      </c>
      <c r="H43" s="6" t="s">
        <v>201</v>
      </c>
      <c r="I43" s="6" t="s">
        <v>780</v>
      </c>
      <c r="J43" s="17">
        <v>1.46</v>
      </c>
      <c r="K43" s="6" t="s">
        <v>103</v>
      </c>
      <c r="L43" s="19">
        <v>4.6300000000000001E-2</v>
      </c>
      <c r="M43" s="8">
        <v>8.9999999999999993E-3</v>
      </c>
      <c r="N43" s="7">
        <v>5904.24</v>
      </c>
      <c r="O43" s="7">
        <v>118.16</v>
      </c>
      <c r="P43" s="7">
        <v>6.98</v>
      </c>
      <c r="Q43" s="8">
        <v>0</v>
      </c>
      <c r="R43" s="8">
        <v>7.7999999999999996E-3</v>
      </c>
      <c r="S43" s="8">
        <v>2.0000000000000001E-4</v>
      </c>
    </row>
    <row r="44" spans="2:19">
      <c r="B44" s="6" t="s">
        <v>781</v>
      </c>
      <c r="C44" s="17">
        <v>99104044</v>
      </c>
      <c r="D44" s="6"/>
      <c r="E44" s="18">
        <v>512728932</v>
      </c>
      <c r="F44" s="6" t="s">
        <v>117</v>
      </c>
      <c r="G44" s="6" t="s">
        <v>353</v>
      </c>
      <c r="H44" s="6" t="s">
        <v>102</v>
      </c>
      <c r="I44" s="6" t="s">
        <v>782</v>
      </c>
      <c r="J44" s="17">
        <v>2.34</v>
      </c>
      <c r="K44" s="6" t="s">
        <v>103</v>
      </c>
      <c r="L44" s="19">
        <v>5.7500000000000002E-2</v>
      </c>
      <c r="M44" s="8">
        <v>2.87E-2</v>
      </c>
      <c r="N44" s="7">
        <v>14994.88</v>
      </c>
      <c r="O44" s="7">
        <v>107.89</v>
      </c>
      <c r="P44" s="7">
        <v>16.18</v>
      </c>
      <c r="Q44" s="8">
        <v>2.9999999999999997E-4</v>
      </c>
      <c r="R44" s="8">
        <v>1.7999999999999999E-2</v>
      </c>
      <c r="S44" s="8">
        <v>4.0000000000000002E-4</v>
      </c>
    </row>
    <row r="45" spans="2:19">
      <c r="B45" s="6" t="s">
        <v>783</v>
      </c>
      <c r="C45" s="17">
        <v>1099126</v>
      </c>
      <c r="D45" s="6"/>
      <c r="E45" s="18">
        <v>510607328</v>
      </c>
      <c r="F45" s="6" t="s">
        <v>197</v>
      </c>
      <c r="G45" s="6" t="s">
        <v>359</v>
      </c>
      <c r="H45" s="6" t="s">
        <v>102</v>
      </c>
      <c r="I45" s="6" t="s">
        <v>784</v>
      </c>
      <c r="J45" s="17">
        <v>0.26</v>
      </c>
      <c r="K45" s="6" t="s">
        <v>103</v>
      </c>
      <c r="L45" s="19">
        <v>5.6000000000000001E-2</v>
      </c>
      <c r="N45" s="7">
        <v>1020.6</v>
      </c>
      <c r="O45" s="7">
        <v>123.96</v>
      </c>
      <c r="P45" s="7">
        <v>1.27</v>
      </c>
      <c r="Q45" s="8">
        <v>1.8E-3</v>
      </c>
      <c r="R45" s="8">
        <v>1.4E-3</v>
      </c>
      <c r="S45" s="8">
        <v>0</v>
      </c>
    </row>
    <row r="46" spans="2:19">
      <c r="B46" s="6" t="s">
        <v>785</v>
      </c>
      <c r="C46" s="17">
        <v>1101567</v>
      </c>
      <c r="D46" s="6"/>
      <c r="E46" s="18">
        <v>520043563</v>
      </c>
      <c r="F46" s="6" t="s">
        <v>292</v>
      </c>
      <c r="G46" s="6" t="s">
        <v>369</v>
      </c>
      <c r="H46" s="6"/>
      <c r="I46" s="6"/>
      <c r="K46" s="6" t="s">
        <v>103</v>
      </c>
      <c r="N46" s="7">
        <v>84292.01</v>
      </c>
      <c r="O46" s="7">
        <v>125.08</v>
      </c>
      <c r="P46" s="7">
        <v>105.43</v>
      </c>
      <c r="Q46" s="8">
        <v>1E-4</v>
      </c>
      <c r="R46" s="8">
        <v>0.1172</v>
      </c>
      <c r="S46" s="8">
        <v>2.8E-3</v>
      </c>
    </row>
    <row r="47" spans="2:19">
      <c r="B47" s="6" t="s">
        <v>786</v>
      </c>
      <c r="C47" s="17">
        <v>1116755</v>
      </c>
      <c r="D47" s="6"/>
      <c r="E47" s="18">
        <v>520018136</v>
      </c>
      <c r="F47" s="6" t="s">
        <v>197</v>
      </c>
      <c r="G47" s="6" t="s">
        <v>369</v>
      </c>
      <c r="H47" s="6"/>
      <c r="I47" s="36">
        <v>40178</v>
      </c>
      <c r="J47" s="17">
        <v>1.57</v>
      </c>
      <c r="K47" s="6" t="s">
        <v>103</v>
      </c>
      <c r="L47" s="19">
        <v>0.06</v>
      </c>
      <c r="M47" s="8">
        <v>0.85250000000000004</v>
      </c>
      <c r="N47" s="7">
        <v>86</v>
      </c>
      <c r="O47" s="7">
        <v>40.72</v>
      </c>
      <c r="P47" s="7">
        <v>0.04</v>
      </c>
      <c r="Q47" s="8">
        <v>0</v>
      </c>
      <c r="R47" s="8">
        <v>0</v>
      </c>
      <c r="S47" s="8">
        <v>0</v>
      </c>
    </row>
    <row r="48" spans="2:19">
      <c r="B48" s="6" t="s">
        <v>787</v>
      </c>
      <c r="C48" s="17">
        <v>701021834</v>
      </c>
      <c r="D48" s="6"/>
      <c r="E48" s="6"/>
      <c r="F48" s="6" t="s">
        <v>117</v>
      </c>
      <c r="G48" s="6" t="s">
        <v>369</v>
      </c>
      <c r="H48" s="6"/>
      <c r="I48" s="36">
        <v>40939</v>
      </c>
      <c r="J48" s="17">
        <v>1.32</v>
      </c>
      <c r="K48" s="6" t="s">
        <v>103</v>
      </c>
      <c r="L48" s="19">
        <v>7.0900000000000005E-2</v>
      </c>
      <c r="N48" s="7">
        <v>1854.84</v>
      </c>
      <c r="O48" s="7">
        <v>136.16</v>
      </c>
      <c r="P48" s="7">
        <v>2.5299999999999998</v>
      </c>
      <c r="R48" s="8">
        <v>2.8E-3</v>
      </c>
      <c r="S48" s="8">
        <v>1E-4</v>
      </c>
    </row>
    <row r="49" spans="2:19">
      <c r="B49" s="6" t="s">
        <v>788</v>
      </c>
      <c r="C49" s="17">
        <v>4150124</v>
      </c>
      <c r="D49" s="6"/>
      <c r="E49" s="18">
        <v>520039017</v>
      </c>
      <c r="F49" s="6" t="s">
        <v>197</v>
      </c>
      <c r="G49" s="6" t="s">
        <v>369</v>
      </c>
      <c r="H49" s="6"/>
      <c r="I49" s="6"/>
      <c r="K49" s="6" t="s">
        <v>103</v>
      </c>
      <c r="N49" s="7">
        <v>17639.55</v>
      </c>
      <c r="O49" s="7">
        <v>17.100000000000001</v>
      </c>
      <c r="P49" s="7">
        <v>3.02</v>
      </c>
      <c r="Q49" s="8">
        <v>1E-4</v>
      </c>
      <c r="R49" s="8">
        <v>3.3999999999999998E-3</v>
      </c>
      <c r="S49" s="8">
        <v>1E-4</v>
      </c>
    </row>
    <row r="50" spans="2:19">
      <c r="B50" s="13" t="s">
        <v>789</v>
      </c>
      <c r="C50" s="14"/>
      <c r="D50" s="13"/>
      <c r="E50" s="13"/>
      <c r="F50" s="13"/>
      <c r="G50" s="13"/>
      <c r="H50" s="13"/>
      <c r="I50" s="13"/>
      <c r="J50" s="14">
        <v>4.78</v>
      </c>
      <c r="K50" s="13"/>
      <c r="M50" s="16">
        <v>3.6600000000000001E-2</v>
      </c>
      <c r="N50" s="15">
        <v>126668.57</v>
      </c>
      <c r="P50" s="15">
        <v>128.55000000000001</v>
      </c>
      <c r="R50" s="16">
        <v>0.14299999999999999</v>
      </c>
      <c r="S50" s="16">
        <v>3.3999999999999998E-3</v>
      </c>
    </row>
    <row r="51" spans="2:19">
      <c r="B51" s="6" t="s">
        <v>790</v>
      </c>
      <c r="C51" s="17">
        <v>1140284</v>
      </c>
      <c r="D51" s="6"/>
      <c r="E51" s="18">
        <v>520042185</v>
      </c>
      <c r="F51" s="6" t="s">
        <v>791</v>
      </c>
      <c r="G51" s="6" t="s">
        <v>122</v>
      </c>
      <c r="H51" s="6" t="s">
        <v>773</v>
      </c>
      <c r="I51" s="6" t="s">
        <v>792</v>
      </c>
      <c r="J51" s="17">
        <v>7.58</v>
      </c>
      <c r="K51" s="6" t="s">
        <v>103</v>
      </c>
      <c r="L51" s="19">
        <v>3.7400000000000003E-2</v>
      </c>
      <c r="M51" s="8">
        <v>3.0800000000000001E-2</v>
      </c>
      <c r="N51" s="7">
        <v>18743.599999999999</v>
      </c>
      <c r="O51" s="7">
        <v>105.29</v>
      </c>
      <c r="P51" s="7">
        <v>19.739999999999998</v>
      </c>
      <c r="Q51" s="8">
        <v>0</v>
      </c>
      <c r="R51" s="8">
        <v>2.1899999999999999E-2</v>
      </c>
      <c r="S51" s="8">
        <v>5.0000000000000001E-4</v>
      </c>
    </row>
    <row r="52" spans="2:19">
      <c r="B52" s="6" t="s">
        <v>793</v>
      </c>
      <c r="C52" s="17">
        <v>1142009</v>
      </c>
      <c r="D52" s="6"/>
      <c r="E52" s="18">
        <v>515703528</v>
      </c>
      <c r="F52" s="6" t="s">
        <v>224</v>
      </c>
      <c r="G52" s="6" t="s">
        <v>290</v>
      </c>
      <c r="H52" s="6" t="s">
        <v>201</v>
      </c>
      <c r="I52" s="6" t="s">
        <v>794</v>
      </c>
      <c r="J52" s="17">
        <v>4.6900000000000004</v>
      </c>
      <c r="K52" s="6" t="s">
        <v>103</v>
      </c>
      <c r="L52" s="19">
        <v>3.85E-2</v>
      </c>
      <c r="M52" s="8">
        <v>4.0500000000000001E-2</v>
      </c>
      <c r="N52" s="7">
        <v>71006.399999999994</v>
      </c>
      <c r="O52" s="7">
        <v>99.33</v>
      </c>
      <c r="P52" s="7">
        <v>70.53</v>
      </c>
      <c r="Q52" s="8">
        <v>1E-4</v>
      </c>
      <c r="R52" s="8">
        <v>7.8399999999999997E-2</v>
      </c>
      <c r="S52" s="8">
        <v>1.8E-3</v>
      </c>
    </row>
    <row r="53" spans="2:19">
      <c r="B53" s="6" t="s">
        <v>795</v>
      </c>
      <c r="C53" s="17">
        <v>1138825</v>
      </c>
      <c r="D53" s="6"/>
      <c r="E53" s="18">
        <v>520044439</v>
      </c>
      <c r="F53" s="6" t="s">
        <v>292</v>
      </c>
      <c r="G53" s="6" t="s">
        <v>309</v>
      </c>
      <c r="H53" s="6" t="s">
        <v>201</v>
      </c>
      <c r="I53" s="6" t="s">
        <v>796</v>
      </c>
      <c r="J53" s="17">
        <v>5.37</v>
      </c>
      <c r="K53" s="6" t="s">
        <v>103</v>
      </c>
      <c r="L53" s="19">
        <v>4.5999999999999999E-2</v>
      </c>
      <c r="M53" s="8">
        <v>3.4099999999999998E-2</v>
      </c>
      <c r="N53" s="7">
        <v>16329.43</v>
      </c>
      <c r="O53" s="7">
        <v>107.72</v>
      </c>
      <c r="P53" s="7">
        <v>17.59</v>
      </c>
      <c r="Q53" s="8">
        <v>0</v>
      </c>
      <c r="R53" s="8">
        <v>1.9599999999999999E-2</v>
      </c>
      <c r="S53" s="8">
        <v>5.0000000000000001E-4</v>
      </c>
    </row>
    <row r="54" spans="2:19">
      <c r="B54" s="6" t="s">
        <v>797</v>
      </c>
      <c r="C54" s="17">
        <v>701001554</v>
      </c>
      <c r="D54" s="6"/>
      <c r="E54" s="18">
        <v>510064603</v>
      </c>
      <c r="F54" s="6" t="s">
        <v>197</v>
      </c>
      <c r="G54" s="6" t="s">
        <v>336</v>
      </c>
      <c r="H54" s="6" t="s">
        <v>201</v>
      </c>
      <c r="I54" s="36">
        <v>41903</v>
      </c>
      <c r="J54" s="17">
        <v>1.78</v>
      </c>
      <c r="K54" s="6" t="s">
        <v>103</v>
      </c>
      <c r="L54" s="19">
        <v>5.1499999999999997E-2</v>
      </c>
      <c r="M54" s="8">
        <v>2.0400000000000001E-2</v>
      </c>
      <c r="N54" s="7">
        <v>3719.9</v>
      </c>
      <c r="O54" s="7">
        <v>106.39</v>
      </c>
      <c r="P54" s="7">
        <v>3.96</v>
      </c>
      <c r="Q54" s="8">
        <v>0</v>
      </c>
      <c r="R54" s="8">
        <v>4.4000000000000003E-3</v>
      </c>
      <c r="S54" s="8">
        <v>1E-4</v>
      </c>
    </row>
    <row r="55" spans="2:19">
      <c r="B55" s="6" t="s">
        <v>798</v>
      </c>
      <c r="C55" s="17">
        <v>1143007</v>
      </c>
      <c r="D55" s="6"/>
      <c r="E55" s="18">
        <v>550016091</v>
      </c>
      <c r="F55" s="6" t="s">
        <v>292</v>
      </c>
      <c r="G55" s="6" t="s">
        <v>345</v>
      </c>
      <c r="H55" s="6" t="s">
        <v>102</v>
      </c>
      <c r="I55" s="6" t="s">
        <v>799</v>
      </c>
      <c r="J55" s="17">
        <v>1.98</v>
      </c>
      <c r="K55" s="6" t="s">
        <v>103</v>
      </c>
      <c r="L55" s="19">
        <v>2.5700000000000001E-2</v>
      </c>
      <c r="M55" s="8">
        <v>3.3300000000000003E-2</v>
      </c>
      <c r="N55" s="7">
        <v>16869.240000000002</v>
      </c>
      <c r="O55" s="7">
        <v>99.19</v>
      </c>
      <c r="P55" s="7">
        <v>16.73</v>
      </c>
      <c r="Q55" s="8">
        <v>0</v>
      </c>
      <c r="R55" s="8">
        <v>1.8599999999999998E-2</v>
      </c>
      <c r="S55" s="8">
        <v>4.0000000000000002E-4</v>
      </c>
    </row>
    <row r="56" spans="2:19">
      <c r="B56" s="13" t="s">
        <v>800</v>
      </c>
      <c r="C56" s="14"/>
      <c r="D56" s="13"/>
      <c r="E56" s="13"/>
      <c r="F56" s="13"/>
      <c r="G56" s="13"/>
      <c r="H56" s="13"/>
      <c r="I56" s="13"/>
      <c r="J56" s="14">
        <v>3.56</v>
      </c>
      <c r="K56" s="13"/>
      <c r="M56" s="16">
        <v>4.1700000000000001E-2</v>
      </c>
      <c r="N56" s="15">
        <v>9376.73</v>
      </c>
      <c r="P56" s="15">
        <v>37.79</v>
      </c>
      <c r="R56" s="16">
        <v>4.2000000000000003E-2</v>
      </c>
      <c r="S56" s="16">
        <v>1E-3</v>
      </c>
    </row>
    <row r="57" spans="2:19">
      <c r="B57" s="6" t="s">
        <v>801</v>
      </c>
      <c r="C57" s="17">
        <v>1132174</v>
      </c>
      <c r="D57" s="6"/>
      <c r="E57" s="18">
        <v>514914001</v>
      </c>
      <c r="F57" s="6" t="s">
        <v>583</v>
      </c>
      <c r="G57" s="6" t="s">
        <v>206</v>
      </c>
      <c r="H57" s="6" t="s">
        <v>773</v>
      </c>
      <c r="I57" s="6" t="s">
        <v>802</v>
      </c>
      <c r="J57" s="17">
        <v>4.63</v>
      </c>
      <c r="K57" s="6" t="s">
        <v>39</v>
      </c>
      <c r="L57" s="19">
        <v>5.0819999999999997E-2</v>
      </c>
      <c r="M57" s="8">
        <v>5.04E-2</v>
      </c>
      <c r="N57" s="7">
        <v>976.04</v>
      </c>
      <c r="O57" s="7">
        <v>101.68</v>
      </c>
      <c r="P57" s="7">
        <v>3.57</v>
      </c>
      <c r="Q57" s="8">
        <v>0</v>
      </c>
      <c r="R57" s="8">
        <v>4.0000000000000001E-3</v>
      </c>
      <c r="S57" s="8">
        <v>1E-4</v>
      </c>
    </row>
    <row r="58" spans="2:19">
      <c r="B58" s="6" t="s">
        <v>803</v>
      </c>
      <c r="C58" s="17">
        <v>701002248</v>
      </c>
      <c r="D58" s="6"/>
      <c r="E58" s="18">
        <v>513502229</v>
      </c>
      <c r="F58" s="6" t="s">
        <v>240</v>
      </c>
      <c r="G58" s="6" t="s">
        <v>206</v>
      </c>
      <c r="H58" s="6" t="s">
        <v>102</v>
      </c>
      <c r="I58" s="6" t="s">
        <v>804</v>
      </c>
      <c r="J58" s="17">
        <v>3.86</v>
      </c>
      <c r="K58" s="6" t="s">
        <v>39</v>
      </c>
      <c r="L58" s="19">
        <v>7.9699999999999993E-2</v>
      </c>
      <c r="M58" s="8">
        <v>4.0899999999999999E-2</v>
      </c>
      <c r="N58" s="7">
        <v>246.86</v>
      </c>
      <c r="O58" s="7">
        <v>117.47</v>
      </c>
      <c r="P58" s="7">
        <v>1.04</v>
      </c>
      <c r="Q58" s="8">
        <v>0</v>
      </c>
      <c r="R58" s="8">
        <v>1.1999999999999999E-3</v>
      </c>
      <c r="S58" s="8">
        <v>0</v>
      </c>
    </row>
    <row r="59" spans="2:19">
      <c r="B59" s="6" t="s">
        <v>803</v>
      </c>
      <c r="C59" s="17">
        <v>701002255</v>
      </c>
      <c r="D59" s="6"/>
      <c r="E59" s="18">
        <v>513502229</v>
      </c>
      <c r="F59" s="6" t="s">
        <v>240</v>
      </c>
      <c r="G59" s="6" t="s">
        <v>206</v>
      </c>
      <c r="H59" s="6" t="s">
        <v>102</v>
      </c>
      <c r="I59" s="6" t="s">
        <v>804</v>
      </c>
      <c r="J59" s="17">
        <v>3.86</v>
      </c>
      <c r="K59" s="6" t="s">
        <v>39</v>
      </c>
      <c r="L59" s="19">
        <v>7.9699999999999993E-2</v>
      </c>
      <c r="M59" s="8">
        <v>4.0899999999999999E-2</v>
      </c>
      <c r="N59" s="7">
        <v>3959.85</v>
      </c>
      <c r="O59" s="7">
        <v>117.47</v>
      </c>
      <c r="P59" s="7">
        <v>16.739999999999998</v>
      </c>
      <c r="Q59" s="8">
        <v>0</v>
      </c>
      <c r="R59" s="8">
        <v>1.8599999999999998E-2</v>
      </c>
      <c r="S59" s="8">
        <v>4.0000000000000002E-4</v>
      </c>
    </row>
    <row r="60" spans="2:19">
      <c r="B60" s="6" t="s">
        <v>803</v>
      </c>
      <c r="C60" s="17">
        <v>701002230</v>
      </c>
      <c r="D60" s="6"/>
      <c r="E60" s="18">
        <v>513502229</v>
      </c>
      <c r="F60" s="6" t="s">
        <v>240</v>
      </c>
      <c r="G60" s="6" t="s">
        <v>206</v>
      </c>
      <c r="H60" s="6" t="s">
        <v>102</v>
      </c>
      <c r="I60" s="6" t="s">
        <v>804</v>
      </c>
      <c r="J60" s="17">
        <v>3.86</v>
      </c>
      <c r="K60" s="6" t="s">
        <v>39</v>
      </c>
      <c r="L60" s="19">
        <v>7.9699999999999993E-2</v>
      </c>
      <c r="M60" s="8">
        <v>4.0899999999999999E-2</v>
      </c>
      <c r="N60" s="7">
        <v>2167.17</v>
      </c>
      <c r="O60" s="7">
        <v>117.47</v>
      </c>
      <c r="P60" s="7">
        <v>9.16</v>
      </c>
      <c r="Q60" s="8">
        <v>0</v>
      </c>
      <c r="R60" s="8">
        <v>1.0200000000000001E-2</v>
      </c>
      <c r="S60" s="8">
        <v>2.0000000000000001E-4</v>
      </c>
    </row>
    <row r="61" spans="2:19">
      <c r="B61" s="6" t="s">
        <v>803</v>
      </c>
      <c r="C61" s="17">
        <v>701002222</v>
      </c>
      <c r="D61" s="6"/>
      <c r="E61" s="18">
        <v>513502229</v>
      </c>
      <c r="F61" s="6" t="s">
        <v>240</v>
      </c>
      <c r="G61" s="6" t="s">
        <v>206</v>
      </c>
      <c r="H61" s="6" t="s">
        <v>102</v>
      </c>
      <c r="I61" s="6" t="s">
        <v>804</v>
      </c>
      <c r="J61" s="17">
        <v>3.86</v>
      </c>
      <c r="K61" s="6" t="s">
        <v>39</v>
      </c>
      <c r="L61" s="19">
        <v>7.9699999999999993E-2</v>
      </c>
      <c r="M61" s="8">
        <v>4.0899999999999999E-2</v>
      </c>
      <c r="N61" s="7">
        <v>11.48</v>
      </c>
      <c r="O61" s="7">
        <v>117.47</v>
      </c>
      <c r="P61" s="7">
        <v>0.05</v>
      </c>
      <c r="Q61" s="8">
        <v>0</v>
      </c>
      <c r="R61" s="8">
        <v>1E-4</v>
      </c>
      <c r="S61" s="8">
        <v>0</v>
      </c>
    </row>
    <row r="62" spans="2:19">
      <c r="B62" s="6" t="s">
        <v>805</v>
      </c>
      <c r="C62" s="17">
        <v>1139161</v>
      </c>
      <c r="D62" s="6"/>
      <c r="E62" s="18">
        <v>520036716</v>
      </c>
      <c r="F62" s="6" t="s">
        <v>543</v>
      </c>
      <c r="G62" s="6" t="s">
        <v>251</v>
      </c>
      <c r="H62" s="6" t="s">
        <v>102</v>
      </c>
      <c r="I62" s="6" t="s">
        <v>806</v>
      </c>
      <c r="J62" s="17">
        <v>1.92</v>
      </c>
      <c r="K62" s="6" t="s">
        <v>39</v>
      </c>
      <c r="L62" s="19">
        <v>3.6999999999999998E-2</v>
      </c>
      <c r="M62" s="8">
        <v>4.0300000000000002E-2</v>
      </c>
      <c r="N62" s="7">
        <v>2015.31</v>
      </c>
      <c r="O62" s="7">
        <v>99.57</v>
      </c>
      <c r="P62" s="7">
        <v>7.22</v>
      </c>
      <c r="Q62" s="8">
        <v>0</v>
      </c>
      <c r="R62" s="8">
        <v>8.0000000000000002E-3</v>
      </c>
      <c r="S62" s="8">
        <v>2.0000000000000001E-4</v>
      </c>
    </row>
    <row r="63" spans="2:19">
      <c r="B63" s="13" t="s">
        <v>807</v>
      </c>
      <c r="C63" s="14"/>
      <c r="D63" s="13"/>
      <c r="E63" s="13"/>
      <c r="F63" s="13"/>
      <c r="G63" s="13"/>
      <c r="H63" s="13"/>
      <c r="I63" s="13"/>
      <c r="K63" s="13"/>
      <c r="N63" s="15">
        <v>0</v>
      </c>
      <c r="P63" s="15">
        <v>0</v>
      </c>
      <c r="R63" s="16">
        <v>0</v>
      </c>
      <c r="S63" s="16">
        <v>0</v>
      </c>
    </row>
    <row r="64" spans="2:19">
      <c r="B64" s="3" t="s">
        <v>808</v>
      </c>
      <c r="C64" s="12"/>
      <c r="D64" s="3"/>
      <c r="E64" s="3"/>
      <c r="F64" s="3"/>
      <c r="G64" s="3"/>
      <c r="H64" s="3"/>
      <c r="I64" s="3"/>
      <c r="J64" s="12">
        <v>3.33</v>
      </c>
      <c r="K64" s="3"/>
      <c r="M64" s="10">
        <v>4.3299999999999998E-2</v>
      </c>
      <c r="N64" s="9">
        <v>34933.67</v>
      </c>
      <c r="P64" s="9">
        <v>34.81</v>
      </c>
      <c r="R64" s="10">
        <v>3.8699999999999998E-2</v>
      </c>
      <c r="S64" s="10">
        <v>8.9999999999999998E-4</v>
      </c>
    </row>
    <row r="65" spans="2:19">
      <c r="B65" s="13" t="s">
        <v>809</v>
      </c>
      <c r="C65" s="14"/>
      <c r="D65" s="13"/>
      <c r="E65" s="13"/>
      <c r="F65" s="13"/>
      <c r="G65" s="13"/>
      <c r="H65" s="13"/>
      <c r="I65" s="13"/>
      <c r="J65" s="14">
        <v>3.33</v>
      </c>
      <c r="K65" s="13"/>
      <c r="M65" s="16">
        <v>4.3299999999999998E-2</v>
      </c>
      <c r="N65" s="15">
        <v>34933.67</v>
      </c>
      <c r="P65" s="15">
        <v>34.81</v>
      </c>
      <c r="R65" s="16">
        <v>3.8699999999999998E-2</v>
      </c>
      <c r="S65" s="16">
        <v>8.9999999999999998E-4</v>
      </c>
    </row>
    <row r="66" spans="2:19">
      <c r="B66" s="6" t="s">
        <v>810</v>
      </c>
      <c r="C66" s="17">
        <v>701021602</v>
      </c>
      <c r="D66" s="6"/>
      <c r="E66" s="6"/>
      <c r="F66" s="6" t="s">
        <v>197</v>
      </c>
      <c r="G66" s="6" t="s">
        <v>811</v>
      </c>
      <c r="H66" s="6" t="s">
        <v>773</v>
      </c>
      <c r="I66" s="36">
        <v>43328</v>
      </c>
      <c r="J66" s="17">
        <v>3.33</v>
      </c>
      <c r="K66" s="6" t="s">
        <v>44</v>
      </c>
      <c r="L66" s="19">
        <v>3.9600000000000003E-2</v>
      </c>
      <c r="M66" s="8">
        <v>4.3299999999999998E-2</v>
      </c>
      <c r="N66" s="7">
        <v>34933.67</v>
      </c>
      <c r="O66" s="7">
        <v>99.66</v>
      </c>
      <c r="P66" s="7">
        <v>34.81</v>
      </c>
      <c r="R66" s="8">
        <v>3.8699999999999998E-2</v>
      </c>
      <c r="S66" s="8">
        <v>8.9999999999999998E-4</v>
      </c>
    </row>
    <row r="67" spans="2:19">
      <c r="B67" s="13" t="s">
        <v>812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70" spans="2:19">
      <c r="B70" s="6" t="s">
        <v>129</v>
      </c>
      <c r="C70" s="17"/>
      <c r="D70" s="6"/>
      <c r="E70" s="6"/>
      <c r="F70" s="6"/>
      <c r="G70" s="6"/>
      <c r="H70" s="6"/>
      <c r="I70" s="6"/>
      <c r="K70" s="6"/>
    </row>
    <row r="74" spans="2:19">
      <c r="B74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1226</v>
      </c>
    </row>
    <row r="4" spans="2:13" ht="15.75">
      <c r="B4" s="1" t="s">
        <v>2</v>
      </c>
    </row>
    <row r="6" spans="2:13" ht="15.75">
      <c r="B6" s="2" t="s">
        <v>698</v>
      </c>
    </row>
    <row r="7" spans="2:13" ht="15.75">
      <c r="B7" s="2" t="s">
        <v>628</v>
      </c>
    </row>
    <row r="8" spans="2:13">
      <c r="B8" s="3" t="s">
        <v>84</v>
      </c>
      <c r="C8" s="3" t="s">
        <v>85</v>
      </c>
      <c r="D8" s="3" t="s">
        <v>163</v>
      </c>
      <c r="E8" s="3" t="s">
        <v>86</v>
      </c>
      <c r="F8" s="3" t="s">
        <v>164</v>
      </c>
      <c r="G8" s="3" t="s">
        <v>89</v>
      </c>
      <c r="H8" s="3" t="s">
        <v>135</v>
      </c>
      <c r="I8" s="3" t="s">
        <v>38</v>
      </c>
      <c r="J8" s="3" t="s">
        <v>699</v>
      </c>
      <c r="K8" s="3" t="s">
        <v>137</v>
      </c>
      <c r="L8" s="3" t="s">
        <v>138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141</v>
      </c>
      <c r="I9" s="4" t="s">
        <v>142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813</v>
      </c>
      <c r="C11" s="12"/>
      <c r="D11" s="3"/>
      <c r="E11" s="3"/>
      <c r="F11" s="3"/>
      <c r="G11" s="3"/>
      <c r="H11" s="9">
        <v>2516</v>
      </c>
      <c r="J11" s="9">
        <v>2.52</v>
      </c>
      <c r="L11" s="10">
        <v>1</v>
      </c>
      <c r="M11" s="10">
        <v>1E-4</v>
      </c>
    </row>
    <row r="12" spans="2:13">
      <c r="B12" s="3" t="s">
        <v>814</v>
      </c>
      <c r="C12" s="12"/>
      <c r="D12" s="3"/>
      <c r="E12" s="3"/>
      <c r="F12" s="3"/>
      <c r="G12" s="3"/>
      <c r="H12" s="9">
        <v>2516</v>
      </c>
      <c r="J12" s="9">
        <v>2.52</v>
      </c>
      <c r="L12" s="10">
        <v>1</v>
      </c>
      <c r="M12" s="10">
        <v>1E-4</v>
      </c>
    </row>
    <row r="13" spans="2:13">
      <c r="B13" s="13" t="s">
        <v>630</v>
      </c>
      <c r="C13" s="14"/>
      <c r="D13" s="13"/>
      <c r="E13" s="13"/>
      <c r="F13" s="13"/>
      <c r="G13" s="13"/>
      <c r="H13" s="15">
        <v>2516</v>
      </c>
      <c r="J13" s="15">
        <v>2.52</v>
      </c>
      <c r="L13" s="16">
        <v>1</v>
      </c>
      <c r="M13" s="16">
        <v>1E-4</v>
      </c>
    </row>
    <row r="14" spans="2:13">
      <c r="B14" s="6" t="s">
        <v>815</v>
      </c>
      <c r="C14" s="17">
        <v>222100844</v>
      </c>
      <c r="D14" s="6"/>
      <c r="E14" s="18">
        <v>520043563</v>
      </c>
      <c r="F14" s="6" t="s">
        <v>292</v>
      </c>
      <c r="G14" s="6" t="s">
        <v>103</v>
      </c>
      <c r="H14" s="7">
        <v>2516</v>
      </c>
      <c r="I14" s="7">
        <v>100</v>
      </c>
      <c r="J14" s="7">
        <v>2.52</v>
      </c>
      <c r="L14" s="8">
        <v>1</v>
      </c>
      <c r="M14" s="8">
        <v>1E-4</v>
      </c>
    </row>
    <row r="15" spans="2:13">
      <c r="B15" s="3" t="s">
        <v>816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638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639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129</v>
      </c>
      <c r="C20" s="17"/>
      <c r="D20" s="6"/>
      <c r="E20" s="6"/>
      <c r="F20" s="6"/>
      <c r="G20" s="6"/>
    </row>
    <row r="24" spans="2:13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1226</v>
      </c>
    </row>
    <row r="4" spans="2:11" ht="15.75">
      <c r="B4" s="1" t="s">
        <v>2</v>
      </c>
    </row>
    <row r="6" spans="2:11" ht="15.75">
      <c r="B6" s="2" t="s">
        <v>698</v>
      </c>
    </row>
    <row r="7" spans="2:11" ht="15.75">
      <c r="B7" s="2" t="s">
        <v>817</v>
      </c>
    </row>
    <row r="8" spans="2:11">
      <c r="B8" s="3" t="s">
        <v>84</v>
      </c>
      <c r="C8" s="3" t="s">
        <v>85</v>
      </c>
      <c r="D8" s="3" t="s">
        <v>89</v>
      </c>
      <c r="E8" s="3" t="s">
        <v>133</v>
      </c>
      <c r="F8" s="3" t="s">
        <v>135</v>
      </c>
      <c r="G8" s="3" t="s">
        <v>38</v>
      </c>
      <c r="H8" s="3" t="s">
        <v>699</v>
      </c>
      <c r="I8" s="3" t="s">
        <v>137</v>
      </c>
      <c r="J8" s="3" t="s">
        <v>138</v>
      </c>
      <c r="K8" s="3" t="s">
        <v>94</v>
      </c>
    </row>
    <row r="9" spans="2:11" ht="13.5" thickBot="1">
      <c r="B9" s="4"/>
      <c r="C9" s="4"/>
      <c r="D9" s="4"/>
      <c r="E9" s="4" t="s">
        <v>139</v>
      </c>
      <c r="F9" s="4" t="s">
        <v>141</v>
      </c>
      <c r="G9" s="4" t="s">
        <v>142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818</v>
      </c>
      <c r="C11" s="12"/>
      <c r="D11" s="3"/>
      <c r="E11" s="3"/>
      <c r="F11" s="9">
        <v>9467</v>
      </c>
      <c r="H11" s="9">
        <v>34.119999999999997</v>
      </c>
      <c r="J11" s="10">
        <v>1</v>
      </c>
      <c r="K11" s="10">
        <v>8.9999999999999998E-4</v>
      </c>
    </row>
    <row r="12" spans="2:11">
      <c r="B12" s="3" t="s">
        <v>819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820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821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822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823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824</v>
      </c>
      <c r="C17" s="12"/>
      <c r="D17" s="3"/>
      <c r="E17" s="3"/>
      <c r="F17" s="9">
        <v>9467</v>
      </c>
      <c r="H17" s="9">
        <v>34.119999999999997</v>
      </c>
      <c r="J17" s="10">
        <v>1</v>
      </c>
      <c r="K17" s="10">
        <v>8.9999999999999998E-4</v>
      </c>
    </row>
    <row r="18" spans="2:11">
      <c r="B18" s="13" t="s">
        <v>820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821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822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823</v>
      </c>
      <c r="C21" s="14"/>
      <c r="D21" s="13"/>
      <c r="E21" s="13"/>
      <c r="F21" s="15">
        <v>9467</v>
      </c>
      <c r="H21" s="15">
        <v>34.119999999999997</v>
      </c>
      <c r="J21" s="16">
        <v>1</v>
      </c>
      <c r="K21" s="16">
        <v>8.9999999999999998E-4</v>
      </c>
    </row>
    <row r="22" spans="2:11">
      <c r="B22" s="6" t="s">
        <v>825</v>
      </c>
      <c r="C22" s="17">
        <v>666106000</v>
      </c>
      <c r="D22" s="6" t="s">
        <v>39</v>
      </c>
      <c r="E22" s="6" t="s">
        <v>826</v>
      </c>
      <c r="F22" s="7">
        <v>9467</v>
      </c>
      <c r="G22" s="7">
        <v>100.15</v>
      </c>
      <c r="H22" s="7">
        <v>34.119999999999997</v>
      </c>
      <c r="J22" s="8">
        <v>1</v>
      </c>
      <c r="K22" s="8">
        <v>8.9999999999999998E-4</v>
      </c>
    </row>
    <row r="25" spans="2:11">
      <c r="B25" s="6" t="s">
        <v>129</v>
      </c>
      <c r="C25" s="17"/>
      <c r="D25" s="6"/>
      <c r="E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1226</v>
      </c>
    </row>
    <row r="4" spans="2:12" ht="15.75">
      <c r="B4" s="1" t="s">
        <v>2</v>
      </c>
    </row>
    <row r="6" spans="2:12" ht="15.75">
      <c r="B6" s="2" t="s">
        <v>698</v>
      </c>
    </row>
    <row r="7" spans="2:12" ht="15.75">
      <c r="B7" s="2" t="s">
        <v>827</v>
      </c>
    </row>
    <row r="8" spans="2:12">
      <c r="B8" s="3" t="s">
        <v>84</v>
      </c>
      <c r="C8" s="3" t="s">
        <v>85</v>
      </c>
      <c r="D8" s="3" t="s">
        <v>164</v>
      </c>
      <c r="E8" s="3" t="s">
        <v>89</v>
      </c>
      <c r="F8" s="3" t="s">
        <v>133</v>
      </c>
      <c r="G8" s="3" t="s">
        <v>135</v>
      </c>
      <c r="H8" s="3" t="s">
        <v>38</v>
      </c>
      <c r="I8" s="3" t="s">
        <v>699</v>
      </c>
      <c r="J8" s="3" t="s">
        <v>137</v>
      </c>
      <c r="K8" s="3" t="s">
        <v>138</v>
      </c>
      <c r="L8" s="3" t="s">
        <v>94</v>
      </c>
    </row>
    <row r="9" spans="2:12" ht="13.5" thickBot="1">
      <c r="B9" s="4"/>
      <c r="C9" s="4"/>
      <c r="D9" s="4"/>
      <c r="E9" s="4"/>
      <c r="F9" s="4" t="s">
        <v>139</v>
      </c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828</v>
      </c>
      <c r="C11" s="12"/>
      <c r="D11" s="3"/>
      <c r="E11" s="3"/>
      <c r="F11" s="3"/>
      <c r="G11" s="9">
        <v>40221</v>
      </c>
      <c r="I11" s="9">
        <v>15.52</v>
      </c>
      <c r="K11" s="10">
        <v>1</v>
      </c>
      <c r="L11" s="10">
        <v>4.0000000000000002E-4</v>
      </c>
    </row>
    <row r="12" spans="2:12">
      <c r="B12" s="3" t="s">
        <v>829</v>
      </c>
      <c r="C12" s="12"/>
      <c r="D12" s="3"/>
      <c r="E12" s="3"/>
      <c r="F12" s="3"/>
      <c r="G12" s="9">
        <v>40221</v>
      </c>
      <c r="I12" s="9">
        <v>15.52</v>
      </c>
      <c r="K12" s="10">
        <v>1</v>
      </c>
      <c r="L12" s="10">
        <v>4.0000000000000002E-4</v>
      </c>
    </row>
    <row r="13" spans="2:12">
      <c r="B13" s="13" t="s">
        <v>666</v>
      </c>
      <c r="C13" s="14"/>
      <c r="D13" s="13"/>
      <c r="E13" s="13"/>
      <c r="F13" s="13"/>
      <c r="G13" s="15">
        <v>40221</v>
      </c>
      <c r="I13" s="15">
        <v>15.52</v>
      </c>
      <c r="K13" s="16">
        <v>1</v>
      </c>
      <c r="L13" s="16">
        <v>4.0000000000000002E-4</v>
      </c>
    </row>
    <row r="14" spans="2:12">
      <c r="B14" s="6" t="s">
        <v>830</v>
      </c>
      <c r="C14" s="17">
        <v>888223518</v>
      </c>
      <c r="D14" s="6" t="s">
        <v>224</v>
      </c>
      <c r="E14" s="6" t="s">
        <v>103</v>
      </c>
      <c r="F14" s="36">
        <v>43006</v>
      </c>
      <c r="G14" s="7">
        <v>13407</v>
      </c>
      <c r="H14" s="7">
        <v>24.83</v>
      </c>
      <c r="I14" s="7">
        <v>3.33</v>
      </c>
      <c r="K14" s="8">
        <v>0.2145</v>
      </c>
      <c r="L14" s="8">
        <v>1E-4</v>
      </c>
    </row>
    <row r="15" spans="2:12">
      <c r="B15" s="6" t="s">
        <v>831</v>
      </c>
      <c r="C15" s="17">
        <v>888223526</v>
      </c>
      <c r="D15" s="6" t="s">
        <v>224</v>
      </c>
      <c r="E15" s="6" t="s">
        <v>103</v>
      </c>
      <c r="F15" s="36">
        <v>43006</v>
      </c>
      <c r="G15" s="7">
        <v>13407</v>
      </c>
      <c r="H15" s="7">
        <v>39.409999999999997</v>
      </c>
      <c r="I15" s="7">
        <v>5.28</v>
      </c>
      <c r="K15" s="8">
        <v>0.34029999999999999</v>
      </c>
      <c r="L15" s="8">
        <v>1E-4</v>
      </c>
    </row>
    <row r="16" spans="2:12">
      <c r="B16" s="6" t="s">
        <v>832</v>
      </c>
      <c r="C16" s="17">
        <v>888223534</v>
      </c>
      <c r="D16" s="6" t="s">
        <v>224</v>
      </c>
      <c r="E16" s="6" t="s">
        <v>103</v>
      </c>
      <c r="F16" s="36">
        <v>43006</v>
      </c>
      <c r="G16" s="7">
        <v>13407</v>
      </c>
      <c r="H16" s="7">
        <v>51.55</v>
      </c>
      <c r="I16" s="7">
        <v>6.91</v>
      </c>
      <c r="K16" s="8">
        <v>0.44519999999999998</v>
      </c>
      <c r="L16" s="8">
        <v>2.0000000000000001E-4</v>
      </c>
    </row>
    <row r="17" spans="2:12">
      <c r="B17" s="3" t="s">
        <v>833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668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129</v>
      </c>
      <c r="C21" s="17"/>
      <c r="D21" s="6"/>
      <c r="E21" s="6"/>
      <c r="F21" s="6"/>
    </row>
    <row r="25" spans="2:12">
      <c r="B25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1226</v>
      </c>
    </row>
    <row r="4" spans="2:12" ht="15.75">
      <c r="B4" s="1" t="s">
        <v>2</v>
      </c>
    </row>
    <row r="6" spans="2:12" ht="15.75">
      <c r="B6" s="2" t="s">
        <v>698</v>
      </c>
    </row>
    <row r="7" spans="2:12" ht="15.75">
      <c r="B7" s="2" t="s">
        <v>834</v>
      </c>
    </row>
    <row r="8" spans="2:12">
      <c r="B8" s="3" t="s">
        <v>84</v>
      </c>
      <c r="C8" s="3" t="s">
        <v>85</v>
      </c>
      <c r="D8" s="3" t="s">
        <v>164</v>
      </c>
      <c r="E8" s="3" t="s">
        <v>133</v>
      </c>
      <c r="F8" s="3" t="s">
        <v>89</v>
      </c>
      <c r="G8" s="3" t="s">
        <v>135</v>
      </c>
      <c r="H8" s="3" t="s">
        <v>38</v>
      </c>
      <c r="I8" s="3" t="s">
        <v>699</v>
      </c>
      <c r="J8" s="3" t="s">
        <v>137</v>
      </c>
      <c r="K8" s="3" t="s">
        <v>138</v>
      </c>
      <c r="L8" s="3" t="s">
        <v>94</v>
      </c>
    </row>
    <row r="9" spans="2:12" ht="13.5" thickBot="1">
      <c r="B9" s="4"/>
      <c r="C9" s="4"/>
      <c r="D9" s="4"/>
      <c r="E9" s="4" t="s">
        <v>139</v>
      </c>
      <c r="F9" s="4"/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835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842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843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840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1226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J11+J34</f>
        <v>361.36</v>
      </c>
      <c r="K10" s="10">
        <v>1</v>
      </c>
      <c r="L10" s="10">
        <v>1.4500000000000001E-2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J12+J14+J25+J28</f>
        <v>361.36</v>
      </c>
      <c r="K11" s="10">
        <v>1</v>
      </c>
      <c r="L11" s="10">
        <v>1.4500000000000001E-2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8.6199999999999992</v>
      </c>
      <c r="K12" s="16">
        <v>1.5599999999999999E-2</v>
      </c>
      <c r="L12" s="16">
        <v>2.0000000000000001E-4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H13" s="37"/>
      <c r="J13" s="7">
        <v>8.6199999999999992</v>
      </c>
      <c r="K13" s="8">
        <v>1.5599999999999999E-2</v>
      </c>
      <c r="L13" s="8">
        <v>2.0000000000000001E-4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47.59</v>
      </c>
      <c r="K14" s="16">
        <v>8.5900000000000004E-2</v>
      </c>
      <c r="L14" s="16">
        <v>1.1999999999999999E-3</v>
      </c>
    </row>
    <row r="15" spans="2:12">
      <c r="B15" s="6" t="s">
        <v>105</v>
      </c>
      <c r="C15" s="17">
        <v>418183042</v>
      </c>
      <c r="D15" s="18">
        <v>10</v>
      </c>
      <c r="E15" s="6" t="s">
        <v>101</v>
      </c>
      <c r="F15" s="6" t="s">
        <v>102</v>
      </c>
      <c r="G15" s="6" t="s">
        <v>39</v>
      </c>
      <c r="J15" s="7">
        <v>0.01</v>
      </c>
      <c r="K15" s="8">
        <v>0</v>
      </c>
      <c r="L15" s="8">
        <v>0</v>
      </c>
    </row>
    <row r="16" spans="2:12">
      <c r="B16" s="6" t="s">
        <v>106</v>
      </c>
      <c r="C16" s="17">
        <v>418183133</v>
      </c>
      <c r="D16" s="18">
        <v>10</v>
      </c>
      <c r="E16" s="6" t="s">
        <v>101</v>
      </c>
      <c r="F16" s="6" t="s">
        <v>102</v>
      </c>
      <c r="G16" s="6" t="s">
        <v>44</v>
      </c>
      <c r="J16" s="7">
        <v>0.42</v>
      </c>
      <c r="K16" s="8">
        <v>8.0000000000000004E-4</v>
      </c>
      <c r="L16" s="8">
        <v>0</v>
      </c>
    </row>
    <row r="17" spans="2:12">
      <c r="B17" s="6" t="s">
        <v>107</v>
      </c>
      <c r="C17" s="17">
        <v>3010</v>
      </c>
      <c r="D17" s="18">
        <v>20</v>
      </c>
      <c r="E17" s="6" t="s">
        <v>101</v>
      </c>
      <c r="F17" s="6" t="s">
        <v>102</v>
      </c>
      <c r="G17" s="6" t="s">
        <v>44</v>
      </c>
      <c r="J17" s="7">
        <v>0</v>
      </c>
      <c r="K17" s="8">
        <v>0</v>
      </c>
      <c r="L17" s="8">
        <v>0</v>
      </c>
    </row>
    <row r="18" spans="2:12">
      <c r="B18" s="6" t="s">
        <v>108</v>
      </c>
      <c r="C18" s="17">
        <v>14</v>
      </c>
      <c r="D18" s="18">
        <v>20</v>
      </c>
      <c r="E18" s="6" t="s">
        <v>101</v>
      </c>
      <c r="F18" s="6" t="s">
        <v>102</v>
      </c>
      <c r="G18" s="6" t="s">
        <v>39</v>
      </c>
      <c r="J18" s="7">
        <v>15.51</v>
      </c>
      <c r="K18" s="8">
        <v>2.8000000000000001E-2</v>
      </c>
      <c r="L18" s="8">
        <v>4.0000000000000002E-4</v>
      </c>
    </row>
    <row r="19" spans="2:12">
      <c r="B19" s="6" t="s">
        <v>108</v>
      </c>
      <c r="C19" s="17">
        <v>3001</v>
      </c>
      <c r="D19" s="18">
        <v>20</v>
      </c>
      <c r="E19" s="6" t="s">
        <v>101</v>
      </c>
      <c r="F19" s="6" t="s">
        <v>102</v>
      </c>
      <c r="G19" s="6" t="s">
        <v>39</v>
      </c>
      <c r="J19" s="7">
        <v>7.93</v>
      </c>
      <c r="K19" s="8">
        <v>1.43E-2</v>
      </c>
      <c r="L19" s="8">
        <v>2.0000000000000001E-4</v>
      </c>
    </row>
    <row r="20" spans="2:12">
      <c r="B20" s="6" t="s">
        <v>109</v>
      </c>
      <c r="C20" s="17">
        <v>3011</v>
      </c>
      <c r="D20" s="18">
        <v>20</v>
      </c>
      <c r="E20" s="6" t="s">
        <v>101</v>
      </c>
      <c r="F20" s="6" t="s">
        <v>102</v>
      </c>
      <c r="G20" s="6" t="s">
        <v>45</v>
      </c>
      <c r="J20" s="7">
        <v>0</v>
      </c>
      <c r="K20" s="8">
        <v>0</v>
      </c>
      <c r="L20" s="8">
        <v>0</v>
      </c>
    </row>
    <row r="21" spans="2:12">
      <c r="B21" s="6" t="s">
        <v>110</v>
      </c>
      <c r="C21" s="17">
        <v>1010</v>
      </c>
      <c r="D21" s="18">
        <v>20</v>
      </c>
      <c r="E21" s="6" t="s">
        <v>101</v>
      </c>
      <c r="F21" s="6" t="s">
        <v>102</v>
      </c>
      <c r="G21" s="6" t="s">
        <v>44</v>
      </c>
      <c r="J21" s="7">
        <v>22.02</v>
      </c>
      <c r="K21" s="8">
        <v>3.9800000000000002E-2</v>
      </c>
      <c r="L21" s="8">
        <v>5.9999999999999995E-4</v>
      </c>
    </row>
    <row r="22" spans="2:12">
      <c r="B22" s="6" t="s">
        <v>111</v>
      </c>
      <c r="C22" s="17">
        <v>1002</v>
      </c>
      <c r="D22" s="18">
        <v>20</v>
      </c>
      <c r="E22" s="6" t="s">
        <v>101</v>
      </c>
      <c r="F22" s="6" t="s">
        <v>102</v>
      </c>
      <c r="G22" s="6" t="s">
        <v>40</v>
      </c>
      <c r="J22" s="7">
        <v>3.6</v>
      </c>
      <c r="K22" s="8">
        <v>6.4999999999999997E-3</v>
      </c>
      <c r="L22" s="8">
        <v>1E-4</v>
      </c>
    </row>
    <row r="23" spans="2:12">
      <c r="B23" s="6" t="s">
        <v>112</v>
      </c>
      <c r="C23" s="17">
        <v>701023277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-1.9</v>
      </c>
      <c r="K23" s="8">
        <v>-3.3999999999999998E-3</v>
      </c>
      <c r="L23" s="8">
        <v>0</v>
      </c>
    </row>
    <row r="24" spans="2:12">
      <c r="B24" s="6" t="s">
        <v>113</v>
      </c>
      <c r="C24" s="17">
        <v>3007</v>
      </c>
      <c r="D24" s="18">
        <v>20</v>
      </c>
      <c r="E24" s="6" t="s">
        <v>101</v>
      </c>
      <c r="F24" s="6" t="s">
        <v>102</v>
      </c>
      <c r="G24" s="6" t="s">
        <v>42</v>
      </c>
      <c r="J24" s="7">
        <v>0</v>
      </c>
      <c r="K24" s="8">
        <v>0</v>
      </c>
      <c r="L24" s="8">
        <v>0</v>
      </c>
    </row>
    <row r="25" spans="2:12">
      <c r="B25" s="13" t="s">
        <v>114</v>
      </c>
      <c r="C25" s="14"/>
      <c r="D25" s="13"/>
      <c r="E25" s="13"/>
      <c r="F25" s="13"/>
      <c r="G25" s="13"/>
      <c r="J25" s="15">
        <v>292.91000000000003</v>
      </c>
      <c r="K25" s="16">
        <v>0.52880000000000005</v>
      </c>
      <c r="L25" s="16">
        <v>7.6E-3</v>
      </c>
    </row>
    <row r="26" spans="2:12">
      <c r="B26" s="6" t="s">
        <v>115</v>
      </c>
      <c r="C26" s="17">
        <v>1</v>
      </c>
      <c r="D26" s="6">
        <v>20</v>
      </c>
      <c r="E26" s="6" t="s">
        <v>101</v>
      </c>
      <c r="F26" s="6" t="s">
        <v>116</v>
      </c>
      <c r="G26" s="6" t="s">
        <v>117</v>
      </c>
      <c r="J26" s="7">
        <v>213.11</v>
      </c>
      <c r="K26" s="8">
        <v>0.38469999999999999</v>
      </c>
      <c r="L26" s="8">
        <v>5.5999999999999999E-3</v>
      </c>
    </row>
    <row r="27" spans="2:12">
      <c r="B27" s="6" t="s">
        <v>118</v>
      </c>
      <c r="C27" s="17">
        <v>11430</v>
      </c>
      <c r="D27" s="18">
        <v>20</v>
      </c>
      <c r="E27" s="6" t="s">
        <v>101</v>
      </c>
      <c r="F27" s="6" t="s">
        <v>102</v>
      </c>
      <c r="G27" s="6" t="s">
        <v>103</v>
      </c>
      <c r="J27" s="7">
        <v>79.8</v>
      </c>
      <c r="K27" s="8">
        <v>0.14410000000000001</v>
      </c>
      <c r="L27" s="8">
        <v>2.0999999999999999E-3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12.24</v>
      </c>
      <c r="K28" s="16">
        <v>2.2100000000000002E-2</v>
      </c>
      <c r="L28" s="16">
        <v>2.9999999999999997E-4</v>
      </c>
    </row>
    <row r="29" spans="2:12">
      <c r="B29" s="6" t="s">
        <v>120</v>
      </c>
      <c r="C29" s="17">
        <v>418183000</v>
      </c>
      <c r="D29" s="18">
        <v>10</v>
      </c>
      <c r="E29" s="6" t="s">
        <v>101</v>
      </c>
      <c r="F29" s="6" t="s">
        <v>102</v>
      </c>
      <c r="G29" s="6" t="s">
        <v>103</v>
      </c>
      <c r="J29" s="7">
        <v>0.17</v>
      </c>
      <c r="K29" s="8">
        <v>2.9999999999999997E-4</v>
      </c>
      <c r="L29" s="8">
        <v>0</v>
      </c>
    </row>
    <row r="30" spans="2:12">
      <c r="B30" s="6" t="s">
        <v>121</v>
      </c>
      <c r="C30" s="17">
        <v>701014888</v>
      </c>
      <c r="D30" s="18">
        <v>20</v>
      </c>
      <c r="E30" s="6" t="s">
        <v>122</v>
      </c>
      <c r="F30" s="6" t="s">
        <v>102</v>
      </c>
      <c r="G30" s="6" t="s">
        <v>103</v>
      </c>
      <c r="H30">
        <v>0</v>
      </c>
      <c r="J30" s="7">
        <v>12.06</v>
      </c>
      <c r="K30" s="8">
        <v>2.18E-2</v>
      </c>
      <c r="L30" s="8">
        <v>2.9999999999999997E-4</v>
      </c>
    </row>
    <row r="31" spans="2:12">
      <c r="B31" s="13" t="s">
        <v>123</v>
      </c>
      <c r="C31" s="14"/>
      <c r="D31" s="13"/>
      <c r="E31" s="13"/>
      <c r="F31" s="13"/>
      <c r="G31" s="13"/>
      <c r="I31" s="16"/>
      <c r="J31" s="15">
        <v>0</v>
      </c>
      <c r="K31" s="16">
        <v>0</v>
      </c>
      <c r="L31" s="16">
        <v>0</v>
      </c>
    </row>
    <row r="32" spans="2:12">
      <c r="B32" s="13" t="s">
        <v>126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127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3" t="s">
        <v>128</v>
      </c>
      <c r="C34" s="12"/>
      <c r="D34" s="3"/>
      <c r="E34" s="3"/>
      <c r="F34" s="3"/>
      <c r="G34" s="3"/>
      <c r="J34" s="9">
        <v>0</v>
      </c>
      <c r="K34" s="10">
        <v>0</v>
      </c>
      <c r="L34" s="10">
        <v>0</v>
      </c>
    </row>
    <row r="35" spans="2:12">
      <c r="B35" s="13" t="s">
        <v>104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127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9" spans="2:12">
      <c r="B39" s="6" t="s">
        <v>129</v>
      </c>
      <c r="C39" s="17"/>
      <c r="D39" s="6"/>
      <c r="E39" s="6"/>
      <c r="F39" s="6"/>
      <c r="G39" s="6"/>
    </row>
    <row r="43" spans="2:12">
      <c r="B43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1226</v>
      </c>
    </row>
    <row r="4" spans="2:11" ht="15.75">
      <c r="B4" s="1" t="s">
        <v>2</v>
      </c>
    </row>
    <row r="6" spans="2:11" ht="15.75">
      <c r="B6" s="2" t="s">
        <v>698</v>
      </c>
    </row>
    <row r="7" spans="2:11" ht="15.75">
      <c r="B7" s="2" t="s">
        <v>845</v>
      </c>
    </row>
    <row r="8" spans="2:11">
      <c r="B8" s="3" t="s">
        <v>84</v>
      </c>
      <c r="C8" s="3" t="s">
        <v>85</v>
      </c>
      <c r="D8" s="3" t="s">
        <v>164</v>
      </c>
      <c r="E8" s="3" t="s">
        <v>133</v>
      </c>
      <c r="F8" s="3" t="s">
        <v>89</v>
      </c>
      <c r="G8" s="3" t="s">
        <v>135</v>
      </c>
      <c r="H8" s="3" t="s">
        <v>38</v>
      </c>
      <c r="I8" s="3" t="s">
        <v>699</v>
      </c>
      <c r="J8" s="3" t="s">
        <v>138</v>
      </c>
      <c r="K8" s="3" t="s">
        <v>94</v>
      </c>
    </row>
    <row r="9" spans="2:11" ht="13.5" thickBot="1">
      <c r="B9" s="4"/>
      <c r="C9" s="4"/>
      <c r="D9" s="4"/>
      <c r="E9" s="4" t="s">
        <v>139</v>
      </c>
      <c r="F9" s="4"/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</row>
    <row r="11" spans="2:11">
      <c r="B11" s="3" t="s">
        <v>846</v>
      </c>
      <c r="C11" s="12"/>
      <c r="D11" s="3"/>
      <c r="E11" s="3"/>
      <c r="F11" s="3"/>
      <c r="G11" s="9">
        <v>-548659.31000000006</v>
      </c>
      <c r="I11" s="9">
        <v>-10.74</v>
      </c>
      <c r="J11" s="10">
        <v>1</v>
      </c>
      <c r="K11" s="10">
        <v>-2.9999999999999997E-4</v>
      </c>
    </row>
    <row r="12" spans="2:11">
      <c r="B12" s="3" t="s">
        <v>847</v>
      </c>
      <c r="C12" s="12"/>
      <c r="D12" s="3"/>
      <c r="E12" s="3"/>
      <c r="F12" s="3"/>
      <c r="G12" s="9">
        <v>-548659.31000000006</v>
      </c>
      <c r="I12" s="9">
        <v>-10.74</v>
      </c>
      <c r="J12" s="10">
        <v>1</v>
      </c>
      <c r="K12" s="10">
        <v>-2.9999999999999997E-4</v>
      </c>
    </row>
    <row r="13" spans="2:11">
      <c r="B13" s="13" t="s">
        <v>848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849</v>
      </c>
      <c r="C14" s="14"/>
      <c r="D14" s="13"/>
      <c r="E14" s="13"/>
      <c r="F14" s="13"/>
      <c r="G14" s="15">
        <v>-548659.31000000006</v>
      </c>
      <c r="I14" s="15">
        <v>-10.74</v>
      </c>
      <c r="J14" s="16">
        <v>1</v>
      </c>
      <c r="K14" s="16">
        <v>-2.9999999999999997E-4</v>
      </c>
    </row>
    <row r="15" spans="2:11">
      <c r="B15" s="6" t="s">
        <v>850</v>
      </c>
      <c r="C15" s="17">
        <v>701017006</v>
      </c>
      <c r="D15" s="6" t="s">
        <v>851</v>
      </c>
      <c r="E15" s="36">
        <v>43272</v>
      </c>
      <c r="F15" s="6" t="s">
        <v>44</v>
      </c>
      <c r="G15" s="7">
        <v>-4556.67</v>
      </c>
      <c r="H15" s="7">
        <v>123.86</v>
      </c>
      <c r="I15" s="7">
        <v>-23.79</v>
      </c>
      <c r="J15" s="8">
        <v>2.2155</v>
      </c>
      <c r="K15" s="8">
        <v>-5.9999999999999995E-4</v>
      </c>
    </row>
    <row r="16" spans="2:11">
      <c r="B16" s="6" t="s">
        <v>852</v>
      </c>
      <c r="C16" s="17">
        <v>701017014</v>
      </c>
      <c r="D16" s="6" t="s">
        <v>851</v>
      </c>
      <c r="E16" s="36">
        <v>43272</v>
      </c>
      <c r="F16" s="6" t="s">
        <v>44</v>
      </c>
      <c r="G16" s="7">
        <v>-4616.96</v>
      </c>
      <c r="H16" s="7">
        <v>127.88</v>
      </c>
      <c r="I16" s="7">
        <v>-24.89</v>
      </c>
      <c r="J16" s="8">
        <v>2.3176000000000001</v>
      </c>
      <c r="K16" s="8">
        <v>-5.9999999999999995E-4</v>
      </c>
    </row>
    <row r="17" spans="2:11">
      <c r="B17" s="6" t="s">
        <v>853</v>
      </c>
      <c r="C17" s="17">
        <v>701017022</v>
      </c>
      <c r="D17" s="6" t="s">
        <v>851</v>
      </c>
      <c r="E17" s="36">
        <v>43272</v>
      </c>
      <c r="F17" s="6" t="s">
        <v>44</v>
      </c>
      <c r="G17" s="7">
        <v>-10377.08</v>
      </c>
      <c r="H17" s="7">
        <v>126.16</v>
      </c>
      <c r="I17" s="7">
        <v>-55.19</v>
      </c>
      <c r="J17" s="8">
        <v>5.1390000000000002</v>
      </c>
      <c r="K17" s="8">
        <v>-1.4E-3</v>
      </c>
    </row>
    <row r="18" spans="2:11">
      <c r="B18" s="6" t="s">
        <v>854</v>
      </c>
      <c r="C18" s="17">
        <v>701017436</v>
      </c>
      <c r="D18" s="6" t="s">
        <v>851</v>
      </c>
      <c r="E18" s="36">
        <v>43272</v>
      </c>
      <c r="F18" s="6" t="s">
        <v>103</v>
      </c>
      <c r="G18" s="7">
        <v>19360.900000000001</v>
      </c>
      <c r="H18" s="7">
        <v>123.72</v>
      </c>
      <c r="I18" s="7">
        <v>23.95</v>
      </c>
      <c r="J18" s="8">
        <v>-2.2305000000000001</v>
      </c>
      <c r="K18" s="8">
        <v>5.9999999999999995E-4</v>
      </c>
    </row>
    <row r="19" spans="2:11">
      <c r="B19" s="6" t="s">
        <v>855</v>
      </c>
      <c r="C19" s="17">
        <v>701017444</v>
      </c>
      <c r="D19" s="6" t="s">
        <v>851</v>
      </c>
      <c r="E19" s="36">
        <v>43272</v>
      </c>
      <c r="F19" s="6" t="s">
        <v>103</v>
      </c>
      <c r="G19" s="7">
        <v>19574.080000000002</v>
      </c>
      <c r="H19" s="7">
        <v>127.99</v>
      </c>
      <c r="I19" s="7">
        <v>25.05</v>
      </c>
      <c r="J19" s="8">
        <v>-2.3329</v>
      </c>
      <c r="K19" s="8">
        <v>6.9999999999999999E-4</v>
      </c>
    </row>
    <row r="20" spans="2:11">
      <c r="B20" s="6" t="s">
        <v>856</v>
      </c>
      <c r="C20" s="17">
        <v>701017451</v>
      </c>
      <c r="D20" s="6" t="s">
        <v>851</v>
      </c>
      <c r="E20" s="36">
        <v>43272</v>
      </c>
      <c r="F20" s="6" t="s">
        <v>103</v>
      </c>
      <c r="G20" s="7">
        <v>44256.959999999999</v>
      </c>
      <c r="H20" s="7">
        <v>126.15</v>
      </c>
      <c r="I20" s="7">
        <v>55.83</v>
      </c>
      <c r="J20" s="8">
        <v>-5.1989000000000001</v>
      </c>
      <c r="K20" s="8">
        <v>1.5E-3</v>
      </c>
    </row>
    <row r="21" spans="2:11">
      <c r="B21" s="6" t="s">
        <v>857</v>
      </c>
      <c r="C21" s="17">
        <v>431390756</v>
      </c>
      <c r="D21" s="6" t="s">
        <v>851</v>
      </c>
      <c r="E21" s="6" t="s">
        <v>858</v>
      </c>
      <c r="F21" s="6" t="s">
        <v>103</v>
      </c>
      <c r="G21" s="7">
        <v>-93000</v>
      </c>
      <c r="H21" s="7">
        <v>-1.04</v>
      </c>
      <c r="I21" s="7">
        <v>0.97</v>
      </c>
      <c r="J21" s="8">
        <v>-9.0399999999999994E-2</v>
      </c>
      <c r="K21" s="8">
        <v>0</v>
      </c>
    </row>
    <row r="22" spans="2:11">
      <c r="B22" s="6" t="s">
        <v>859</v>
      </c>
      <c r="C22" s="17">
        <v>431389428</v>
      </c>
      <c r="D22" s="6" t="s">
        <v>851</v>
      </c>
      <c r="E22" s="6" t="s">
        <v>858</v>
      </c>
      <c r="F22" s="6" t="s">
        <v>103</v>
      </c>
      <c r="G22" s="7">
        <v>-1400000</v>
      </c>
      <c r="H22" s="7">
        <v>-0.08</v>
      </c>
      <c r="I22" s="7">
        <v>1.1000000000000001</v>
      </c>
      <c r="J22" s="8">
        <v>-0.1023</v>
      </c>
      <c r="K22" s="8">
        <v>0</v>
      </c>
    </row>
    <row r="23" spans="2:11">
      <c r="B23" s="6" t="s">
        <v>860</v>
      </c>
      <c r="C23" s="17">
        <v>431388164</v>
      </c>
      <c r="D23" s="6" t="s">
        <v>851</v>
      </c>
      <c r="E23" s="6" t="s">
        <v>858</v>
      </c>
      <c r="F23" s="6" t="s">
        <v>103</v>
      </c>
      <c r="G23" s="7">
        <v>377407</v>
      </c>
      <c r="H23" s="7">
        <v>-3.14</v>
      </c>
      <c r="I23" s="7">
        <v>-11.84</v>
      </c>
      <c r="J23" s="8">
        <v>1.1025</v>
      </c>
      <c r="K23" s="8">
        <v>-2.9999999999999997E-4</v>
      </c>
    </row>
    <row r="24" spans="2:11">
      <c r="B24" s="6" t="s">
        <v>861</v>
      </c>
      <c r="C24" s="17">
        <v>701022964</v>
      </c>
      <c r="D24" s="6" t="s">
        <v>851</v>
      </c>
      <c r="E24" s="6" t="s">
        <v>858</v>
      </c>
      <c r="F24" s="6" t="s">
        <v>39</v>
      </c>
      <c r="G24" s="7">
        <v>-123367.26</v>
      </c>
      <c r="H24" s="7">
        <v>100</v>
      </c>
      <c r="I24" s="7">
        <v>-444</v>
      </c>
      <c r="J24" s="8">
        <v>41.345399999999998</v>
      </c>
      <c r="K24" s="8">
        <v>-1.1599999999999999E-2</v>
      </c>
    </row>
    <row r="25" spans="2:11">
      <c r="B25" s="6" t="s">
        <v>862</v>
      </c>
      <c r="C25" s="17">
        <v>701022972</v>
      </c>
      <c r="D25" s="6" t="s">
        <v>851</v>
      </c>
      <c r="E25" s="6" t="s">
        <v>858</v>
      </c>
      <c r="F25" s="6" t="s">
        <v>39</v>
      </c>
      <c r="G25" s="7">
        <v>-58776.63</v>
      </c>
      <c r="H25" s="7">
        <v>100</v>
      </c>
      <c r="I25" s="7">
        <v>-211.54</v>
      </c>
      <c r="J25" s="8">
        <v>19.698399999999999</v>
      </c>
      <c r="K25" s="8">
        <v>-5.4999999999999997E-3</v>
      </c>
    </row>
    <row r="26" spans="2:11">
      <c r="B26" s="6" t="s">
        <v>863</v>
      </c>
      <c r="C26" s="17">
        <v>701023129</v>
      </c>
      <c r="D26" s="6" t="s">
        <v>851</v>
      </c>
      <c r="E26" s="6" t="s">
        <v>858</v>
      </c>
      <c r="F26" s="6" t="s">
        <v>44</v>
      </c>
      <c r="G26" s="7">
        <v>-10167.280000000001</v>
      </c>
      <c r="H26" s="7">
        <v>100</v>
      </c>
      <c r="I26" s="7">
        <v>-42.86</v>
      </c>
      <c r="J26" s="8">
        <v>3.9910999999999999</v>
      </c>
      <c r="K26" s="8">
        <v>-1.1000000000000001E-3</v>
      </c>
    </row>
    <row r="27" spans="2:11">
      <c r="B27" s="6" t="s">
        <v>864</v>
      </c>
      <c r="C27" s="17">
        <v>701023392</v>
      </c>
      <c r="D27" s="6" t="s">
        <v>851</v>
      </c>
      <c r="E27" s="6" t="s">
        <v>858</v>
      </c>
      <c r="F27" s="6" t="s">
        <v>103</v>
      </c>
      <c r="G27" s="7">
        <v>442288</v>
      </c>
      <c r="H27" s="7">
        <v>100.13</v>
      </c>
      <c r="I27" s="7">
        <v>442.86</v>
      </c>
      <c r="J27" s="8">
        <v>-41.239600000000003</v>
      </c>
      <c r="K27" s="8">
        <v>1.1599999999999999E-2</v>
      </c>
    </row>
    <row r="28" spans="2:11">
      <c r="B28" s="6" t="s">
        <v>865</v>
      </c>
      <c r="C28" s="17">
        <v>701023400</v>
      </c>
      <c r="D28" s="6" t="s">
        <v>851</v>
      </c>
      <c r="E28" s="6" t="s">
        <v>858</v>
      </c>
      <c r="F28" s="6" t="s">
        <v>103</v>
      </c>
      <c r="G28" s="7">
        <v>210760.19</v>
      </c>
      <c r="H28" s="7">
        <v>100.13</v>
      </c>
      <c r="I28" s="7">
        <v>211.03</v>
      </c>
      <c r="J28" s="8">
        <v>-19.651599999999998</v>
      </c>
      <c r="K28" s="8">
        <v>5.4999999999999997E-3</v>
      </c>
    </row>
    <row r="29" spans="2:11">
      <c r="B29" s="6" t="s">
        <v>866</v>
      </c>
      <c r="C29" s="17">
        <v>701023517</v>
      </c>
      <c r="D29" s="6" t="s">
        <v>851</v>
      </c>
      <c r="E29" s="6" t="s">
        <v>858</v>
      </c>
      <c r="F29" s="6" t="s">
        <v>103</v>
      </c>
      <c r="G29" s="7">
        <v>42555.43</v>
      </c>
      <c r="H29" s="7">
        <v>100.01</v>
      </c>
      <c r="I29" s="7">
        <v>42.56</v>
      </c>
      <c r="J29" s="8">
        <v>-3.9632000000000001</v>
      </c>
      <c r="K29" s="8">
        <v>1.1000000000000001E-3</v>
      </c>
    </row>
    <row r="30" spans="2:11">
      <c r="B30" s="13" t="s">
        <v>867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868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869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3" t="s">
        <v>870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848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871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868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869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129</v>
      </c>
      <c r="C40" s="17"/>
      <c r="D40" s="6"/>
      <c r="E40" s="6"/>
      <c r="F40" s="6"/>
    </row>
    <row r="44" spans="2:11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2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1226</v>
      </c>
    </row>
    <row r="4" spans="2:17" ht="15.75">
      <c r="B4" s="1" t="s">
        <v>2</v>
      </c>
    </row>
    <row r="6" spans="2:17" ht="15.75">
      <c r="B6" s="2" t="s">
        <v>698</v>
      </c>
    </row>
    <row r="7" spans="2:17" ht="15.75">
      <c r="B7" s="2" t="s">
        <v>872</v>
      </c>
    </row>
    <row r="8" spans="2:17">
      <c r="B8" s="3" t="s">
        <v>84</v>
      </c>
      <c r="C8" s="3" t="s">
        <v>85</v>
      </c>
      <c r="D8" s="3" t="s">
        <v>686</v>
      </c>
      <c r="E8" s="3" t="s">
        <v>87</v>
      </c>
      <c r="F8" s="3" t="s">
        <v>88</v>
      </c>
      <c r="G8" s="3" t="s">
        <v>133</v>
      </c>
      <c r="H8" s="3" t="s">
        <v>134</v>
      </c>
      <c r="I8" s="3" t="s">
        <v>89</v>
      </c>
      <c r="J8" s="3" t="s">
        <v>90</v>
      </c>
      <c r="K8" s="3" t="s">
        <v>91</v>
      </c>
      <c r="L8" s="3" t="s">
        <v>135</v>
      </c>
      <c r="M8" s="3" t="s">
        <v>38</v>
      </c>
      <c r="N8" s="3" t="s">
        <v>699</v>
      </c>
      <c r="O8" s="3" t="s">
        <v>137</v>
      </c>
      <c r="P8" s="3" t="s">
        <v>138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/>
      <c r="J9" s="4" t="s">
        <v>95</v>
      </c>
      <c r="K9" s="4" t="s">
        <v>95</v>
      </c>
      <c r="L9" s="4" t="s">
        <v>141</v>
      </c>
      <c r="M9" s="4" t="s">
        <v>142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873</v>
      </c>
      <c r="C11" s="12"/>
      <c r="D11" s="3"/>
      <c r="E11" s="3"/>
      <c r="F11" s="3"/>
      <c r="G11" s="3"/>
      <c r="I11" s="3"/>
      <c r="L11" s="9">
        <v>1110.4000000000001</v>
      </c>
      <c r="N11" s="9">
        <v>111.27</v>
      </c>
      <c r="P11" s="10">
        <v>1</v>
      </c>
      <c r="Q11" s="10">
        <v>2.8999999999999998E-3</v>
      </c>
    </row>
    <row r="12" spans="2:17">
      <c r="B12" s="3" t="s">
        <v>874</v>
      </c>
      <c r="C12" s="12"/>
      <c r="D12" s="3"/>
      <c r="E12" s="3"/>
      <c r="F12" s="3"/>
      <c r="G12" s="3"/>
      <c r="I12" s="3"/>
      <c r="L12" s="9">
        <v>1110.4000000000001</v>
      </c>
      <c r="N12" s="9">
        <v>111.27</v>
      </c>
      <c r="P12" s="10">
        <v>1</v>
      </c>
      <c r="Q12" s="10">
        <v>2.8999999999999998E-3</v>
      </c>
    </row>
    <row r="13" spans="2:17">
      <c r="B13" s="13" t="s">
        <v>689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692</v>
      </c>
      <c r="C14" s="14"/>
      <c r="D14" s="13"/>
      <c r="E14" s="13"/>
      <c r="F14" s="13"/>
      <c r="G14" s="13"/>
      <c r="I14" s="13"/>
      <c r="L14" s="15">
        <v>1110.4000000000001</v>
      </c>
      <c r="N14" s="15">
        <v>111.27</v>
      </c>
      <c r="P14" s="16">
        <v>1</v>
      </c>
      <c r="Q14" s="16">
        <v>2.8999999999999998E-3</v>
      </c>
    </row>
    <row r="15" spans="2:17">
      <c r="B15" s="6" t="s">
        <v>875</v>
      </c>
      <c r="C15" s="17">
        <v>701012734</v>
      </c>
      <c r="D15" s="6" t="s">
        <v>117</v>
      </c>
      <c r="E15" s="6" t="s">
        <v>876</v>
      </c>
      <c r="F15" s="6" t="s">
        <v>201</v>
      </c>
      <c r="G15" s="6" t="s">
        <v>877</v>
      </c>
      <c r="I15" s="6" t="s">
        <v>103</v>
      </c>
      <c r="L15" s="7">
        <v>832.96</v>
      </c>
      <c r="M15" s="7">
        <v>9934</v>
      </c>
      <c r="N15" s="7">
        <v>82.75</v>
      </c>
      <c r="P15" s="8">
        <v>0.74360000000000004</v>
      </c>
      <c r="Q15" s="8">
        <v>2.2000000000000001E-3</v>
      </c>
    </row>
    <row r="16" spans="2:17">
      <c r="B16" s="6" t="s">
        <v>878</v>
      </c>
      <c r="C16" s="17">
        <v>701011694</v>
      </c>
      <c r="D16" s="6" t="s">
        <v>879</v>
      </c>
      <c r="E16" s="6" t="s">
        <v>880</v>
      </c>
      <c r="F16" s="6" t="s">
        <v>773</v>
      </c>
      <c r="G16" s="6" t="s">
        <v>877</v>
      </c>
      <c r="I16" s="6" t="s">
        <v>103</v>
      </c>
      <c r="L16" s="7">
        <v>277.44</v>
      </c>
      <c r="M16" s="7">
        <v>10282</v>
      </c>
      <c r="N16" s="7">
        <v>28.53</v>
      </c>
      <c r="P16" s="8">
        <v>0.25640000000000002</v>
      </c>
      <c r="Q16" s="8">
        <v>6.9999999999999999E-4</v>
      </c>
    </row>
    <row r="17" spans="2:17">
      <c r="B17" s="13" t="s">
        <v>693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695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696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881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689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696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129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9"/>
  <sheetViews>
    <sheetView rightToLeft="1" workbookViewId="0">
      <selection activeCell="B19" sqref="B1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1226</v>
      </c>
    </row>
    <row r="4" spans="2:17" ht="15.75">
      <c r="B4" s="1" t="s">
        <v>2</v>
      </c>
    </row>
    <row r="6" spans="2:17" ht="15.75">
      <c r="B6" s="2" t="s">
        <v>882</v>
      </c>
    </row>
    <row r="7" spans="2:17">
      <c r="B7" s="3" t="s">
        <v>84</v>
      </c>
      <c r="C7" s="3" t="s">
        <v>883</v>
      </c>
      <c r="D7" s="3" t="s">
        <v>85</v>
      </c>
      <c r="E7" s="3" t="s">
        <v>86</v>
      </c>
      <c r="F7" s="3" t="s">
        <v>87</v>
      </c>
      <c r="G7" s="3" t="s">
        <v>133</v>
      </c>
      <c r="H7" s="3" t="s">
        <v>88</v>
      </c>
      <c r="I7" s="3" t="s">
        <v>134</v>
      </c>
      <c r="J7" s="3" t="s">
        <v>89</v>
      </c>
      <c r="K7" s="3" t="s">
        <v>90</v>
      </c>
      <c r="L7" s="3" t="s">
        <v>91</v>
      </c>
      <c r="M7" s="3" t="s">
        <v>135</v>
      </c>
      <c r="N7" s="3" t="s">
        <v>38</v>
      </c>
      <c r="O7" s="3" t="s">
        <v>699</v>
      </c>
      <c r="P7" s="3" t="s">
        <v>138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139</v>
      </c>
      <c r="H8" s="4"/>
      <c r="I8" s="4" t="s">
        <v>140</v>
      </c>
      <c r="J8" s="4"/>
      <c r="K8" s="4" t="s">
        <v>95</v>
      </c>
      <c r="L8" s="4" t="s">
        <v>95</v>
      </c>
      <c r="M8" s="4" t="s">
        <v>141</v>
      </c>
      <c r="N8" s="4" t="s">
        <v>142</v>
      </c>
      <c r="O8" s="4" t="s">
        <v>96</v>
      </c>
      <c r="P8" s="4" t="s">
        <v>95</v>
      </c>
      <c r="Q8" s="4" t="s">
        <v>95</v>
      </c>
    </row>
    <row r="10" spans="2:17">
      <c r="B10" s="3" t="s">
        <v>884</v>
      </c>
      <c r="C10" s="3"/>
      <c r="D10" s="12"/>
      <c r="E10" s="3"/>
      <c r="F10" s="3"/>
      <c r="G10" s="3"/>
      <c r="H10" s="3"/>
      <c r="I10" s="12">
        <v>3.38</v>
      </c>
      <c r="J10" s="3"/>
      <c r="L10" s="10">
        <v>2.7199999999999998E-2</v>
      </c>
      <c r="M10" s="9">
        <v>1963434.27</v>
      </c>
      <c r="O10" s="9">
        <v>2701.91</v>
      </c>
      <c r="P10" s="10">
        <v>1</v>
      </c>
      <c r="Q10" s="10">
        <v>7.0499999999999993E-2</v>
      </c>
    </row>
    <row r="11" spans="2:17">
      <c r="B11" s="3" t="s">
        <v>885</v>
      </c>
      <c r="C11" s="3"/>
      <c r="D11" s="12"/>
      <c r="E11" s="3"/>
      <c r="F11" s="3"/>
      <c r="G11" s="3"/>
      <c r="H11" s="3"/>
      <c r="I11" s="12">
        <v>3.9</v>
      </c>
      <c r="J11" s="3"/>
      <c r="L11" s="10">
        <v>2.3900000000000001E-2</v>
      </c>
      <c r="M11" s="9">
        <v>1813410.17</v>
      </c>
      <c r="O11" s="9">
        <v>2156.92</v>
      </c>
      <c r="P11" s="10">
        <v>0.79830000000000001</v>
      </c>
      <c r="Q11" s="10">
        <v>5.6300000000000003E-2</v>
      </c>
    </row>
    <row r="12" spans="2:17">
      <c r="B12" s="13" t="s">
        <v>886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887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888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889</v>
      </c>
      <c r="C15" s="13"/>
      <c r="D15" s="14"/>
      <c r="E15" s="13"/>
      <c r="F15" s="13"/>
      <c r="G15" s="13"/>
      <c r="H15" s="13"/>
      <c r="I15" s="14">
        <v>4.6399999999999997</v>
      </c>
      <c r="J15" s="13"/>
      <c r="L15" s="16">
        <v>2.2100000000000002E-2</v>
      </c>
      <c r="M15" s="15">
        <v>1232310.44</v>
      </c>
      <c r="O15" s="15">
        <v>1414.95</v>
      </c>
      <c r="P15" s="16">
        <v>0.52370000000000005</v>
      </c>
      <c r="Q15" s="16">
        <v>3.6900000000000002E-2</v>
      </c>
    </row>
    <row r="16" spans="2:17">
      <c r="B16" s="6" t="s">
        <v>1134</v>
      </c>
      <c r="C16" s="6" t="s">
        <v>890</v>
      </c>
      <c r="D16" s="17">
        <v>701012015</v>
      </c>
      <c r="E16" s="6"/>
      <c r="F16" s="6" t="s">
        <v>122</v>
      </c>
      <c r="G16" s="6" t="s">
        <v>891</v>
      </c>
      <c r="H16" s="6" t="s">
        <v>773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2109.61</v>
      </c>
      <c r="N16" s="7">
        <v>112.62</v>
      </c>
      <c r="O16" s="7">
        <v>2.38</v>
      </c>
      <c r="P16" s="8">
        <v>8.9999999999999998E-4</v>
      </c>
      <c r="Q16" s="8">
        <v>1E-4</v>
      </c>
    </row>
    <row r="17" spans="2:17">
      <c r="B17" s="6" t="s">
        <v>1135</v>
      </c>
      <c r="C17" s="6" t="s">
        <v>890</v>
      </c>
      <c r="D17" s="17">
        <v>701011363</v>
      </c>
      <c r="E17" s="18">
        <v>501400014</v>
      </c>
      <c r="F17" s="6" t="s">
        <v>206</v>
      </c>
      <c r="G17" s="6" t="s">
        <v>892</v>
      </c>
      <c r="H17" s="6" t="s">
        <v>773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15997.49</v>
      </c>
      <c r="N17" s="7">
        <v>112.53</v>
      </c>
      <c r="O17" s="7">
        <v>18</v>
      </c>
      <c r="P17" s="8">
        <v>6.7000000000000002E-3</v>
      </c>
      <c r="Q17" s="8">
        <v>5.0000000000000001E-4</v>
      </c>
    </row>
    <row r="18" spans="2:17">
      <c r="B18" s="6" t="s">
        <v>1135</v>
      </c>
      <c r="C18" s="6" t="s">
        <v>890</v>
      </c>
      <c r="D18" s="17">
        <v>701011389</v>
      </c>
      <c r="E18" s="18">
        <v>501400014</v>
      </c>
      <c r="F18" s="6" t="s">
        <v>206</v>
      </c>
      <c r="G18" s="6" t="s">
        <v>893</v>
      </c>
      <c r="H18" s="6" t="s">
        <v>773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4799.01</v>
      </c>
      <c r="N18" s="7">
        <v>108.3</v>
      </c>
      <c r="O18" s="7">
        <v>5.2</v>
      </c>
      <c r="P18" s="8">
        <v>1.9E-3</v>
      </c>
      <c r="Q18" s="8">
        <v>1E-4</v>
      </c>
    </row>
    <row r="19" spans="2:17">
      <c r="B19" s="6" t="s">
        <v>1135</v>
      </c>
      <c r="C19" s="6" t="s">
        <v>890</v>
      </c>
      <c r="D19" s="17">
        <v>701011397</v>
      </c>
      <c r="E19" s="18">
        <v>501400014</v>
      </c>
      <c r="F19" s="6" t="s">
        <v>206</v>
      </c>
      <c r="G19" s="6" t="s">
        <v>894</v>
      </c>
      <c r="H19" s="6" t="s">
        <v>773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19197.95</v>
      </c>
      <c r="N19" s="7">
        <v>111.96</v>
      </c>
      <c r="O19" s="7">
        <v>21.49</v>
      </c>
      <c r="P19" s="8">
        <v>8.0000000000000002E-3</v>
      </c>
      <c r="Q19" s="8">
        <v>5.9999999999999995E-4</v>
      </c>
    </row>
    <row r="20" spans="2:17">
      <c r="B20" s="6" t="s">
        <v>1136</v>
      </c>
      <c r="C20" s="6" t="s">
        <v>890</v>
      </c>
      <c r="D20" s="17">
        <v>701011405</v>
      </c>
      <c r="E20" s="18">
        <v>511659401</v>
      </c>
      <c r="F20" s="6" t="s">
        <v>206</v>
      </c>
      <c r="G20" s="6" t="s">
        <v>895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52482.1</v>
      </c>
      <c r="N20" s="7">
        <v>100.15</v>
      </c>
      <c r="O20" s="7">
        <v>52.56</v>
      </c>
      <c r="P20" s="8">
        <v>1.95E-2</v>
      </c>
      <c r="Q20" s="8">
        <v>1.4E-3</v>
      </c>
    </row>
    <row r="21" spans="2:17">
      <c r="B21" s="6" t="s">
        <v>1137</v>
      </c>
      <c r="C21" s="6" t="s">
        <v>896</v>
      </c>
      <c r="D21" s="17">
        <v>99102196</v>
      </c>
      <c r="E21" s="18">
        <v>512705153</v>
      </c>
      <c r="F21" s="6" t="s">
        <v>228</v>
      </c>
      <c r="G21" s="6" t="s">
        <v>897</v>
      </c>
      <c r="H21" s="6" t="s">
        <v>201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12468.8</v>
      </c>
      <c r="N21" s="7">
        <v>117.8</v>
      </c>
      <c r="O21" s="7">
        <v>14.69</v>
      </c>
      <c r="P21" s="8">
        <v>5.4000000000000003E-3</v>
      </c>
      <c r="Q21" s="8">
        <v>4.0000000000000002E-4</v>
      </c>
    </row>
    <row r="22" spans="2:17">
      <c r="B22" s="6" t="s">
        <v>1137</v>
      </c>
      <c r="C22" s="6" t="s">
        <v>896</v>
      </c>
      <c r="D22" s="17">
        <v>99102204</v>
      </c>
      <c r="E22" s="18">
        <v>512705153</v>
      </c>
      <c r="F22" s="6" t="s">
        <v>228</v>
      </c>
      <c r="G22" s="6" t="s">
        <v>897</v>
      </c>
      <c r="H22" s="6" t="s">
        <v>201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3129.63</v>
      </c>
      <c r="N22" s="7">
        <v>118.73</v>
      </c>
      <c r="O22" s="7">
        <v>3.72</v>
      </c>
      <c r="P22" s="8">
        <v>1.4E-3</v>
      </c>
      <c r="Q22" s="8">
        <v>1E-4</v>
      </c>
    </row>
    <row r="23" spans="2:17">
      <c r="B23" s="6" t="s">
        <v>1138</v>
      </c>
      <c r="C23" s="6" t="s">
        <v>890</v>
      </c>
      <c r="D23" s="17">
        <v>701011967</v>
      </c>
      <c r="E23" s="18">
        <v>512475203</v>
      </c>
      <c r="F23" s="6" t="s">
        <v>228</v>
      </c>
      <c r="G23" s="6" t="s">
        <v>898</v>
      </c>
      <c r="H23" s="6" t="s">
        <v>201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21255.21</v>
      </c>
      <c r="N23" s="7">
        <v>117.42</v>
      </c>
      <c r="O23" s="7">
        <v>24.96</v>
      </c>
      <c r="P23" s="8">
        <v>9.1999999999999998E-3</v>
      </c>
      <c r="Q23" s="8">
        <v>6.9999999999999999E-4</v>
      </c>
    </row>
    <row r="24" spans="2:17">
      <c r="B24" s="6" t="s">
        <v>1138</v>
      </c>
      <c r="C24" s="6" t="s">
        <v>890</v>
      </c>
      <c r="D24" s="17">
        <v>701011975</v>
      </c>
      <c r="E24" s="18">
        <v>512475203</v>
      </c>
      <c r="F24" s="6" t="s">
        <v>206</v>
      </c>
      <c r="G24" s="6" t="s">
        <v>899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23475.360000000001</v>
      </c>
      <c r="N24" s="7">
        <v>156.09</v>
      </c>
      <c r="O24" s="7">
        <v>36.64</v>
      </c>
      <c r="P24" s="8">
        <v>1.3599999999999999E-2</v>
      </c>
      <c r="Q24" s="8">
        <v>1E-3</v>
      </c>
    </row>
    <row r="25" spans="2:17">
      <c r="B25" s="6" t="s">
        <v>1139</v>
      </c>
      <c r="C25" s="6" t="s">
        <v>890</v>
      </c>
      <c r="D25" s="17">
        <v>701012098</v>
      </c>
      <c r="E25" s="18">
        <v>510535420</v>
      </c>
      <c r="F25" s="6" t="s">
        <v>206</v>
      </c>
      <c r="G25" s="6" t="s">
        <v>900</v>
      </c>
      <c r="H25" s="6" t="s">
        <v>773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7868.83</v>
      </c>
      <c r="N25" s="7">
        <v>109.16</v>
      </c>
      <c r="O25" s="7">
        <v>8.59</v>
      </c>
      <c r="P25" s="8">
        <v>3.2000000000000002E-3</v>
      </c>
      <c r="Q25" s="8">
        <v>2.0000000000000001E-4</v>
      </c>
    </row>
    <row r="26" spans="2:17">
      <c r="B26" s="6" t="s">
        <v>1140</v>
      </c>
      <c r="C26" s="6" t="s">
        <v>890</v>
      </c>
      <c r="D26" s="17">
        <v>701012122</v>
      </c>
      <c r="E26" s="18">
        <v>510535420</v>
      </c>
      <c r="F26" s="6" t="s">
        <v>206</v>
      </c>
      <c r="G26" s="6" t="s">
        <v>900</v>
      </c>
      <c r="H26" s="6" t="s">
        <v>773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14109.16</v>
      </c>
      <c r="N26" s="7">
        <v>109.32</v>
      </c>
      <c r="O26" s="7">
        <v>15.42</v>
      </c>
      <c r="P26" s="8">
        <v>5.7000000000000002E-3</v>
      </c>
      <c r="Q26" s="8">
        <v>4.0000000000000002E-4</v>
      </c>
    </row>
    <row r="27" spans="2:17">
      <c r="B27" s="6" t="s">
        <v>1141</v>
      </c>
      <c r="C27" s="6" t="s">
        <v>890</v>
      </c>
      <c r="D27" s="17">
        <v>701012403</v>
      </c>
      <c r="E27" s="18">
        <v>550010003</v>
      </c>
      <c r="F27" s="6" t="s">
        <v>206</v>
      </c>
      <c r="G27" s="6" t="s">
        <v>901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2503.75</v>
      </c>
      <c r="N27" s="7">
        <v>109.72</v>
      </c>
      <c r="O27" s="7">
        <v>2.75</v>
      </c>
      <c r="P27" s="8">
        <v>1E-3</v>
      </c>
      <c r="Q27" s="8">
        <v>1E-4</v>
      </c>
    </row>
    <row r="28" spans="2:17">
      <c r="B28" s="6" t="s">
        <v>1141</v>
      </c>
      <c r="C28" s="6" t="s">
        <v>890</v>
      </c>
      <c r="D28" s="17">
        <v>701012445</v>
      </c>
      <c r="E28" s="18">
        <v>550010003</v>
      </c>
      <c r="F28" s="6" t="s">
        <v>206</v>
      </c>
      <c r="G28" s="6" t="s">
        <v>902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6071.59</v>
      </c>
      <c r="N28" s="7">
        <v>110.15</v>
      </c>
      <c r="O28" s="7">
        <v>6.69</v>
      </c>
      <c r="P28" s="8">
        <v>2.5000000000000001E-3</v>
      </c>
      <c r="Q28" s="8">
        <v>2.0000000000000001E-4</v>
      </c>
    </row>
    <row r="29" spans="2:17">
      <c r="B29" s="6" t="s">
        <v>1141</v>
      </c>
      <c r="C29" s="6" t="s">
        <v>890</v>
      </c>
      <c r="D29" s="17">
        <v>701012429</v>
      </c>
      <c r="E29" s="18">
        <v>550010003</v>
      </c>
      <c r="F29" s="6" t="s">
        <v>206</v>
      </c>
      <c r="G29" s="6" t="s">
        <v>903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3023.07</v>
      </c>
      <c r="N29" s="7">
        <v>109.01</v>
      </c>
      <c r="O29" s="7">
        <v>3.3</v>
      </c>
      <c r="P29" s="8">
        <v>1.1999999999999999E-3</v>
      </c>
      <c r="Q29" s="8">
        <v>1E-4</v>
      </c>
    </row>
    <row r="30" spans="2:17">
      <c r="B30" s="6" t="s">
        <v>1141</v>
      </c>
      <c r="C30" s="6" t="s">
        <v>890</v>
      </c>
      <c r="D30" s="17">
        <v>701012437</v>
      </c>
      <c r="E30" s="18">
        <v>550010003</v>
      </c>
      <c r="F30" s="6" t="s">
        <v>206</v>
      </c>
      <c r="G30" s="6" t="s">
        <v>904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2803.67</v>
      </c>
      <c r="N30" s="7">
        <v>109.53</v>
      </c>
      <c r="O30" s="7">
        <v>3.07</v>
      </c>
      <c r="P30" s="8">
        <v>1.1000000000000001E-3</v>
      </c>
      <c r="Q30" s="8">
        <v>1E-4</v>
      </c>
    </row>
    <row r="31" spans="2:17">
      <c r="B31" s="6" t="s">
        <v>1141</v>
      </c>
      <c r="C31" s="6" t="s">
        <v>890</v>
      </c>
      <c r="D31" s="17">
        <v>701012452</v>
      </c>
      <c r="E31" s="18">
        <v>550010003</v>
      </c>
      <c r="F31" s="6" t="s">
        <v>206</v>
      </c>
      <c r="G31" s="6" t="s">
        <v>905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3089.21</v>
      </c>
      <c r="N31" s="7">
        <v>109.22</v>
      </c>
      <c r="O31" s="7">
        <v>3.37</v>
      </c>
      <c r="P31" s="8">
        <v>1.1999999999999999E-3</v>
      </c>
      <c r="Q31" s="8">
        <v>1E-4</v>
      </c>
    </row>
    <row r="32" spans="2:17">
      <c r="B32" s="6" t="s">
        <v>1142</v>
      </c>
      <c r="C32" s="6" t="s">
        <v>890</v>
      </c>
      <c r="D32" s="17">
        <v>701013187</v>
      </c>
      <c r="E32" s="6"/>
      <c r="F32" s="6" t="s">
        <v>206</v>
      </c>
      <c r="G32" s="6" t="s">
        <v>906</v>
      </c>
      <c r="H32" s="6" t="s">
        <v>773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30833.23</v>
      </c>
      <c r="N32" s="7">
        <v>100.12</v>
      </c>
      <c r="O32" s="7">
        <v>30.87</v>
      </c>
      <c r="P32" s="8">
        <v>1.14E-2</v>
      </c>
      <c r="Q32" s="8">
        <v>8.0000000000000004E-4</v>
      </c>
    </row>
    <row r="33" spans="2:17">
      <c r="B33" s="6" t="s">
        <v>1143</v>
      </c>
      <c r="C33" s="6" t="s">
        <v>890</v>
      </c>
      <c r="D33" s="17">
        <v>701011272</v>
      </c>
      <c r="E33" s="18">
        <v>513245225</v>
      </c>
      <c r="F33" s="6" t="s">
        <v>248</v>
      </c>
      <c r="G33" s="6" t="s">
        <v>907</v>
      </c>
      <c r="H33" s="6" t="s">
        <v>201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8267.81</v>
      </c>
      <c r="N33" s="7">
        <v>133.09</v>
      </c>
      <c r="O33" s="7">
        <v>11</v>
      </c>
      <c r="P33" s="8">
        <v>4.1000000000000003E-3</v>
      </c>
      <c r="Q33" s="8">
        <v>2.9999999999999997E-4</v>
      </c>
    </row>
    <row r="34" spans="2:17">
      <c r="B34" s="6" t="s">
        <v>1143</v>
      </c>
      <c r="C34" s="6" t="s">
        <v>890</v>
      </c>
      <c r="D34" s="17">
        <v>701011280</v>
      </c>
      <c r="E34" s="18">
        <v>513245225</v>
      </c>
      <c r="F34" s="6" t="s">
        <v>248</v>
      </c>
      <c r="G34" s="6" t="s">
        <v>907</v>
      </c>
      <c r="H34" s="6" t="s">
        <v>201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4228.1899999999996</v>
      </c>
      <c r="N34" s="7">
        <v>132.72999999999999</v>
      </c>
      <c r="O34" s="7">
        <v>5.61</v>
      </c>
      <c r="P34" s="8">
        <v>2.0999999999999999E-3</v>
      </c>
      <c r="Q34" s="8">
        <v>1E-4</v>
      </c>
    </row>
    <row r="35" spans="2:17">
      <c r="B35" s="6" t="s">
        <v>1143</v>
      </c>
      <c r="C35" s="6" t="s">
        <v>890</v>
      </c>
      <c r="D35" s="17">
        <v>701011298</v>
      </c>
      <c r="E35" s="18">
        <v>513245225</v>
      </c>
      <c r="F35" s="6" t="s">
        <v>248</v>
      </c>
      <c r="G35" s="6" t="s">
        <v>907</v>
      </c>
      <c r="H35" s="6" t="s">
        <v>201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3651.41</v>
      </c>
      <c r="N35" s="7">
        <v>127.37</v>
      </c>
      <c r="O35" s="7">
        <v>4.6500000000000004</v>
      </c>
      <c r="P35" s="8">
        <v>1.6999999999999999E-3</v>
      </c>
      <c r="Q35" s="8">
        <v>1E-4</v>
      </c>
    </row>
    <row r="36" spans="2:17">
      <c r="B36" s="6" t="s">
        <v>1143</v>
      </c>
      <c r="C36" s="6" t="s">
        <v>890</v>
      </c>
      <c r="D36" s="17">
        <v>701011306</v>
      </c>
      <c r="E36" s="18">
        <v>513245225</v>
      </c>
      <c r="F36" s="6" t="s">
        <v>248</v>
      </c>
      <c r="G36" s="6" t="s">
        <v>907</v>
      </c>
      <c r="H36" s="6" t="s">
        <v>201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5003.78</v>
      </c>
      <c r="N36" s="7">
        <v>128.4</v>
      </c>
      <c r="O36" s="7">
        <v>6.42</v>
      </c>
      <c r="P36" s="8">
        <v>2.3999999999999998E-3</v>
      </c>
      <c r="Q36" s="8">
        <v>2.0000000000000001E-4</v>
      </c>
    </row>
    <row r="37" spans="2:17">
      <c r="B37" s="6" t="s">
        <v>1143</v>
      </c>
      <c r="C37" s="6" t="s">
        <v>890</v>
      </c>
      <c r="D37" s="17">
        <v>701011314</v>
      </c>
      <c r="E37" s="18">
        <v>513245225</v>
      </c>
      <c r="F37" s="6" t="s">
        <v>248</v>
      </c>
      <c r="G37" s="6" t="s">
        <v>907</v>
      </c>
      <c r="H37" s="6" t="s">
        <v>201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2164.7800000000002</v>
      </c>
      <c r="N37" s="7">
        <v>127.3</v>
      </c>
      <c r="O37" s="7">
        <v>2.76</v>
      </c>
      <c r="P37" s="8">
        <v>1E-3</v>
      </c>
      <c r="Q37" s="8">
        <v>1E-4</v>
      </c>
    </row>
    <row r="38" spans="2:17">
      <c r="B38" s="6" t="s">
        <v>1143</v>
      </c>
      <c r="C38" s="6" t="s">
        <v>890</v>
      </c>
      <c r="D38" s="17">
        <v>701011322</v>
      </c>
      <c r="E38" s="18">
        <v>513245225</v>
      </c>
      <c r="F38" s="6" t="s">
        <v>248</v>
      </c>
      <c r="G38" s="6" t="s">
        <v>907</v>
      </c>
      <c r="H38" s="6" t="s">
        <v>201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1408.24</v>
      </c>
      <c r="N38" s="7">
        <v>127.35</v>
      </c>
      <c r="O38" s="7">
        <v>1.79</v>
      </c>
      <c r="P38" s="8">
        <v>6.9999999999999999E-4</v>
      </c>
      <c r="Q38" s="8">
        <v>0</v>
      </c>
    </row>
    <row r="39" spans="2:17">
      <c r="B39" s="6" t="s">
        <v>1143</v>
      </c>
      <c r="C39" s="6" t="s">
        <v>890</v>
      </c>
      <c r="D39" s="17">
        <v>701011330</v>
      </c>
      <c r="E39" s="18">
        <v>513245225</v>
      </c>
      <c r="F39" s="6" t="s">
        <v>248</v>
      </c>
      <c r="G39" s="6" t="s">
        <v>907</v>
      </c>
      <c r="H39" s="6" t="s">
        <v>201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2835.03</v>
      </c>
      <c r="N39" s="7">
        <v>129.31</v>
      </c>
      <c r="O39" s="7">
        <v>3.67</v>
      </c>
      <c r="P39" s="8">
        <v>1.4E-3</v>
      </c>
      <c r="Q39" s="8">
        <v>1E-4</v>
      </c>
    </row>
    <row r="40" spans="2:17">
      <c r="B40" s="6" t="s">
        <v>1143</v>
      </c>
      <c r="C40" s="6" t="s">
        <v>890</v>
      </c>
      <c r="D40" s="17">
        <v>701011348</v>
      </c>
      <c r="E40" s="18">
        <v>513245225</v>
      </c>
      <c r="F40" s="6" t="s">
        <v>248</v>
      </c>
      <c r="G40" s="6" t="s">
        <v>907</v>
      </c>
      <c r="H40" s="6" t="s">
        <v>201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1108.4000000000001</v>
      </c>
      <c r="N40" s="7">
        <v>126.45</v>
      </c>
      <c r="O40" s="7">
        <v>1.4</v>
      </c>
      <c r="P40" s="8">
        <v>5.0000000000000001E-4</v>
      </c>
      <c r="Q40" s="8">
        <v>0</v>
      </c>
    </row>
    <row r="41" spans="2:17">
      <c r="B41" s="6" t="s">
        <v>1144</v>
      </c>
      <c r="C41" s="6" t="s">
        <v>890</v>
      </c>
      <c r="D41" s="17">
        <v>701011546</v>
      </c>
      <c r="E41" s="18">
        <v>520041146</v>
      </c>
      <c r="F41" s="6" t="s">
        <v>248</v>
      </c>
      <c r="G41" s="6" t="s">
        <v>908</v>
      </c>
      <c r="H41" s="6" t="s">
        <v>201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5707.83</v>
      </c>
      <c r="N41" s="7">
        <v>129.71</v>
      </c>
      <c r="O41" s="7">
        <v>7.4</v>
      </c>
      <c r="P41" s="8">
        <v>2.7000000000000001E-3</v>
      </c>
      <c r="Q41" s="8">
        <v>2.0000000000000001E-4</v>
      </c>
    </row>
    <row r="42" spans="2:17">
      <c r="B42" s="6" t="s">
        <v>1145</v>
      </c>
      <c r="C42" s="6" t="s">
        <v>890</v>
      </c>
      <c r="D42" s="17">
        <v>701011553</v>
      </c>
      <c r="E42" s="18">
        <v>520041146</v>
      </c>
      <c r="F42" s="6" t="s">
        <v>248</v>
      </c>
      <c r="G42" s="6" t="s">
        <v>909</v>
      </c>
      <c r="H42" s="6" t="s">
        <v>201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12683.65</v>
      </c>
      <c r="N42" s="7">
        <v>124.8</v>
      </c>
      <c r="O42" s="7">
        <v>15.83</v>
      </c>
      <c r="P42" s="8">
        <v>5.8999999999999999E-3</v>
      </c>
      <c r="Q42" s="8">
        <v>4.0000000000000002E-4</v>
      </c>
    </row>
    <row r="43" spans="2:17">
      <c r="B43" s="6" t="s">
        <v>1145</v>
      </c>
      <c r="C43" s="6" t="s">
        <v>890</v>
      </c>
      <c r="D43" s="17">
        <v>701011561</v>
      </c>
      <c r="E43" s="18">
        <v>520041146</v>
      </c>
      <c r="F43" s="6" t="s">
        <v>248</v>
      </c>
      <c r="G43" s="6" t="s">
        <v>910</v>
      </c>
      <c r="H43" s="6" t="s">
        <v>201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3829.33</v>
      </c>
      <c r="N43" s="7">
        <v>122.76</v>
      </c>
      <c r="O43" s="7">
        <v>4.7</v>
      </c>
      <c r="P43" s="8">
        <v>1.6999999999999999E-3</v>
      </c>
      <c r="Q43" s="8">
        <v>1E-4</v>
      </c>
    </row>
    <row r="44" spans="2:17">
      <c r="B44" s="6" t="s">
        <v>1145</v>
      </c>
      <c r="C44" s="6" t="s">
        <v>890</v>
      </c>
      <c r="D44" s="17">
        <v>701011579</v>
      </c>
      <c r="E44" s="18">
        <v>520041146</v>
      </c>
      <c r="F44" s="6" t="s">
        <v>248</v>
      </c>
      <c r="G44" s="6" t="s">
        <v>911</v>
      </c>
      <c r="H44" s="6" t="s">
        <v>201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4474.47</v>
      </c>
      <c r="N44" s="7">
        <v>122.27</v>
      </c>
      <c r="O44" s="7">
        <v>5.47</v>
      </c>
      <c r="P44" s="8">
        <v>2E-3</v>
      </c>
      <c r="Q44" s="8">
        <v>1E-4</v>
      </c>
    </row>
    <row r="45" spans="2:17">
      <c r="B45" s="6" t="s">
        <v>1145</v>
      </c>
      <c r="C45" s="6" t="s">
        <v>890</v>
      </c>
      <c r="D45" s="17">
        <v>701011587</v>
      </c>
      <c r="E45" s="18">
        <v>520041146</v>
      </c>
      <c r="F45" s="6" t="s">
        <v>248</v>
      </c>
      <c r="G45" s="6" t="s">
        <v>912</v>
      </c>
      <c r="H45" s="6" t="s">
        <v>201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2324.2600000000002</v>
      </c>
      <c r="N45" s="7">
        <v>122.08</v>
      </c>
      <c r="O45" s="7">
        <v>2.84</v>
      </c>
      <c r="P45" s="8">
        <v>1.1000000000000001E-3</v>
      </c>
      <c r="Q45" s="8">
        <v>1E-4</v>
      </c>
    </row>
    <row r="46" spans="2:17">
      <c r="B46" s="6" t="s">
        <v>1145</v>
      </c>
      <c r="C46" s="6" t="s">
        <v>890</v>
      </c>
      <c r="D46" s="17">
        <v>701011603</v>
      </c>
      <c r="E46" s="18">
        <v>520041146</v>
      </c>
      <c r="F46" s="6" t="s">
        <v>248</v>
      </c>
      <c r="G46" s="6" t="s">
        <v>913</v>
      </c>
      <c r="H46" s="6" t="s">
        <v>201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9364.1200000000008</v>
      </c>
      <c r="N46" s="7">
        <v>122.74</v>
      </c>
      <c r="O46" s="7">
        <v>11.49</v>
      </c>
      <c r="P46" s="8">
        <v>4.3E-3</v>
      </c>
      <c r="Q46" s="8">
        <v>2.9999999999999997E-4</v>
      </c>
    </row>
    <row r="47" spans="2:17">
      <c r="B47" s="6" t="s">
        <v>1146</v>
      </c>
      <c r="C47" s="6" t="s">
        <v>896</v>
      </c>
      <c r="D47" s="17">
        <v>11898200</v>
      </c>
      <c r="E47" s="18">
        <v>513326439</v>
      </c>
      <c r="F47" s="6" t="s">
        <v>251</v>
      </c>
      <c r="G47" s="6" t="s">
        <v>914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143.31</v>
      </c>
      <c r="N47" s="7">
        <v>127.8</v>
      </c>
      <c r="O47" s="7">
        <v>0.18</v>
      </c>
      <c r="P47" s="8">
        <v>1E-4</v>
      </c>
      <c r="Q47" s="8">
        <v>0</v>
      </c>
    </row>
    <row r="48" spans="2:17">
      <c r="B48" s="6" t="s">
        <v>1146</v>
      </c>
      <c r="C48" s="6" t="s">
        <v>896</v>
      </c>
      <c r="D48" s="17">
        <v>11898230</v>
      </c>
      <c r="E48" s="18">
        <v>513326439</v>
      </c>
      <c r="F48" s="6" t="s">
        <v>251</v>
      </c>
      <c r="G48" s="6" t="s">
        <v>914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39007.440000000002</v>
      </c>
      <c r="N48" s="7">
        <v>123.82</v>
      </c>
      <c r="O48" s="7">
        <v>48.3</v>
      </c>
      <c r="P48" s="8">
        <v>1.7899999999999999E-2</v>
      </c>
      <c r="Q48" s="8">
        <v>1.2999999999999999E-3</v>
      </c>
    </row>
    <row r="49" spans="2:17">
      <c r="B49" s="6" t="s">
        <v>1146</v>
      </c>
      <c r="C49" s="6" t="s">
        <v>896</v>
      </c>
      <c r="D49" s="17">
        <v>11898120</v>
      </c>
      <c r="E49" s="18">
        <v>513326439</v>
      </c>
      <c r="F49" s="6" t="s">
        <v>251</v>
      </c>
      <c r="G49" s="6" t="s">
        <v>915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344.35</v>
      </c>
      <c r="N49" s="7">
        <v>128.6</v>
      </c>
      <c r="O49" s="7">
        <v>0.44</v>
      </c>
      <c r="P49" s="8">
        <v>2.0000000000000001E-4</v>
      </c>
      <c r="Q49" s="8">
        <v>0</v>
      </c>
    </row>
    <row r="50" spans="2:17">
      <c r="B50" s="6" t="s">
        <v>1146</v>
      </c>
      <c r="C50" s="6" t="s">
        <v>896</v>
      </c>
      <c r="D50" s="17">
        <v>11898130</v>
      </c>
      <c r="E50" s="18">
        <v>513326439</v>
      </c>
      <c r="F50" s="6" t="s">
        <v>251</v>
      </c>
      <c r="G50" s="6" t="s">
        <v>916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696.92</v>
      </c>
      <c r="N50" s="7">
        <v>124.16</v>
      </c>
      <c r="O50" s="7">
        <v>0.87</v>
      </c>
      <c r="P50" s="8">
        <v>2.9999999999999997E-4</v>
      </c>
      <c r="Q50" s="8">
        <v>0</v>
      </c>
    </row>
    <row r="51" spans="2:17">
      <c r="B51" s="6" t="s">
        <v>1146</v>
      </c>
      <c r="C51" s="6" t="s">
        <v>896</v>
      </c>
      <c r="D51" s="17">
        <v>11898140</v>
      </c>
      <c r="E51" s="18">
        <v>513326439</v>
      </c>
      <c r="F51" s="6" t="s">
        <v>251</v>
      </c>
      <c r="G51" s="6" t="s">
        <v>917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1080.67</v>
      </c>
      <c r="N51" s="7">
        <v>124.39</v>
      </c>
      <c r="O51" s="7">
        <v>1.34</v>
      </c>
      <c r="P51" s="8">
        <v>5.0000000000000001E-4</v>
      </c>
      <c r="Q51" s="8">
        <v>0</v>
      </c>
    </row>
    <row r="52" spans="2:17">
      <c r="B52" s="6" t="s">
        <v>1146</v>
      </c>
      <c r="C52" s="6" t="s">
        <v>896</v>
      </c>
      <c r="D52" s="17">
        <v>11898150</v>
      </c>
      <c r="E52" s="18">
        <v>513326439</v>
      </c>
      <c r="F52" s="6" t="s">
        <v>251</v>
      </c>
      <c r="G52" s="6" t="s">
        <v>918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473.34</v>
      </c>
      <c r="N52" s="7">
        <v>128.26</v>
      </c>
      <c r="O52" s="7">
        <v>0.61</v>
      </c>
      <c r="P52" s="8">
        <v>2.0000000000000001E-4</v>
      </c>
      <c r="Q52" s="8">
        <v>0</v>
      </c>
    </row>
    <row r="53" spans="2:17">
      <c r="B53" s="6" t="s">
        <v>1146</v>
      </c>
      <c r="C53" s="6" t="s">
        <v>896</v>
      </c>
      <c r="D53" s="17">
        <v>11898160</v>
      </c>
      <c r="E53" s="18">
        <v>513326439</v>
      </c>
      <c r="F53" s="6" t="s">
        <v>251</v>
      </c>
      <c r="G53" s="6" t="s">
        <v>919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173.42</v>
      </c>
      <c r="N53" s="7">
        <v>127.66</v>
      </c>
      <c r="O53" s="7">
        <v>0.22</v>
      </c>
      <c r="P53" s="8">
        <v>1E-4</v>
      </c>
      <c r="Q53" s="8">
        <v>0</v>
      </c>
    </row>
    <row r="54" spans="2:17">
      <c r="B54" s="6" t="s">
        <v>1146</v>
      </c>
      <c r="C54" s="6" t="s">
        <v>896</v>
      </c>
      <c r="D54" s="17">
        <v>11898270</v>
      </c>
      <c r="E54" s="18">
        <v>513326439</v>
      </c>
      <c r="F54" s="6" t="s">
        <v>251</v>
      </c>
      <c r="G54" s="6" t="s">
        <v>919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285.77</v>
      </c>
      <c r="N54" s="7">
        <v>127.52</v>
      </c>
      <c r="O54" s="7">
        <v>0.36</v>
      </c>
      <c r="P54" s="8">
        <v>1E-4</v>
      </c>
      <c r="Q54" s="8">
        <v>0</v>
      </c>
    </row>
    <row r="55" spans="2:17">
      <c r="B55" s="6" t="s">
        <v>1146</v>
      </c>
      <c r="C55" s="6" t="s">
        <v>896</v>
      </c>
      <c r="D55" s="17">
        <v>11898280</v>
      </c>
      <c r="E55" s="18">
        <v>513326439</v>
      </c>
      <c r="F55" s="6" t="s">
        <v>251</v>
      </c>
      <c r="G55" s="6" t="s">
        <v>919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251.05</v>
      </c>
      <c r="N55" s="7">
        <v>125.83</v>
      </c>
      <c r="O55" s="7">
        <v>0.32</v>
      </c>
      <c r="P55" s="8">
        <v>1E-4</v>
      </c>
      <c r="Q55" s="8">
        <v>0</v>
      </c>
    </row>
    <row r="56" spans="2:17">
      <c r="B56" s="6" t="s">
        <v>1146</v>
      </c>
      <c r="C56" s="6" t="s">
        <v>896</v>
      </c>
      <c r="D56" s="17">
        <v>11898290</v>
      </c>
      <c r="E56" s="18">
        <v>513326439</v>
      </c>
      <c r="F56" s="6" t="s">
        <v>251</v>
      </c>
      <c r="G56" s="6" t="s">
        <v>919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782.97</v>
      </c>
      <c r="N56" s="7">
        <v>122.19</v>
      </c>
      <c r="O56" s="7">
        <v>0.96</v>
      </c>
      <c r="P56" s="8">
        <v>4.0000000000000002E-4</v>
      </c>
      <c r="Q56" s="8">
        <v>0</v>
      </c>
    </row>
    <row r="57" spans="2:17">
      <c r="B57" s="6" t="s">
        <v>1146</v>
      </c>
      <c r="C57" s="6" t="s">
        <v>896</v>
      </c>
      <c r="D57" s="17">
        <v>11896120</v>
      </c>
      <c r="E57" s="18">
        <v>513326439</v>
      </c>
      <c r="F57" s="6" t="s">
        <v>251</v>
      </c>
      <c r="G57" s="6" t="s">
        <v>920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389.26</v>
      </c>
      <c r="N57" s="7">
        <v>126.69</v>
      </c>
      <c r="O57" s="7">
        <v>0.49</v>
      </c>
      <c r="P57" s="8">
        <v>2.0000000000000001E-4</v>
      </c>
      <c r="Q57" s="8">
        <v>0</v>
      </c>
    </row>
    <row r="58" spans="2:17">
      <c r="B58" s="6" t="s">
        <v>1146</v>
      </c>
      <c r="C58" s="6" t="s">
        <v>896</v>
      </c>
      <c r="D58" s="17">
        <v>11898300</v>
      </c>
      <c r="E58" s="18">
        <v>513326439</v>
      </c>
      <c r="F58" s="6" t="s">
        <v>251</v>
      </c>
      <c r="G58" s="6" t="s">
        <v>919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574.26</v>
      </c>
      <c r="N58" s="7">
        <v>121.97</v>
      </c>
      <c r="O58" s="7">
        <v>0.7</v>
      </c>
      <c r="P58" s="8">
        <v>2.9999999999999997E-4</v>
      </c>
      <c r="Q58" s="8">
        <v>0</v>
      </c>
    </row>
    <row r="59" spans="2:17">
      <c r="B59" s="6" t="s">
        <v>1146</v>
      </c>
      <c r="C59" s="6" t="s">
        <v>896</v>
      </c>
      <c r="D59" s="17">
        <v>11898310</v>
      </c>
      <c r="E59" s="18">
        <v>513326439</v>
      </c>
      <c r="F59" s="6" t="s">
        <v>251</v>
      </c>
      <c r="G59" s="6" t="s">
        <v>919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279.52</v>
      </c>
      <c r="N59" s="7">
        <v>124.34</v>
      </c>
      <c r="O59" s="7">
        <v>0.35</v>
      </c>
      <c r="P59" s="8">
        <v>1E-4</v>
      </c>
      <c r="Q59" s="8">
        <v>0</v>
      </c>
    </row>
    <row r="60" spans="2:17">
      <c r="B60" s="6" t="s">
        <v>1146</v>
      </c>
      <c r="C60" s="6" t="s">
        <v>896</v>
      </c>
      <c r="D60" s="17">
        <v>11898320</v>
      </c>
      <c r="E60" s="18">
        <v>513326439</v>
      </c>
      <c r="F60" s="6" t="s">
        <v>251</v>
      </c>
      <c r="G60" s="6" t="s">
        <v>919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72.17</v>
      </c>
      <c r="N60" s="7">
        <v>123.97</v>
      </c>
      <c r="O60" s="7">
        <v>0.09</v>
      </c>
      <c r="P60" s="8">
        <v>0</v>
      </c>
      <c r="Q60" s="8">
        <v>0</v>
      </c>
    </row>
    <row r="61" spans="2:17">
      <c r="B61" s="6" t="s">
        <v>1146</v>
      </c>
      <c r="C61" s="6" t="s">
        <v>896</v>
      </c>
      <c r="D61" s="17">
        <v>11898330</v>
      </c>
      <c r="E61" s="18">
        <v>513326439</v>
      </c>
      <c r="F61" s="6" t="s">
        <v>251</v>
      </c>
      <c r="G61" s="6" t="s">
        <v>919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25120.13</v>
      </c>
      <c r="N61" s="7">
        <v>122.07</v>
      </c>
      <c r="O61" s="7">
        <v>30.66</v>
      </c>
      <c r="P61" s="8">
        <v>1.1299999999999999E-2</v>
      </c>
      <c r="Q61" s="8">
        <v>8.0000000000000004E-4</v>
      </c>
    </row>
    <row r="62" spans="2:17">
      <c r="B62" s="6" t="s">
        <v>1146</v>
      </c>
      <c r="C62" s="6" t="s">
        <v>896</v>
      </c>
      <c r="D62" s="17">
        <v>11898340</v>
      </c>
      <c r="E62" s="18">
        <v>513326439</v>
      </c>
      <c r="F62" s="6" t="s">
        <v>251</v>
      </c>
      <c r="G62" s="6" t="s">
        <v>919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4866</v>
      </c>
      <c r="N62" s="7">
        <v>121.95</v>
      </c>
      <c r="O62" s="7">
        <v>5.93</v>
      </c>
      <c r="P62" s="8">
        <v>2.2000000000000001E-3</v>
      </c>
      <c r="Q62" s="8">
        <v>2.0000000000000001E-4</v>
      </c>
    </row>
    <row r="63" spans="2:17">
      <c r="B63" s="6" t="s">
        <v>1146</v>
      </c>
      <c r="C63" s="6" t="s">
        <v>896</v>
      </c>
      <c r="D63" s="17">
        <v>11898350</v>
      </c>
      <c r="E63" s="18">
        <v>513326439</v>
      </c>
      <c r="F63" s="6" t="s">
        <v>251</v>
      </c>
      <c r="G63" s="6" t="s">
        <v>919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4689.3</v>
      </c>
      <c r="N63" s="7">
        <v>122.67</v>
      </c>
      <c r="O63" s="7">
        <v>5.75</v>
      </c>
      <c r="P63" s="8">
        <v>2.0999999999999999E-3</v>
      </c>
      <c r="Q63" s="8">
        <v>2.0000000000000001E-4</v>
      </c>
    </row>
    <row r="64" spans="2:17">
      <c r="B64" s="6" t="s">
        <v>1146</v>
      </c>
      <c r="C64" s="6" t="s">
        <v>896</v>
      </c>
      <c r="D64" s="17">
        <v>11898360</v>
      </c>
      <c r="E64" s="18">
        <v>513326439</v>
      </c>
      <c r="F64" s="6" t="s">
        <v>251</v>
      </c>
      <c r="G64" s="6" t="s">
        <v>919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9305.81</v>
      </c>
      <c r="N64" s="7">
        <v>122.91</v>
      </c>
      <c r="O64" s="7">
        <v>11.44</v>
      </c>
      <c r="P64" s="8">
        <v>4.1999999999999997E-3</v>
      </c>
      <c r="Q64" s="8">
        <v>2.9999999999999997E-4</v>
      </c>
    </row>
    <row r="65" spans="2:17">
      <c r="B65" s="6" t="s">
        <v>1146</v>
      </c>
      <c r="C65" s="6" t="s">
        <v>896</v>
      </c>
      <c r="D65" s="17">
        <v>11898380</v>
      </c>
      <c r="E65" s="18">
        <v>513326439</v>
      </c>
      <c r="F65" s="6" t="s">
        <v>251</v>
      </c>
      <c r="G65" s="6" t="s">
        <v>919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5832.18</v>
      </c>
      <c r="N65" s="7">
        <v>122.43</v>
      </c>
      <c r="O65" s="7">
        <v>7.14</v>
      </c>
      <c r="P65" s="8">
        <v>2.5999999999999999E-3</v>
      </c>
      <c r="Q65" s="8">
        <v>2.0000000000000001E-4</v>
      </c>
    </row>
    <row r="66" spans="2:17">
      <c r="B66" s="6" t="s">
        <v>1146</v>
      </c>
      <c r="C66" s="6" t="s">
        <v>896</v>
      </c>
      <c r="D66" s="17">
        <v>11898390</v>
      </c>
      <c r="E66" s="18">
        <v>513326439</v>
      </c>
      <c r="F66" s="6" t="s">
        <v>251</v>
      </c>
      <c r="G66" s="6" t="s">
        <v>919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3284.14</v>
      </c>
      <c r="N66" s="7">
        <v>122.31</v>
      </c>
      <c r="O66" s="7">
        <v>4.0199999999999996</v>
      </c>
      <c r="P66" s="8">
        <v>1.5E-3</v>
      </c>
      <c r="Q66" s="8">
        <v>1E-4</v>
      </c>
    </row>
    <row r="67" spans="2:17">
      <c r="B67" s="6" t="s">
        <v>1146</v>
      </c>
      <c r="C67" s="6" t="s">
        <v>896</v>
      </c>
      <c r="D67" s="17">
        <v>11896130</v>
      </c>
      <c r="E67" s="18">
        <v>513326439</v>
      </c>
      <c r="F67" s="6" t="s">
        <v>251</v>
      </c>
      <c r="G67" s="6" t="s">
        <v>921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352.9</v>
      </c>
      <c r="N67" s="7">
        <v>131.66999999999999</v>
      </c>
      <c r="O67" s="7">
        <v>0.46</v>
      </c>
      <c r="P67" s="8">
        <v>2.0000000000000001E-4</v>
      </c>
      <c r="Q67" s="8">
        <v>0</v>
      </c>
    </row>
    <row r="68" spans="2:17">
      <c r="B68" s="6" t="s">
        <v>1146</v>
      </c>
      <c r="C68" s="6" t="s">
        <v>896</v>
      </c>
      <c r="D68" s="17">
        <v>11898400</v>
      </c>
      <c r="E68" s="18">
        <v>513326439</v>
      </c>
      <c r="F68" s="6" t="s">
        <v>251</v>
      </c>
      <c r="G68" s="6" t="s">
        <v>919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9794.81</v>
      </c>
      <c r="N68" s="7">
        <v>121.86</v>
      </c>
      <c r="O68" s="7">
        <v>11.94</v>
      </c>
      <c r="P68" s="8">
        <v>4.4000000000000003E-3</v>
      </c>
      <c r="Q68" s="8">
        <v>2.9999999999999997E-4</v>
      </c>
    </row>
    <row r="69" spans="2:17">
      <c r="B69" s="6" t="s">
        <v>1146</v>
      </c>
      <c r="C69" s="6" t="s">
        <v>896</v>
      </c>
      <c r="D69" s="17">
        <v>11898410</v>
      </c>
      <c r="E69" s="18">
        <v>513326439</v>
      </c>
      <c r="F69" s="6" t="s">
        <v>251</v>
      </c>
      <c r="G69" s="6" t="s">
        <v>919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3814.03</v>
      </c>
      <c r="N69" s="7">
        <v>121.96</v>
      </c>
      <c r="O69" s="7">
        <v>4.6500000000000004</v>
      </c>
      <c r="P69" s="8">
        <v>1.6999999999999999E-3</v>
      </c>
      <c r="Q69" s="8">
        <v>1E-4</v>
      </c>
    </row>
    <row r="70" spans="2:17">
      <c r="B70" s="6" t="s">
        <v>1146</v>
      </c>
      <c r="C70" s="6" t="s">
        <v>896</v>
      </c>
      <c r="D70" s="17">
        <v>11898420</v>
      </c>
      <c r="E70" s="18">
        <v>513326439</v>
      </c>
      <c r="F70" s="6" t="s">
        <v>251</v>
      </c>
      <c r="G70" s="6" t="s">
        <v>922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25624.12</v>
      </c>
      <c r="N70" s="7">
        <v>122.19</v>
      </c>
      <c r="O70" s="7">
        <v>31.31</v>
      </c>
      <c r="P70" s="8">
        <v>1.1599999999999999E-2</v>
      </c>
      <c r="Q70" s="8">
        <v>8.0000000000000004E-4</v>
      </c>
    </row>
    <row r="71" spans="2:17">
      <c r="B71" s="6" t="s">
        <v>1146</v>
      </c>
      <c r="C71" s="6" t="s">
        <v>896</v>
      </c>
      <c r="D71" s="17">
        <v>11898421</v>
      </c>
      <c r="E71" s="18">
        <v>513326439</v>
      </c>
      <c r="F71" s="6" t="s">
        <v>251</v>
      </c>
      <c r="G71" s="6" t="s">
        <v>923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1639.04</v>
      </c>
      <c r="N71" s="7">
        <v>123.3</v>
      </c>
      <c r="O71" s="7">
        <v>2.02</v>
      </c>
      <c r="P71" s="8">
        <v>6.9999999999999999E-4</v>
      </c>
      <c r="Q71" s="8">
        <v>1E-4</v>
      </c>
    </row>
    <row r="72" spans="2:17">
      <c r="B72" s="6" t="s">
        <v>1146</v>
      </c>
      <c r="C72" s="6" t="s">
        <v>890</v>
      </c>
      <c r="D72" s="17">
        <v>99103947</v>
      </c>
      <c r="E72" s="18">
        <v>513326439</v>
      </c>
      <c r="F72" s="6" t="s">
        <v>251</v>
      </c>
      <c r="G72" s="6" t="s">
        <v>924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2059.25</v>
      </c>
      <c r="N72" s="7">
        <v>123.79</v>
      </c>
      <c r="O72" s="7">
        <v>2.5499999999999998</v>
      </c>
      <c r="P72" s="8">
        <v>8.9999999999999998E-4</v>
      </c>
      <c r="Q72" s="8">
        <v>1E-4</v>
      </c>
    </row>
    <row r="73" spans="2:17">
      <c r="B73" s="6" t="s">
        <v>1146</v>
      </c>
      <c r="C73" s="6" t="s">
        <v>896</v>
      </c>
      <c r="D73" s="17">
        <v>11896140</v>
      </c>
      <c r="E73" s="18">
        <v>513326439</v>
      </c>
      <c r="F73" s="6" t="s">
        <v>251</v>
      </c>
      <c r="G73" s="6" t="s">
        <v>925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1515.89</v>
      </c>
      <c r="N73" s="7">
        <v>126.41</v>
      </c>
      <c r="O73" s="7">
        <v>1.92</v>
      </c>
      <c r="P73" s="8">
        <v>6.9999999999999999E-4</v>
      </c>
      <c r="Q73" s="8">
        <v>1E-4</v>
      </c>
    </row>
    <row r="74" spans="2:17">
      <c r="B74" s="6" t="s">
        <v>1146</v>
      </c>
      <c r="C74" s="6" t="s">
        <v>896</v>
      </c>
      <c r="D74" s="17">
        <v>11896150</v>
      </c>
      <c r="E74" s="18">
        <v>513326439</v>
      </c>
      <c r="F74" s="6" t="s">
        <v>251</v>
      </c>
      <c r="G74" s="6" t="s">
        <v>926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862.54</v>
      </c>
      <c r="N74" s="7">
        <v>126.51</v>
      </c>
      <c r="O74" s="7">
        <v>1.0900000000000001</v>
      </c>
      <c r="P74" s="8">
        <v>4.0000000000000002E-4</v>
      </c>
      <c r="Q74" s="8">
        <v>0</v>
      </c>
    </row>
    <row r="75" spans="2:17">
      <c r="B75" s="6" t="s">
        <v>1146</v>
      </c>
      <c r="C75" s="6" t="s">
        <v>896</v>
      </c>
      <c r="D75" s="17">
        <v>11896160</v>
      </c>
      <c r="E75" s="18">
        <v>513326439</v>
      </c>
      <c r="F75" s="6" t="s">
        <v>251</v>
      </c>
      <c r="G75" s="6" t="s">
        <v>926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608.16999999999996</v>
      </c>
      <c r="N75" s="7">
        <v>124.64</v>
      </c>
      <c r="O75" s="7">
        <v>0.76</v>
      </c>
      <c r="P75" s="8">
        <v>2.9999999999999997E-4</v>
      </c>
      <c r="Q75" s="8">
        <v>0</v>
      </c>
    </row>
    <row r="76" spans="2:17">
      <c r="B76" s="6" t="s">
        <v>1146</v>
      </c>
      <c r="C76" s="6" t="s">
        <v>896</v>
      </c>
      <c r="D76" s="17">
        <v>11898170</v>
      </c>
      <c r="E76" s="18">
        <v>513326439</v>
      </c>
      <c r="F76" s="6" t="s">
        <v>251</v>
      </c>
      <c r="G76" s="6" t="s">
        <v>926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1119.42</v>
      </c>
      <c r="N76" s="7">
        <v>124.64</v>
      </c>
      <c r="O76" s="7">
        <v>1.4</v>
      </c>
      <c r="P76" s="8">
        <v>5.0000000000000001E-4</v>
      </c>
      <c r="Q76" s="8">
        <v>0</v>
      </c>
    </row>
    <row r="77" spans="2:17">
      <c r="B77" s="6" t="s">
        <v>1146</v>
      </c>
      <c r="C77" s="6" t="s">
        <v>896</v>
      </c>
      <c r="D77" s="17">
        <v>11898180</v>
      </c>
      <c r="E77" s="18">
        <v>513326439</v>
      </c>
      <c r="F77" s="6" t="s">
        <v>251</v>
      </c>
      <c r="G77" s="6" t="s">
        <v>926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493.69</v>
      </c>
      <c r="N77" s="7">
        <v>125</v>
      </c>
      <c r="O77" s="7">
        <v>0.62</v>
      </c>
      <c r="P77" s="8">
        <v>2.0000000000000001E-4</v>
      </c>
      <c r="Q77" s="8">
        <v>0</v>
      </c>
    </row>
    <row r="78" spans="2:17">
      <c r="B78" s="6" t="s">
        <v>1146</v>
      </c>
      <c r="C78" s="6" t="s">
        <v>896</v>
      </c>
      <c r="D78" s="17">
        <v>11898190</v>
      </c>
      <c r="E78" s="18">
        <v>513326439</v>
      </c>
      <c r="F78" s="6" t="s">
        <v>251</v>
      </c>
      <c r="G78" s="6" t="s">
        <v>926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626.62</v>
      </c>
      <c r="N78" s="7">
        <v>123.58</v>
      </c>
      <c r="O78" s="7">
        <v>0.77</v>
      </c>
      <c r="P78" s="8">
        <v>2.9999999999999997E-4</v>
      </c>
      <c r="Q78" s="8">
        <v>0</v>
      </c>
    </row>
    <row r="79" spans="2:17">
      <c r="B79" s="6" t="s">
        <v>1147</v>
      </c>
      <c r="C79" s="6" t="s">
        <v>890</v>
      </c>
      <c r="D79" s="17">
        <v>701012049</v>
      </c>
      <c r="E79" s="18">
        <v>520033986</v>
      </c>
      <c r="F79" s="6" t="s">
        <v>251</v>
      </c>
      <c r="G79" s="6" t="s">
        <v>927</v>
      </c>
      <c r="H79" s="6" t="s">
        <v>773</v>
      </c>
      <c r="I79" s="17">
        <v>0.44</v>
      </c>
      <c r="J79" s="6" t="s">
        <v>103</v>
      </c>
      <c r="K79" s="19">
        <v>2.7E-2</v>
      </c>
      <c r="M79" s="7">
        <v>11246.16</v>
      </c>
      <c r="N79" s="7">
        <v>103.38</v>
      </c>
      <c r="O79" s="7">
        <v>11.63</v>
      </c>
      <c r="P79" s="8">
        <v>4.3E-3</v>
      </c>
      <c r="Q79" s="8">
        <v>2.9999999999999997E-4</v>
      </c>
    </row>
    <row r="80" spans="2:17">
      <c r="B80" s="6" t="s">
        <v>1148</v>
      </c>
      <c r="C80" s="6" t="s">
        <v>890</v>
      </c>
      <c r="D80" s="17">
        <v>701010571</v>
      </c>
      <c r="E80" s="18">
        <v>131</v>
      </c>
      <c r="F80" s="6" t="s">
        <v>251</v>
      </c>
      <c r="G80" s="6" t="s">
        <v>928</v>
      </c>
      <c r="H80" s="6" t="s">
        <v>773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37393.49</v>
      </c>
      <c r="N80" s="7">
        <v>105.38</v>
      </c>
      <c r="O80" s="7">
        <v>39.409999999999997</v>
      </c>
      <c r="P80" s="8">
        <v>1.46E-2</v>
      </c>
      <c r="Q80" s="8">
        <v>1E-3</v>
      </c>
    </row>
    <row r="81" spans="2:17">
      <c r="B81" s="6" t="s">
        <v>1150</v>
      </c>
      <c r="C81" s="6" t="s">
        <v>890</v>
      </c>
      <c r="D81" s="17">
        <v>99106015</v>
      </c>
      <c r="E81" s="18">
        <v>550265433</v>
      </c>
      <c r="F81" s="6" t="s">
        <v>294</v>
      </c>
      <c r="G81" s="6" t="s">
        <v>929</v>
      </c>
      <c r="H81" s="6" t="s">
        <v>773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25848.89</v>
      </c>
      <c r="N81" s="7">
        <v>104</v>
      </c>
      <c r="O81" s="7">
        <v>26.88</v>
      </c>
      <c r="P81" s="8">
        <v>9.9000000000000008E-3</v>
      </c>
      <c r="Q81" s="8">
        <v>6.9999999999999999E-4</v>
      </c>
    </row>
    <row r="82" spans="2:17">
      <c r="B82" s="6" t="s">
        <v>1149</v>
      </c>
      <c r="C82" s="6" t="s">
        <v>890</v>
      </c>
      <c r="D82" s="17">
        <v>701011629</v>
      </c>
      <c r="E82" s="18">
        <v>550265433</v>
      </c>
      <c r="F82" s="6" t="s">
        <v>290</v>
      </c>
      <c r="G82" s="6" t="s">
        <v>794</v>
      </c>
      <c r="H82" s="6" t="s">
        <v>201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3826.27</v>
      </c>
      <c r="N82" s="7">
        <v>105.52</v>
      </c>
      <c r="O82" s="7">
        <v>4.04</v>
      </c>
      <c r="P82" s="8">
        <v>1.5E-3</v>
      </c>
      <c r="Q82" s="8">
        <v>1E-4</v>
      </c>
    </row>
    <row r="83" spans="2:17">
      <c r="B83" s="6" t="s">
        <v>1149</v>
      </c>
      <c r="C83" s="6" t="s">
        <v>890</v>
      </c>
      <c r="D83" s="17">
        <v>701011611</v>
      </c>
      <c r="E83" s="18">
        <v>550265433</v>
      </c>
      <c r="F83" s="6" t="s">
        <v>290</v>
      </c>
      <c r="G83" s="6" t="s">
        <v>930</v>
      </c>
      <c r="H83" s="6" t="s">
        <v>201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39365.620000000003</v>
      </c>
      <c r="N83" s="7">
        <v>113.83</v>
      </c>
      <c r="O83" s="7">
        <v>44.81</v>
      </c>
      <c r="P83" s="8">
        <v>1.66E-2</v>
      </c>
      <c r="Q83" s="8">
        <v>1.1999999999999999E-3</v>
      </c>
    </row>
    <row r="84" spans="2:17">
      <c r="B84" s="6" t="s">
        <v>1149</v>
      </c>
      <c r="C84" s="6" t="s">
        <v>890</v>
      </c>
      <c r="D84" s="17">
        <v>701011637</v>
      </c>
      <c r="E84" s="18">
        <v>550265433</v>
      </c>
      <c r="F84" s="6" t="s">
        <v>290</v>
      </c>
      <c r="G84" s="6" t="s">
        <v>931</v>
      </c>
      <c r="H84" s="6" t="s">
        <v>201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8314.06</v>
      </c>
      <c r="N84" s="7">
        <v>104.52</v>
      </c>
      <c r="O84" s="7">
        <v>8.69</v>
      </c>
      <c r="P84" s="8">
        <v>3.2000000000000002E-3</v>
      </c>
      <c r="Q84" s="8">
        <v>2.0000000000000001E-4</v>
      </c>
    </row>
    <row r="85" spans="2:17">
      <c r="B85" s="6" t="s">
        <v>1150</v>
      </c>
      <c r="C85" s="6" t="s">
        <v>890</v>
      </c>
      <c r="D85" s="17">
        <v>701015489</v>
      </c>
      <c r="E85" s="18">
        <v>550265433</v>
      </c>
      <c r="F85" s="6" t="s">
        <v>290</v>
      </c>
      <c r="G85" s="6" t="s">
        <v>932</v>
      </c>
      <c r="H85" s="6" t="s">
        <v>201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10796.32</v>
      </c>
      <c r="N85" s="7">
        <v>101.9</v>
      </c>
      <c r="O85" s="7">
        <v>11</v>
      </c>
      <c r="P85" s="8">
        <v>4.1000000000000003E-3</v>
      </c>
      <c r="Q85" s="8">
        <v>2.9999999999999997E-4</v>
      </c>
    </row>
    <row r="86" spans="2:17">
      <c r="B86" s="6" t="s">
        <v>1150</v>
      </c>
      <c r="C86" s="6" t="s">
        <v>890</v>
      </c>
      <c r="D86" s="17">
        <v>701018798</v>
      </c>
      <c r="E86" s="18">
        <v>550265433</v>
      </c>
      <c r="F86" s="6" t="s">
        <v>290</v>
      </c>
      <c r="G86" s="6" t="s">
        <v>933</v>
      </c>
      <c r="H86" s="6" t="s">
        <v>201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1038.52</v>
      </c>
      <c r="N86" s="7">
        <v>102.08</v>
      </c>
      <c r="O86" s="7">
        <v>1.06</v>
      </c>
      <c r="P86" s="8">
        <v>4.0000000000000002E-4</v>
      </c>
      <c r="Q86" s="8">
        <v>0</v>
      </c>
    </row>
    <row r="87" spans="2:17">
      <c r="B87" s="6" t="s">
        <v>1151</v>
      </c>
      <c r="C87" s="6" t="s">
        <v>890</v>
      </c>
      <c r="D87" s="17">
        <v>701011652</v>
      </c>
      <c r="E87" s="18">
        <v>510597842</v>
      </c>
      <c r="F87" s="6" t="s">
        <v>294</v>
      </c>
      <c r="G87" s="6" t="s">
        <v>934</v>
      </c>
      <c r="H87" s="6" t="s">
        <v>773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11099.96</v>
      </c>
      <c r="N87" s="7">
        <v>108.42</v>
      </c>
      <c r="O87" s="7">
        <v>12.03</v>
      </c>
      <c r="P87" s="8">
        <v>4.4999999999999997E-3</v>
      </c>
      <c r="Q87" s="8">
        <v>2.9999999999999997E-4</v>
      </c>
    </row>
    <row r="88" spans="2:17">
      <c r="B88" s="6" t="s">
        <v>1137</v>
      </c>
      <c r="C88" s="6" t="s">
        <v>890</v>
      </c>
      <c r="D88" s="17">
        <v>701011678</v>
      </c>
      <c r="E88" s="18">
        <v>512705153</v>
      </c>
      <c r="F88" s="6" t="s">
        <v>294</v>
      </c>
      <c r="G88" s="6" t="s">
        <v>897</v>
      </c>
      <c r="H88" s="6" t="s">
        <v>773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27459.7</v>
      </c>
      <c r="N88" s="7">
        <v>118.73</v>
      </c>
      <c r="O88" s="7">
        <v>32.6</v>
      </c>
      <c r="P88" s="8">
        <v>1.21E-2</v>
      </c>
      <c r="Q88" s="8">
        <v>8.9999999999999998E-4</v>
      </c>
    </row>
    <row r="89" spans="2:17">
      <c r="B89" s="6" t="s">
        <v>1137</v>
      </c>
      <c r="C89" s="6" t="s">
        <v>890</v>
      </c>
      <c r="D89" s="17">
        <v>701011660</v>
      </c>
      <c r="E89" s="18">
        <v>512705153</v>
      </c>
      <c r="F89" s="6" t="s">
        <v>294</v>
      </c>
      <c r="G89" s="6" t="s">
        <v>897</v>
      </c>
      <c r="H89" s="6" t="s">
        <v>773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8936.64</v>
      </c>
      <c r="N89" s="7">
        <v>117.8</v>
      </c>
      <c r="O89" s="7">
        <v>10.53</v>
      </c>
      <c r="P89" s="8">
        <v>3.8999999999999998E-3</v>
      </c>
      <c r="Q89" s="8">
        <v>2.9999999999999997E-4</v>
      </c>
    </row>
    <row r="90" spans="2:17">
      <c r="B90" s="6" t="s">
        <v>1146</v>
      </c>
      <c r="C90" s="6" t="s">
        <v>896</v>
      </c>
      <c r="D90" s="17">
        <v>11896110</v>
      </c>
      <c r="E90" s="18">
        <v>513326439</v>
      </c>
      <c r="F90" s="6" t="s">
        <v>294</v>
      </c>
      <c r="G90" s="6" t="s">
        <v>935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10008.790000000001</v>
      </c>
      <c r="N90" s="7">
        <v>133.29</v>
      </c>
      <c r="O90" s="7">
        <v>13.34</v>
      </c>
      <c r="P90" s="8">
        <v>4.8999999999999998E-3</v>
      </c>
      <c r="Q90" s="8">
        <v>2.9999999999999997E-4</v>
      </c>
    </row>
    <row r="91" spans="2:17">
      <c r="B91" s="6" t="s">
        <v>1152</v>
      </c>
      <c r="C91" s="6" t="s">
        <v>890</v>
      </c>
      <c r="D91" s="17">
        <v>701012908</v>
      </c>
      <c r="E91" s="18">
        <v>513992529</v>
      </c>
      <c r="F91" s="6" t="s">
        <v>290</v>
      </c>
      <c r="G91" s="6" t="s">
        <v>936</v>
      </c>
      <c r="H91" s="6" t="s">
        <v>201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10061.700000000001</v>
      </c>
      <c r="N91" s="7">
        <v>116.73</v>
      </c>
      <c r="O91" s="7">
        <v>11.75</v>
      </c>
      <c r="P91" s="8">
        <v>4.3E-3</v>
      </c>
      <c r="Q91" s="8">
        <v>2.9999999999999997E-4</v>
      </c>
    </row>
    <row r="92" spans="2:17">
      <c r="B92" s="6" t="s">
        <v>1153</v>
      </c>
      <c r="C92" s="6" t="s">
        <v>890</v>
      </c>
      <c r="D92" s="17">
        <v>701012965</v>
      </c>
      <c r="E92" s="18">
        <v>520033093</v>
      </c>
      <c r="F92" s="6" t="s">
        <v>294</v>
      </c>
      <c r="G92" s="6" t="s">
        <v>937</v>
      </c>
      <c r="H92" s="6" t="s">
        <v>773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10846.01</v>
      </c>
      <c r="N92" s="7">
        <v>136.07</v>
      </c>
      <c r="O92" s="7">
        <v>14.76</v>
      </c>
      <c r="P92" s="8">
        <v>5.4999999999999997E-3</v>
      </c>
      <c r="Q92" s="8">
        <v>4.0000000000000002E-4</v>
      </c>
    </row>
    <row r="93" spans="2:17">
      <c r="B93" s="6" t="s">
        <v>1153</v>
      </c>
      <c r="C93" s="6" t="s">
        <v>890</v>
      </c>
      <c r="D93" s="17">
        <v>701012932</v>
      </c>
      <c r="E93" s="18">
        <v>520033093</v>
      </c>
      <c r="F93" s="6" t="s">
        <v>294</v>
      </c>
      <c r="G93" s="6" t="s">
        <v>937</v>
      </c>
      <c r="H93" s="6" t="s">
        <v>773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11387.11</v>
      </c>
      <c r="N93" s="7">
        <v>128.53</v>
      </c>
      <c r="O93" s="7">
        <v>14.64</v>
      </c>
      <c r="P93" s="8">
        <v>5.4000000000000003E-3</v>
      </c>
      <c r="Q93" s="8">
        <v>4.0000000000000002E-4</v>
      </c>
    </row>
    <row r="94" spans="2:17">
      <c r="B94" s="6" t="s">
        <v>1153</v>
      </c>
      <c r="C94" s="6" t="s">
        <v>890</v>
      </c>
      <c r="D94" s="17">
        <v>701012940</v>
      </c>
      <c r="E94" s="18">
        <v>520033093</v>
      </c>
      <c r="F94" s="6" t="s">
        <v>294</v>
      </c>
      <c r="G94" s="6" t="s">
        <v>937</v>
      </c>
      <c r="H94" s="6" t="s">
        <v>773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1771.27</v>
      </c>
      <c r="N94" s="7">
        <v>138.57</v>
      </c>
      <c r="O94" s="7">
        <v>2.4500000000000002</v>
      </c>
      <c r="P94" s="8">
        <v>8.9999999999999998E-4</v>
      </c>
      <c r="Q94" s="8">
        <v>1E-4</v>
      </c>
    </row>
    <row r="95" spans="2:17">
      <c r="B95" s="6" t="s">
        <v>1153</v>
      </c>
      <c r="C95" s="6" t="s">
        <v>890</v>
      </c>
      <c r="D95" s="17">
        <v>701012957</v>
      </c>
      <c r="E95" s="18">
        <v>520033093</v>
      </c>
      <c r="F95" s="6" t="s">
        <v>294</v>
      </c>
      <c r="G95" s="6" t="s">
        <v>937</v>
      </c>
      <c r="H95" s="6" t="s">
        <v>773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1702.96</v>
      </c>
      <c r="N95" s="7">
        <v>131.18</v>
      </c>
      <c r="O95" s="7">
        <v>2.23</v>
      </c>
      <c r="P95" s="8">
        <v>8.0000000000000004E-4</v>
      </c>
      <c r="Q95" s="8">
        <v>1E-4</v>
      </c>
    </row>
    <row r="96" spans="2:17">
      <c r="B96" s="6" t="s">
        <v>1154</v>
      </c>
      <c r="C96" s="6" t="s">
        <v>890</v>
      </c>
      <c r="D96" s="17">
        <v>701013328</v>
      </c>
      <c r="E96" s="18">
        <v>514874155</v>
      </c>
      <c r="F96" s="6" t="s">
        <v>290</v>
      </c>
      <c r="G96" s="6" t="s">
        <v>938</v>
      </c>
      <c r="H96" s="6" t="s">
        <v>201</v>
      </c>
      <c r="J96" s="6" t="s">
        <v>103</v>
      </c>
      <c r="K96" s="19">
        <v>2.1999999999999999E-2</v>
      </c>
      <c r="M96" s="7">
        <v>1151.6600000000001</v>
      </c>
      <c r="N96" s="7">
        <v>60.61</v>
      </c>
      <c r="O96" s="7">
        <v>0.7</v>
      </c>
      <c r="P96" s="8">
        <v>2.9999999999999997E-4</v>
      </c>
      <c r="Q96" s="8">
        <v>0</v>
      </c>
    </row>
    <row r="97" spans="2:17">
      <c r="B97" s="6" t="s">
        <v>1154</v>
      </c>
      <c r="C97" s="6" t="s">
        <v>890</v>
      </c>
      <c r="D97" s="17">
        <v>701013336</v>
      </c>
      <c r="E97" s="18">
        <v>514874155</v>
      </c>
      <c r="F97" s="6" t="s">
        <v>290</v>
      </c>
      <c r="G97" s="6" t="s">
        <v>939</v>
      </c>
      <c r="H97" s="6" t="s">
        <v>201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2671.99</v>
      </c>
      <c r="N97" s="7">
        <v>100.91</v>
      </c>
      <c r="O97" s="7">
        <v>2.7</v>
      </c>
      <c r="P97" s="8">
        <v>1E-3</v>
      </c>
      <c r="Q97" s="8">
        <v>1E-4</v>
      </c>
    </row>
    <row r="98" spans="2:17">
      <c r="B98" s="6" t="s">
        <v>1154</v>
      </c>
      <c r="C98" s="6" t="s">
        <v>890</v>
      </c>
      <c r="D98" s="17">
        <v>701013419</v>
      </c>
      <c r="E98" s="18">
        <v>514874155</v>
      </c>
      <c r="F98" s="6" t="s">
        <v>290</v>
      </c>
      <c r="G98" s="6" t="s">
        <v>940</v>
      </c>
      <c r="H98" s="6" t="s">
        <v>201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658.42</v>
      </c>
      <c r="N98" s="7">
        <v>100.64</v>
      </c>
      <c r="O98" s="7">
        <v>0.66</v>
      </c>
      <c r="P98" s="8">
        <v>2.0000000000000001E-4</v>
      </c>
      <c r="Q98" s="8">
        <v>0</v>
      </c>
    </row>
    <row r="99" spans="2:17">
      <c r="B99" s="6" t="s">
        <v>1154</v>
      </c>
      <c r="C99" s="6" t="s">
        <v>890</v>
      </c>
      <c r="D99" s="17">
        <v>701013427</v>
      </c>
      <c r="E99" s="18">
        <v>514874155</v>
      </c>
      <c r="F99" s="6" t="s">
        <v>290</v>
      </c>
      <c r="G99" s="6" t="s">
        <v>941</v>
      </c>
      <c r="H99" s="6" t="s">
        <v>201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755</v>
      </c>
      <c r="N99" s="7">
        <v>100.47</v>
      </c>
      <c r="O99" s="7">
        <v>0.76</v>
      </c>
      <c r="P99" s="8">
        <v>2.9999999999999997E-4</v>
      </c>
      <c r="Q99" s="8">
        <v>0</v>
      </c>
    </row>
    <row r="100" spans="2:17">
      <c r="B100" s="6" t="s">
        <v>1154</v>
      </c>
      <c r="C100" s="6" t="s">
        <v>890</v>
      </c>
      <c r="D100" s="17">
        <v>701013351</v>
      </c>
      <c r="E100" s="18">
        <v>514874155</v>
      </c>
      <c r="F100" s="6" t="s">
        <v>290</v>
      </c>
      <c r="G100" s="6" t="s">
        <v>941</v>
      </c>
      <c r="H100" s="6" t="s">
        <v>201</v>
      </c>
      <c r="I100" s="17">
        <v>2.4700000000000002</v>
      </c>
      <c r="J100" s="6" t="s">
        <v>103</v>
      </c>
      <c r="K100" s="19">
        <v>8.0000000000000002E-3</v>
      </c>
      <c r="M100" s="7">
        <v>1082.24</v>
      </c>
      <c r="N100" s="7">
        <v>113.5</v>
      </c>
      <c r="O100" s="7">
        <v>1.23</v>
      </c>
      <c r="P100" s="8">
        <v>5.0000000000000001E-4</v>
      </c>
      <c r="Q100" s="8">
        <v>0</v>
      </c>
    </row>
    <row r="101" spans="2:17">
      <c r="B101" s="6" t="s">
        <v>1154</v>
      </c>
      <c r="C101" s="6" t="s">
        <v>890</v>
      </c>
      <c r="D101" s="17">
        <v>701013369</v>
      </c>
      <c r="E101" s="18">
        <v>514874155</v>
      </c>
      <c r="F101" s="6" t="s">
        <v>290</v>
      </c>
      <c r="G101" s="6" t="s">
        <v>942</v>
      </c>
      <c r="H101" s="6" t="s">
        <v>201</v>
      </c>
      <c r="I101" s="17">
        <v>2.4700000000000002</v>
      </c>
      <c r="J101" s="6" t="s">
        <v>103</v>
      </c>
      <c r="K101" s="19">
        <v>8.0000000000000002E-3</v>
      </c>
      <c r="M101" s="7">
        <v>1866.14</v>
      </c>
      <c r="N101" s="7">
        <v>112.04</v>
      </c>
      <c r="O101" s="7">
        <v>2.09</v>
      </c>
      <c r="P101" s="8">
        <v>8.0000000000000004E-4</v>
      </c>
      <c r="Q101" s="8">
        <v>1E-4</v>
      </c>
    </row>
    <row r="102" spans="2:17">
      <c r="B102" s="6" t="s">
        <v>1154</v>
      </c>
      <c r="C102" s="6" t="s">
        <v>890</v>
      </c>
      <c r="D102" s="17">
        <v>701013377</v>
      </c>
      <c r="E102" s="18">
        <v>514874155</v>
      </c>
      <c r="F102" s="6" t="s">
        <v>290</v>
      </c>
      <c r="G102" s="6" t="s">
        <v>943</v>
      </c>
      <c r="H102" s="6" t="s">
        <v>201</v>
      </c>
      <c r="I102" s="17">
        <v>2.4700000000000002</v>
      </c>
      <c r="J102" s="6" t="s">
        <v>103</v>
      </c>
      <c r="K102" s="19">
        <v>8.0000000000000002E-3</v>
      </c>
      <c r="M102" s="7">
        <v>2638.47</v>
      </c>
      <c r="N102" s="7">
        <v>110.6</v>
      </c>
      <c r="O102" s="7">
        <v>2.92</v>
      </c>
      <c r="P102" s="8">
        <v>1.1000000000000001E-3</v>
      </c>
      <c r="Q102" s="8">
        <v>1E-4</v>
      </c>
    </row>
    <row r="103" spans="2:17">
      <c r="B103" s="6" t="s">
        <v>1154</v>
      </c>
      <c r="C103" s="6" t="s">
        <v>890</v>
      </c>
      <c r="D103" s="17">
        <v>701013385</v>
      </c>
      <c r="E103" s="18">
        <v>514874155</v>
      </c>
      <c r="F103" s="6" t="s">
        <v>290</v>
      </c>
      <c r="G103" s="6" t="s">
        <v>944</v>
      </c>
      <c r="H103" s="6" t="s">
        <v>201</v>
      </c>
      <c r="I103" s="17">
        <v>2.46</v>
      </c>
      <c r="J103" s="6" t="s">
        <v>103</v>
      </c>
      <c r="K103" s="19">
        <v>8.0000000000000002E-3</v>
      </c>
      <c r="M103" s="7">
        <v>1879.99</v>
      </c>
      <c r="N103" s="7">
        <v>118.11</v>
      </c>
      <c r="O103" s="7">
        <v>2.2200000000000002</v>
      </c>
      <c r="P103" s="8">
        <v>8.0000000000000004E-4</v>
      </c>
      <c r="Q103" s="8">
        <v>1E-4</v>
      </c>
    </row>
    <row r="104" spans="2:17">
      <c r="B104" s="6" t="s">
        <v>1154</v>
      </c>
      <c r="C104" s="6" t="s">
        <v>890</v>
      </c>
      <c r="D104" s="17">
        <v>701013393</v>
      </c>
      <c r="E104" s="18">
        <v>514874155</v>
      </c>
      <c r="F104" s="6" t="s">
        <v>290</v>
      </c>
      <c r="G104" s="6" t="s">
        <v>945</v>
      </c>
      <c r="H104" s="6" t="s">
        <v>201</v>
      </c>
      <c r="I104" s="17">
        <v>2.4700000000000002</v>
      </c>
      <c r="J104" s="6" t="s">
        <v>103</v>
      </c>
      <c r="K104" s="19">
        <v>8.0000000000000002E-3</v>
      </c>
      <c r="M104" s="7">
        <v>2807.86</v>
      </c>
      <c r="N104" s="7">
        <v>108.47</v>
      </c>
      <c r="O104" s="7">
        <v>3.05</v>
      </c>
      <c r="P104" s="8">
        <v>1.1000000000000001E-3</v>
      </c>
      <c r="Q104" s="8">
        <v>1E-4</v>
      </c>
    </row>
    <row r="105" spans="2:17">
      <c r="B105" s="6" t="s">
        <v>1154</v>
      </c>
      <c r="C105" s="6" t="s">
        <v>890</v>
      </c>
      <c r="D105" s="17">
        <v>701013401</v>
      </c>
      <c r="E105" s="18">
        <v>514874155</v>
      </c>
      <c r="F105" s="6" t="s">
        <v>290</v>
      </c>
      <c r="G105" s="6" t="s">
        <v>945</v>
      </c>
      <c r="H105" s="6" t="s">
        <v>201</v>
      </c>
      <c r="I105" s="17">
        <v>2.4700000000000002</v>
      </c>
      <c r="J105" s="6" t="s">
        <v>103</v>
      </c>
      <c r="K105" s="19">
        <v>8.0000000000000002E-3</v>
      </c>
      <c r="M105" s="7">
        <v>2601.2399999999998</v>
      </c>
      <c r="N105" s="7">
        <v>107.63</v>
      </c>
      <c r="O105" s="7">
        <v>2.8</v>
      </c>
      <c r="P105" s="8">
        <v>1E-3</v>
      </c>
      <c r="Q105" s="8">
        <v>1E-4</v>
      </c>
    </row>
    <row r="106" spans="2:17">
      <c r="B106" s="6" t="s">
        <v>1154</v>
      </c>
      <c r="C106" s="6" t="s">
        <v>890</v>
      </c>
      <c r="D106" s="17">
        <v>701013435</v>
      </c>
      <c r="E106" s="18">
        <v>514874155</v>
      </c>
      <c r="F106" s="6" t="s">
        <v>290</v>
      </c>
      <c r="G106" s="6" t="s">
        <v>691</v>
      </c>
      <c r="H106" s="6" t="s">
        <v>201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2821.7</v>
      </c>
      <c r="N106" s="7">
        <v>102.67</v>
      </c>
      <c r="O106" s="7">
        <v>2.9</v>
      </c>
      <c r="P106" s="8">
        <v>1.1000000000000001E-3</v>
      </c>
      <c r="Q106" s="8">
        <v>1E-4</v>
      </c>
    </row>
    <row r="107" spans="2:17">
      <c r="B107" s="6" t="s">
        <v>1154</v>
      </c>
      <c r="C107" s="6" t="s">
        <v>890</v>
      </c>
      <c r="D107" s="17">
        <v>701013443</v>
      </c>
      <c r="E107" s="18">
        <v>514874155</v>
      </c>
      <c r="F107" s="6" t="s">
        <v>290</v>
      </c>
      <c r="G107" s="6" t="s">
        <v>946</v>
      </c>
      <c r="H107" s="6" t="s">
        <v>201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2996.66</v>
      </c>
      <c r="N107" s="7">
        <v>105.58</v>
      </c>
      <c r="O107" s="7">
        <v>3.16</v>
      </c>
      <c r="P107" s="8">
        <v>1.1999999999999999E-3</v>
      </c>
      <c r="Q107" s="8">
        <v>1E-4</v>
      </c>
    </row>
    <row r="108" spans="2:17">
      <c r="B108" s="6" t="s">
        <v>1154</v>
      </c>
      <c r="C108" s="6" t="s">
        <v>890</v>
      </c>
      <c r="D108" s="17">
        <v>701014946</v>
      </c>
      <c r="E108" s="18">
        <v>514874155</v>
      </c>
      <c r="F108" s="6" t="s">
        <v>290</v>
      </c>
      <c r="G108" s="6" t="s">
        <v>947</v>
      </c>
      <c r="H108" s="6" t="s">
        <v>201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2572.02</v>
      </c>
      <c r="N108" s="7">
        <v>97.24</v>
      </c>
      <c r="O108" s="7">
        <v>2.5</v>
      </c>
      <c r="P108" s="8">
        <v>8.9999999999999998E-4</v>
      </c>
      <c r="Q108" s="8">
        <v>1E-4</v>
      </c>
    </row>
    <row r="109" spans="2:17">
      <c r="B109" s="6" t="s">
        <v>1154</v>
      </c>
      <c r="C109" s="6" t="s">
        <v>890</v>
      </c>
      <c r="D109" s="17">
        <v>701013450</v>
      </c>
      <c r="E109" s="18">
        <v>514874155</v>
      </c>
      <c r="F109" s="6" t="s">
        <v>290</v>
      </c>
      <c r="G109" s="6" t="s">
        <v>948</v>
      </c>
      <c r="H109" s="6" t="s">
        <v>201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1067.46</v>
      </c>
      <c r="N109" s="7">
        <v>100.33</v>
      </c>
      <c r="O109" s="7">
        <v>1.07</v>
      </c>
      <c r="P109" s="8">
        <v>4.0000000000000002E-4</v>
      </c>
      <c r="Q109" s="8">
        <v>0</v>
      </c>
    </row>
    <row r="110" spans="2:17">
      <c r="B110" s="6" t="s">
        <v>1154</v>
      </c>
      <c r="C110" s="6" t="s">
        <v>890</v>
      </c>
      <c r="D110" s="17">
        <v>701013468</v>
      </c>
      <c r="E110" s="18">
        <v>514874155</v>
      </c>
      <c r="F110" s="6" t="s">
        <v>290</v>
      </c>
      <c r="G110" s="6" t="s">
        <v>925</v>
      </c>
      <c r="H110" s="6" t="s">
        <v>201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2475.52</v>
      </c>
      <c r="N110" s="7">
        <v>101.71</v>
      </c>
      <c r="O110" s="7">
        <v>2.52</v>
      </c>
      <c r="P110" s="8">
        <v>8.9999999999999998E-4</v>
      </c>
      <c r="Q110" s="8">
        <v>1E-4</v>
      </c>
    </row>
    <row r="111" spans="2:17">
      <c r="B111" s="6" t="s">
        <v>1154</v>
      </c>
      <c r="C111" s="6" t="s">
        <v>890</v>
      </c>
      <c r="D111" s="17">
        <v>701019812</v>
      </c>
      <c r="E111" s="18">
        <v>514874155</v>
      </c>
      <c r="F111" s="6" t="s">
        <v>290</v>
      </c>
      <c r="G111" s="6" t="s">
        <v>949</v>
      </c>
      <c r="H111" s="6" t="s">
        <v>201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1969.59</v>
      </c>
      <c r="N111" s="7">
        <v>100.48</v>
      </c>
      <c r="O111" s="7">
        <v>1.98</v>
      </c>
      <c r="P111" s="8">
        <v>6.9999999999999999E-4</v>
      </c>
      <c r="Q111" s="8">
        <v>1E-4</v>
      </c>
    </row>
    <row r="112" spans="2:17">
      <c r="B112" s="6" t="s">
        <v>1154</v>
      </c>
      <c r="C112" s="6" t="s">
        <v>890</v>
      </c>
      <c r="D112" s="17">
        <v>701017196</v>
      </c>
      <c r="E112" s="18">
        <v>514874155</v>
      </c>
      <c r="F112" s="6" t="s">
        <v>290</v>
      </c>
      <c r="G112" s="6" t="s">
        <v>950</v>
      </c>
      <c r="H112" s="6" t="s">
        <v>201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3037.83</v>
      </c>
      <c r="N112" s="7">
        <v>103.3</v>
      </c>
      <c r="O112" s="7">
        <v>3.14</v>
      </c>
      <c r="P112" s="8">
        <v>1.1999999999999999E-3</v>
      </c>
      <c r="Q112" s="8">
        <v>1E-4</v>
      </c>
    </row>
    <row r="113" spans="2:17">
      <c r="B113" s="6" t="s">
        <v>1154</v>
      </c>
      <c r="C113" s="6" t="s">
        <v>890</v>
      </c>
      <c r="D113" s="17">
        <v>701018954</v>
      </c>
      <c r="E113" s="18">
        <v>514874155</v>
      </c>
      <c r="F113" s="6" t="s">
        <v>290</v>
      </c>
      <c r="G113" s="6" t="s">
        <v>951</v>
      </c>
      <c r="H113" s="6" t="s">
        <v>201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1663.52</v>
      </c>
      <c r="N113" s="7">
        <v>102.23</v>
      </c>
      <c r="O113" s="7">
        <v>1.7</v>
      </c>
      <c r="P113" s="8">
        <v>5.9999999999999995E-4</v>
      </c>
      <c r="Q113" s="8">
        <v>0</v>
      </c>
    </row>
    <row r="114" spans="2:17">
      <c r="B114" s="6" t="s">
        <v>1154</v>
      </c>
      <c r="C114" s="6" t="s">
        <v>890</v>
      </c>
      <c r="D114" s="17">
        <v>701018160</v>
      </c>
      <c r="E114" s="18">
        <v>514874155</v>
      </c>
      <c r="F114" s="6" t="s">
        <v>290</v>
      </c>
      <c r="G114" s="6" t="s">
        <v>952</v>
      </c>
      <c r="H114" s="6" t="s">
        <v>201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2002.19</v>
      </c>
      <c r="N114" s="7">
        <v>101.96</v>
      </c>
      <c r="O114" s="7">
        <v>2.04</v>
      </c>
      <c r="P114" s="8">
        <v>8.0000000000000004E-4</v>
      </c>
      <c r="Q114" s="8">
        <v>1E-4</v>
      </c>
    </row>
    <row r="115" spans="2:17">
      <c r="B115" s="6" t="s">
        <v>1154</v>
      </c>
      <c r="C115" s="6" t="s">
        <v>890</v>
      </c>
      <c r="D115" s="17">
        <v>701013484</v>
      </c>
      <c r="E115" s="18">
        <v>514874155</v>
      </c>
      <c r="F115" s="6" t="s">
        <v>290</v>
      </c>
      <c r="G115" s="6" t="s">
        <v>953</v>
      </c>
      <c r="H115" s="6" t="s">
        <v>201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3207.77</v>
      </c>
      <c r="N115" s="7">
        <v>106.2</v>
      </c>
      <c r="O115" s="7">
        <v>3.41</v>
      </c>
      <c r="P115" s="8">
        <v>1.2999999999999999E-3</v>
      </c>
      <c r="Q115" s="8">
        <v>1E-4</v>
      </c>
    </row>
    <row r="116" spans="2:17">
      <c r="B116" s="6" t="s">
        <v>1154</v>
      </c>
      <c r="C116" s="6" t="s">
        <v>890</v>
      </c>
      <c r="D116" s="17">
        <v>701013492</v>
      </c>
      <c r="E116" s="18">
        <v>514874155</v>
      </c>
      <c r="F116" s="6" t="s">
        <v>290</v>
      </c>
      <c r="G116" s="6" t="s">
        <v>953</v>
      </c>
      <c r="H116" s="6" t="s">
        <v>201</v>
      </c>
      <c r="I116" s="17">
        <v>2.46</v>
      </c>
      <c r="J116" s="6" t="s">
        <v>103</v>
      </c>
      <c r="K116" s="19">
        <v>8.0000000000000002E-3</v>
      </c>
      <c r="M116" s="7">
        <v>2808.35</v>
      </c>
      <c r="N116" s="7">
        <v>107.04</v>
      </c>
      <c r="O116" s="7">
        <v>3.01</v>
      </c>
      <c r="P116" s="8">
        <v>1.1000000000000001E-3</v>
      </c>
      <c r="Q116" s="8">
        <v>1E-4</v>
      </c>
    </row>
    <row r="117" spans="2:17">
      <c r="B117" s="6" t="s">
        <v>1154</v>
      </c>
      <c r="C117" s="6" t="s">
        <v>890</v>
      </c>
      <c r="D117" s="17">
        <v>701013500</v>
      </c>
      <c r="E117" s="18">
        <v>514874155</v>
      </c>
      <c r="F117" s="6" t="s">
        <v>290</v>
      </c>
      <c r="G117" s="6" t="s">
        <v>954</v>
      </c>
      <c r="H117" s="6" t="s">
        <v>201</v>
      </c>
      <c r="I117" s="17">
        <v>2.46</v>
      </c>
      <c r="J117" s="6" t="s">
        <v>103</v>
      </c>
      <c r="K117" s="19">
        <v>8.0000000000000002E-3</v>
      </c>
      <c r="M117" s="7">
        <v>2795.19</v>
      </c>
      <c r="N117" s="7">
        <v>107.3</v>
      </c>
      <c r="O117" s="7">
        <v>3</v>
      </c>
      <c r="P117" s="8">
        <v>1.1000000000000001E-3</v>
      </c>
      <c r="Q117" s="8">
        <v>1E-4</v>
      </c>
    </row>
    <row r="118" spans="2:17">
      <c r="B118" s="6" t="s">
        <v>1154</v>
      </c>
      <c r="C118" s="6" t="s">
        <v>890</v>
      </c>
      <c r="D118" s="17">
        <v>701015968</v>
      </c>
      <c r="E118" s="18">
        <v>514874155</v>
      </c>
      <c r="F118" s="6" t="s">
        <v>290</v>
      </c>
      <c r="G118" s="6" t="s">
        <v>955</v>
      </c>
      <c r="H118" s="6" t="s">
        <v>201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2464.56</v>
      </c>
      <c r="N118" s="7">
        <v>99.97</v>
      </c>
      <c r="O118" s="7">
        <v>2.46</v>
      </c>
      <c r="P118" s="8">
        <v>8.9999999999999998E-4</v>
      </c>
      <c r="Q118" s="8">
        <v>1E-4</v>
      </c>
    </row>
    <row r="119" spans="2:17">
      <c r="B119" s="6" t="s">
        <v>1154</v>
      </c>
      <c r="C119" s="6" t="s">
        <v>890</v>
      </c>
      <c r="D119" s="17">
        <v>701013518</v>
      </c>
      <c r="E119" s="18">
        <v>514874155</v>
      </c>
      <c r="F119" s="6" t="s">
        <v>290</v>
      </c>
      <c r="G119" s="6" t="s">
        <v>945</v>
      </c>
      <c r="H119" s="6" t="s">
        <v>201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127.99</v>
      </c>
      <c r="N119" s="7">
        <v>100.53</v>
      </c>
      <c r="O119" s="7">
        <v>0.13</v>
      </c>
      <c r="P119" s="8">
        <v>0</v>
      </c>
      <c r="Q119" s="8">
        <v>0</v>
      </c>
    </row>
    <row r="120" spans="2:17">
      <c r="B120" s="6" t="s">
        <v>1154</v>
      </c>
      <c r="C120" s="6" t="s">
        <v>890</v>
      </c>
      <c r="D120" s="17">
        <v>701013526</v>
      </c>
      <c r="E120" s="18">
        <v>514874155</v>
      </c>
      <c r="F120" s="6" t="s">
        <v>290</v>
      </c>
      <c r="G120" s="6" t="s">
        <v>956</v>
      </c>
      <c r="H120" s="6" t="s">
        <v>201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770.02</v>
      </c>
      <c r="N120" s="7">
        <v>100.31</v>
      </c>
      <c r="O120" s="7">
        <v>0.77</v>
      </c>
      <c r="P120" s="8">
        <v>2.9999999999999997E-4</v>
      </c>
      <c r="Q120" s="8">
        <v>0</v>
      </c>
    </row>
    <row r="121" spans="2:17">
      <c r="B121" s="6" t="s">
        <v>1154</v>
      </c>
      <c r="C121" s="6" t="s">
        <v>890</v>
      </c>
      <c r="D121" s="17">
        <v>701013534</v>
      </c>
      <c r="E121" s="18">
        <v>514874155</v>
      </c>
      <c r="F121" s="6" t="s">
        <v>290</v>
      </c>
      <c r="G121" s="6" t="s">
        <v>957</v>
      </c>
      <c r="H121" s="6" t="s">
        <v>201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147.65</v>
      </c>
      <c r="N121" s="7">
        <v>100.35</v>
      </c>
      <c r="O121" s="7">
        <v>0.15</v>
      </c>
      <c r="P121" s="8">
        <v>1E-4</v>
      </c>
      <c r="Q121" s="8">
        <v>0</v>
      </c>
    </row>
    <row r="122" spans="2:17">
      <c r="B122" s="6" t="s">
        <v>1154</v>
      </c>
      <c r="C122" s="6" t="s">
        <v>890</v>
      </c>
      <c r="D122" s="17">
        <v>701013542</v>
      </c>
      <c r="E122" s="18">
        <v>514874155</v>
      </c>
      <c r="F122" s="6" t="s">
        <v>290</v>
      </c>
      <c r="G122" s="6" t="s">
        <v>954</v>
      </c>
      <c r="H122" s="6" t="s">
        <v>201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919.97</v>
      </c>
      <c r="N122" s="7">
        <v>100.32</v>
      </c>
      <c r="O122" s="7">
        <v>0.92</v>
      </c>
      <c r="P122" s="8">
        <v>2.9999999999999997E-4</v>
      </c>
      <c r="Q122" s="8">
        <v>0</v>
      </c>
    </row>
    <row r="123" spans="2:17">
      <c r="B123" s="6" t="s">
        <v>1154</v>
      </c>
      <c r="C123" s="6" t="s">
        <v>890</v>
      </c>
      <c r="D123" s="17">
        <v>701014953</v>
      </c>
      <c r="E123" s="18">
        <v>514874155</v>
      </c>
      <c r="F123" s="6" t="s">
        <v>290</v>
      </c>
      <c r="G123" s="6" t="s">
        <v>947</v>
      </c>
      <c r="H123" s="6" t="s">
        <v>201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174.42</v>
      </c>
      <c r="N123" s="7">
        <v>100.23</v>
      </c>
      <c r="O123" s="7">
        <v>0.17</v>
      </c>
      <c r="P123" s="8">
        <v>1E-4</v>
      </c>
      <c r="Q123" s="8">
        <v>0</v>
      </c>
    </row>
    <row r="124" spans="2:17">
      <c r="B124" s="6" t="s">
        <v>1154</v>
      </c>
      <c r="C124" s="6" t="s">
        <v>890</v>
      </c>
      <c r="D124" s="17">
        <v>701013559</v>
      </c>
      <c r="E124" s="18">
        <v>514874155</v>
      </c>
      <c r="F124" s="6" t="s">
        <v>290</v>
      </c>
      <c r="G124" s="6" t="s">
        <v>957</v>
      </c>
      <c r="H124" s="6" t="s">
        <v>201</v>
      </c>
      <c r="I124" s="17">
        <v>2.4700000000000002</v>
      </c>
      <c r="J124" s="6" t="s">
        <v>103</v>
      </c>
      <c r="K124" s="19">
        <v>8.0000000000000002E-3</v>
      </c>
      <c r="M124" s="7">
        <v>3147.7</v>
      </c>
      <c r="N124" s="7">
        <v>106.76</v>
      </c>
      <c r="O124" s="7">
        <v>3.36</v>
      </c>
      <c r="P124" s="8">
        <v>1.1999999999999999E-3</v>
      </c>
      <c r="Q124" s="8">
        <v>1E-4</v>
      </c>
    </row>
    <row r="125" spans="2:17">
      <c r="B125" s="6" t="s">
        <v>1155</v>
      </c>
      <c r="C125" s="6" t="s">
        <v>890</v>
      </c>
      <c r="D125" s="17">
        <v>701010837</v>
      </c>
      <c r="E125" s="18">
        <v>514566009</v>
      </c>
      <c r="F125" s="6" t="s">
        <v>309</v>
      </c>
      <c r="G125" s="6" t="s">
        <v>958</v>
      </c>
      <c r="H125" s="6" t="s">
        <v>201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2193.29</v>
      </c>
      <c r="N125" s="7">
        <v>114.04</v>
      </c>
      <c r="O125" s="7">
        <v>2.5</v>
      </c>
      <c r="P125" s="8">
        <v>8.9999999999999998E-4</v>
      </c>
      <c r="Q125" s="8">
        <v>1E-4</v>
      </c>
    </row>
    <row r="126" spans="2:17">
      <c r="B126" s="6" t="s">
        <v>1155</v>
      </c>
      <c r="C126" s="6" t="s">
        <v>890</v>
      </c>
      <c r="D126" s="17">
        <v>701010860</v>
      </c>
      <c r="E126" s="18">
        <v>514566009</v>
      </c>
      <c r="F126" s="6" t="s">
        <v>309</v>
      </c>
      <c r="G126" s="6" t="s">
        <v>959</v>
      </c>
      <c r="H126" s="6" t="s">
        <v>201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939.98</v>
      </c>
      <c r="N126" s="7">
        <v>114.04</v>
      </c>
      <c r="O126" s="7">
        <v>1.07</v>
      </c>
      <c r="P126" s="8">
        <v>4.0000000000000002E-4</v>
      </c>
      <c r="Q126" s="8">
        <v>0</v>
      </c>
    </row>
    <row r="127" spans="2:17">
      <c r="B127" s="6" t="s">
        <v>1156</v>
      </c>
      <c r="C127" s="6" t="s">
        <v>890</v>
      </c>
      <c r="D127" s="17">
        <v>701011447</v>
      </c>
      <c r="E127" s="18">
        <v>514371368</v>
      </c>
      <c r="F127" s="6" t="s">
        <v>309</v>
      </c>
      <c r="G127" s="6" t="s">
        <v>960</v>
      </c>
      <c r="H127" s="6" t="s">
        <v>201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1938.34</v>
      </c>
      <c r="N127" s="7">
        <v>116.75</v>
      </c>
      <c r="O127" s="7">
        <v>2.2599999999999998</v>
      </c>
      <c r="P127" s="8">
        <v>8.0000000000000004E-4</v>
      </c>
      <c r="Q127" s="8">
        <v>1E-4</v>
      </c>
    </row>
    <row r="128" spans="2:17">
      <c r="B128" s="6" t="s">
        <v>1156</v>
      </c>
      <c r="C128" s="6" t="s">
        <v>890</v>
      </c>
      <c r="D128" s="17">
        <v>701011454</v>
      </c>
      <c r="E128" s="18">
        <v>514371368</v>
      </c>
      <c r="F128" s="6" t="s">
        <v>309</v>
      </c>
      <c r="G128" s="6" t="s">
        <v>960</v>
      </c>
      <c r="H128" s="6" t="s">
        <v>201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2752.53</v>
      </c>
      <c r="N128" s="7">
        <v>115.64</v>
      </c>
      <c r="O128" s="7">
        <v>3.18</v>
      </c>
      <c r="P128" s="8">
        <v>1.1999999999999999E-3</v>
      </c>
      <c r="Q128" s="8">
        <v>1E-4</v>
      </c>
    </row>
    <row r="129" spans="2:17">
      <c r="B129" s="6" t="s">
        <v>1157</v>
      </c>
      <c r="C129" s="6" t="s">
        <v>890</v>
      </c>
      <c r="D129" s="17">
        <v>701011504</v>
      </c>
      <c r="E129" s="18">
        <v>514371368</v>
      </c>
      <c r="F129" s="6" t="s">
        <v>309</v>
      </c>
      <c r="G129" s="6" t="s">
        <v>961</v>
      </c>
      <c r="H129" s="6" t="s">
        <v>201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878.36</v>
      </c>
      <c r="N129" s="7">
        <v>126.47</v>
      </c>
      <c r="O129" s="7">
        <v>1.1100000000000001</v>
      </c>
      <c r="P129" s="8">
        <v>4.0000000000000002E-4</v>
      </c>
      <c r="Q129" s="8">
        <v>0</v>
      </c>
    </row>
    <row r="130" spans="2:17">
      <c r="B130" s="6" t="s">
        <v>1158</v>
      </c>
      <c r="C130" s="6" t="s">
        <v>890</v>
      </c>
      <c r="D130" s="17">
        <v>701011512</v>
      </c>
      <c r="E130" s="18">
        <v>514371368</v>
      </c>
      <c r="F130" s="6" t="s">
        <v>309</v>
      </c>
      <c r="G130" s="6" t="s">
        <v>962</v>
      </c>
      <c r="H130" s="6" t="s">
        <v>201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2934.24</v>
      </c>
      <c r="N130" s="7">
        <v>125.58</v>
      </c>
      <c r="O130" s="7">
        <v>3.68</v>
      </c>
      <c r="P130" s="8">
        <v>1.4E-3</v>
      </c>
      <c r="Q130" s="8">
        <v>1E-4</v>
      </c>
    </row>
    <row r="131" spans="2:17">
      <c r="B131" s="6" t="s">
        <v>1156</v>
      </c>
      <c r="C131" s="6" t="s">
        <v>890</v>
      </c>
      <c r="D131" s="17">
        <v>701011462</v>
      </c>
      <c r="E131" s="18">
        <v>514371368</v>
      </c>
      <c r="F131" s="6" t="s">
        <v>309</v>
      </c>
      <c r="G131" s="6" t="s">
        <v>963</v>
      </c>
      <c r="H131" s="6" t="s">
        <v>201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2547.5500000000002</v>
      </c>
      <c r="N131" s="7">
        <v>117.07</v>
      </c>
      <c r="O131" s="7">
        <v>2.98</v>
      </c>
      <c r="P131" s="8">
        <v>1.1000000000000001E-3</v>
      </c>
      <c r="Q131" s="8">
        <v>1E-4</v>
      </c>
    </row>
    <row r="132" spans="2:17">
      <c r="B132" s="6" t="s">
        <v>1156</v>
      </c>
      <c r="C132" s="6" t="s">
        <v>890</v>
      </c>
      <c r="D132" s="17">
        <v>701011470</v>
      </c>
      <c r="E132" s="18">
        <v>514371368</v>
      </c>
      <c r="F132" s="6" t="s">
        <v>309</v>
      </c>
      <c r="G132" s="6" t="s">
        <v>964</v>
      </c>
      <c r="H132" s="6" t="s">
        <v>201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798.86</v>
      </c>
      <c r="N132" s="7">
        <v>123.55</v>
      </c>
      <c r="O132" s="7">
        <v>0.99</v>
      </c>
      <c r="P132" s="8">
        <v>4.0000000000000002E-4</v>
      </c>
      <c r="Q132" s="8">
        <v>0</v>
      </c>
    </row>
    <row r="133" spans="2:17">
      <c r="B133" s="6" t="s">
        <v>1156</v>
      </c>
      <c r="C133" s="6" t="s">
        <v>890</v>
      </c>
      <c r="D133" s="17">
        <v>701011488</v>
      </c>
      <c r="E133" s="18">
        <v>514371368</v>
      </c>
      <c r="F133" s="6" t="s">
        <v>309</v>
      </c>
      <c r="G133" s="6" t="s">
        <v>963</v>
      </c>
      <c r="H133" s="6" t="s">
        <v>201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1877.11</v>
      </c>
      <c r="N133" s="7">
        <v>118.11</v>
      </c>
      <c r="O133" s="7">
        <v>2.2200000000000002</v>
      </c>
      <c r="P133" s="8">
        <v>8.0000000000000004E-4</v>
      </c>
      <c r="Q133" s="8">
        <v>1E-4</v>
      </c>
    </row>
    <row r="134" spans="2:17">
      <c r="B134" s="6" t="s">
        <v>1156</v>
      </c>
      <c r="C134" s="6" t="s">
        <v>890</v>
      </c>
      <c r="D134" s="17">
        <v>701011496</v>
      </c>
      <c r="E134" s="18">
        <v>514371368</v>
      </c>
      <c r="F134" s="6" t="s">
        <v>309</v>
      </c>
      <c r="G134" s="6" t="s">
        <v>965</v>
      </c>
      <c r="H134" s="6" t="s">
        <v>201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710.23</v>
      </c>
      <c r="N134" s="7">
        <v>126.12</v>
      </c>
      <c r="O134" s="7">
        <v>0.9</v>
      </c>
      <c r="P134" s="8">
        <v>2.9999999999999997E-4</v>
      </c>
      <c r="Q134" s="8">
        <v>0</v>
      </c>
    </row>
    <row r="135" spans="2:17">
      <c r="B135" s="6" t="s">
        <v>1158</v>
      </c>
      <c r="C135" s="6" t="s">
        <v>890</v>
      </c>
      <c r="D135" s="17">
        <v>701011520</v>
      </c>
      <c r="E135" s="18">
        <v>514371368</v>
      </c>
      <c r="F135" s="6" t="s">
        <v>309</v>
      </c>
      <c r="G135" s="6" t="s">
        <v>962</v>
      </c>
      <c r="H135" s="6" t="s">
        <v>201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925.2</v>
      </c>
      <c r="N135" s="7">
        <v>125.59</v>
      </c>
      <c r="O135" s="7">
        <v>1.1599999999999999</v>
      </c>
      <c r="P135" s="8">
        <v>4.0000000000000002E-4</v>
      </c>
      <c r="Q135" s="8">
        <v>0</v>
      </c>
    </row>
    <row r="136" spans="2:17">
      <c r="B136" s="6" t="s">
        <v>1157</v>
      </c>
      <c r="C136" s="6" t="s">
        <v>890</v>
      </c>
      <c r="D136" s="17">
        <v>701011538</v>
      </c>
      <c r="E136" s="18">
        <v>514371368</v>
      </c>
      <c r="F136" s="6" t="s">
        <v>309</v>
      </c>
      <c r="G136" s="6" t="s">
        <v>966</v>
      </c>
      <c r="H136" s="6" t="s">
        <v>201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2891.88</v>
      </c>
      <c r="N136" s="7">
        <v>123.88</v>
      </c>
      <c r="O136" s="7">
        <v>3.58</v>
      </c>
      <c r="P136" s="8">
        <v>1.2999999999999999E-3</v>
      </c>
      <c r="Q136" s="8">
        <v>1E-4</v>
      </c>
    </row>
    <row r="137" spans="2:17">
      <c r="B137" s="6" t="s">
        <v>1213</v>
      </c>
      <c r="C137" s="6" t="s">
        <v>890</v>
      </c>
      <c r="D137" s="17">
        <v>91040003</v>
      </c>
      <c r="E137" s="18">
        <v>550011340</v>
      </c>
      <c r="F137" s="6" t="s">
        <v>314</v>
      </c>
      <c r="G137" s="6" t="s">
        <v>967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8070.81</v>
      </c>
      <c r="N137" s="7">
        <v>101.17</v>
      </c>
      <c r="O137" s="7">
        <v>29.39</v>
      </c>
      <c r="P137" s="8">
        <v>1.09E-2</v>
      </c>
      <c r="Q137" s="8">
        <v>8.0000000000000004E-4</v>
      </c>
    </row>
    <row r="138" spans="2:17">
      <c r="B138" s="6" t="s">
        <v>1213</v>
      </c>
      <c r="C138" s="6" t="s">
        <v>890</v>
      </c>
      <c r="D138" s="17">
        <v>91040004</v>
      </c>
      <c r="E138" s="18">
        <v>550011340</v>
      </c>
      <c r="F138" s="6" t="s">
        <v>314</v>
      </c>
      <c r="G138" s="6" t="s">
        <v>967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896.94</v>
      </c>
      <c r="N138" s="7">
        <v>101.17</v>
      </c>
      <c r="O138" s="7">
        <v>3.27</v>
      </c>
      <c r="P138" s="8">
        <v>1.1999999999999999E-3</v>
      </c>
      <c r="Q138" s="8">
        <v>1E-4</v>
      </c>
    </row>
    <row r="139" spans="2:17">
      <c r="B139" s="6" t="s">
        <v>1159</v>
      </c>
      <c r="C139" s="6" t="s">
        <v>890</v>
      </c>
      <c r="D139" s="17">
        <v>701014755</v>
      </c>
      <c r="E139" s="18">
        <v>513869347</v>
      </c>
      <c r="F139" s="6" t="s">
        <v>314</v>
      </c>
      <c r="G139" s="6" t="s">
        <v>968</v>
      </c>
      <c r="H139" s="6" t="s">
        <v>773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1693.81</v>
      </c>
      <c r="N139" s="7">
        <v>98.56</v>
      </c>
      <c r="O139" s="7">
        <v>1.67</v>
      </c>
      <c r="P139" s="8">
        <v>5.9999999999999995E-4</v>
      </c>
      <c r="Q139" s="8">
        <v>0</v>
      </c>
    </row>
    <row r="140" spans="2:17">
      <c r="B140" s="6" t="s">
        <v>1159</v>
      </c>
      <c r="C140" s="6" t="s">
        <v>890</v>
      </c>
      <c r="D140" s="17">
        <v>701017980</v>
      </c>
      <c r="E140" s="18">
        <v>513869347</v>
      </c>
      <c r="F140" s="6" t="s">
        <v>314</v>
      </c>
      <c r="G140" s="6" t="s">
        <v>969</v>
      </c>
      <c r="H140" s="6" t="s">
        <v>773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1092.99</v>
      </c>
      <c r="N140" s="7">
        <v>102.29</v>
      </c>
      <c r="O140" s="7">
        <v>1.1200000000000001</v>
      </c>
      <c r="P140" s="8">
        <v>4.0000000000000002E-4</v>
      </c>
      <c r="Q140" s="8">
        <v>0</v>
      </c>
    </row>
    <row r="141" spans="2:17">
      <c r="B141" s="6" t="s">
        <v>1159</v>
      </c>
      <c r="C141" s="6" t="s">
        <v>890</v>
      </c>
      <c r="D141" s="17">
        <v>701012486</v>
      </c>
      <c r="E141" s="18">
        <v>513869347</v>
      </c>
      <c r="F141" s="6" t="s">
        <v>314</v>
      </c>
      <c r="G141" s="6" t="s">
        <v>970</v>
      </c>
      <c r="H141" s="6" t="s">
        <v>773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4379.37</v>
      </c>
      <c r="N141" s="7">
        <v>107.27</v>
      </c>
      <c r="O141" s="7">
        <v>4.7</v>
      </c>
      <c r="P141" s="8">
        <v>1.6999999999999999E-3</v>
      </c>
      <c r="Q141" s="8">
        <v>1E-4</v>
      </c>
    </row>
    <row r="142" spans="2:17">
      <c r="B142" s="6" t="s">
        <v>1159</v>
      </c>
      <c r="C142" s="6" t="s">
        <v>890</v>
      </c>
      <c r="D142" s="17">
        <v>701012494</v>
      </c>
      <c r="E142" s="18">
        <v>513869347</v>
      </c>
      <c r="F142" s="6" t="s">
        <v>314</v>
      </c>
      <c r="G142" s="6" t="s">
        <v>971</v>
      </c>
      <c r="H142" s="6" t="s">
        <v>773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942.15</v>
      </c>
      <c r="N142" s="7">
        <v>104.08</v>
      </c>
      <c r="O142" s="7">
        <v>0.98</v>
      </c>
      <c r="P142" s="8">
        <v>4.0000000000000002E-4</v>
      </c>
      <c r="Q142" s="8">
        <v>0</v>
      </c>
    </row>
    <row r="143" spans="2:17">
      <c r="B143" s="6" t="s">
        <v>1160</v>
      </c>
      <c r="C143" s="6" t="s">
        <v>896</v>
      </c>
      <c r="D143" s="17">
        <v>99103343</v>
      </c>
      <c r="E143" s="18">
        <v>520021874</v>
      </c>
      <c r="F143" s="6" t="s">
        <v>314</v>
      </c>
      <c r="G143" s="6" t="s">
        <v>972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4668.25</v>
      </c>
      <c r="N143" s="7">
        <v>104.27</v>
      </c>
      <c r="O143" s="7">
        <v>4.87</v>
      </c>
      <c r="P143" s="8">
        <v>1.8E-3</v>
      </c>
      <c r="Q143" s="8">
        <v>1E-4</v>
      </c>
    </row>
    <row r="144" spans="2:17">
      <c r="B144" s="6" t="s">
        <v>1160</v>
      </c>
      <c r="C144" s="6" t="s">
        <v>896</v>
      </c>
      <c r="D144" s="17">
        <v>99103368</v>
      </c>
      <c r="E144" s="18">
        <v>520021874</v>
      </c>
      <c r="F144" s="6" t="s">
        <v>309</v>
      </c>
      <c r="G144" s="6" t="s">
        <v>972</v>
      </c>
      <c r="H144" s="6" t="s">
        <v>201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5230.53</v>
      </c>
      <c r="N144" s="7">
        <v>101.6</v>
      </c>
      <c r="O144" s="7">
        <v>5.31</v>
      </c>
      <c r="P144" s="8">
        <v>2E-3</v>
      </c>
      <c r="Q144" s="8">
        <v>1E-4</v>
      </c>
    </row>
    <row r="145" spans="2:17">
      <c r="B145" s="6" t="s">
        <v>1161</v>
      </c>
      <c r="C145" s="6" t="s">
        <v>890</v>
      </c>
      <c r="D145" s="17">
        <v>701018947</v>
      </c>
      <c r="E145" s="18">
        <v>513481424</v>
      </c>
      <c r="F145" s="6" t="s">
        <v>314</v>
      </c>
      <c r="G145" s="6" t="s">
        <v>973</v>
      </c>
      <c r="H145" s="6" t="s">
        <v>773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14099.88</v>
      </c>
      <c r="N145" s="7">
        <v>101.63</v>
      </c>
      <c r="O145" s="7">
        <v>14.33</v>
      </c>
      <c r="P145" s="8">
        <v>5.3E-3</v>
      </c>
      <c r="Q145" s="8">
        <v>4.0000000000000002E-4</v>
      </c>
    </row>
    <row r="146" spans="2:17">
      <c r="B146" s="6" t="s">
        <v>1155</v>
      </c>
      <c r="C146" s="6" t="s">
        <v>890</v>
      </c>
      <c r="D146" s="17">
        <v>701012783</v>
      </c>
      <c r="E146" s="18">
        <v>514566009</v>
      </c>
      <c r="F146" s="6" t="s">
        <v>309</v>
      </c>
      <c r="G146" s="6" t="s">
        <v>974</v>
      </c>
      <c r="H146" s="6" t="s">
        <v>201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3139.22</v>
      </c>
      <c r="N146" s="7">
        <v>114.75</v>
      </c>
      <c r="O146" s="7">
        <v>3.6</v>
      </c>
      <c r="P146" s="8">
        <v>1.2999999999999999E-3</v>
      </c>
      <c r="Q146" s="8">
        <v>1E-4</v>
      </c>
    </row>
    <row r="147" spans="2:17">
      <c r="B147" s="6" t="s">
        <v>1155</v>
      </c>
      <c r="C147" s="6" t="s">
        <v>890</v>
      </c>
      <c r="D147" s="17">
        <v>701012791</v>
      </c>
      <c r="E147" s="18">
        <v>514566009</v>
      </c>
      <c r="F147" s="6" t="s">
        <v>309</v>
      </c>
      <c r="G147" s="6" t="s">
        <v>974</v>
      </c>
      <c r="H147" s="6" t="s">
        <v>201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1345.38</v>
      </c>
      <c r="N147" s="7">
        <v>114.75</v>
      </c>
      <c r="O147" s="7">
        <v>1.54</v>
      </c>
      <c r="P147" s="8">
        <v>5.9999999999999995E-4</v>
      </c>
      <c r="Q147" s="8">
        <v>0</v>
      </c>
    </row>
    <row r="148" spans="2:17">
      <c r="B148" s="6" t="s">
        <v>1155</v>
      </c>
      <c r="C148" s="6" t="s">
        <v>890</v>
      </c>
      <c r="D148" s="17">
        <v>701012809</v>
      </c>
      <c r="E148" s="18">
        <v>514566009</v>
      </c>
      <c r="F148" s="6" t="s">
        <v>309</v>
      </c>
      <c r="G148" s="6" t="s">
        <v>975</v>
      </c>
      <c r="H148" s="6" t="s">
        <v>201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2598.0300000000002</v>
      </c>
      <c r="N148" s="7">
        <v>105.22</v>
      </c>
      <c r="O148" s="7">
        <v>2.73</v>
      </c>
      <c r="P148" s="8">
        <v>1E-3</v>
      </c>
      <c r="Q148" s="8">
        <v>1E-4</v>
      </c>
    </row>
    <row r="149" spans="2:17">
      <c r="B149" s="6" t="s">
        <v>1155</v>
      </c>
      <c r="C149" s="6" t="s">
        <v>890</v>
      </c>
      <c r="D149" s="17">
        <v>701012817</v>
      </c>
      <c r="E149" s="18">
        <v>514566009</v>
      </c>
      <c r="F149" s="6" t="s">
        <v>309</v>
      </c>
      <c r="G149" s="6" t="s">
        <v>975</v>
      </c>
      <c r="H149" s="6" t="s">
        <v>201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1113.45</v>
      </c>
      <c r="N149" s="7">
        <v>105.22</v>
      </c>
      <c r="O149" s="7">
        <v>1.17</v>
      </c>
      <c r="P149" s="8">
        <v>4.0000000000000002E-4</v>
      </c>
      <c r="Q149" s="8">
        <v>0</v>
      </c>
    </row>
    <row r="150" spans="2:17">
      <c r="B150" s="6" t="s">
        <v>1155</v>
      </c>
      <c r="C150" s="6" t="s">
        <v>890</v>
      </c>
      <c r="D150" s="17">
        <v>701012825</v>
      </c>
      <c r="E150" s="18">
        <v>514566009</v>
      </c>
      <c r="F150" s="6" t="s">
        <v>309</v>
      </c>
      <c r="G150" s="6" t="s">
        <v>976</v>
      </c>
      <c r="H150" s="6" t="s">
        <v>201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1612.09</v>
      </c>
      <c r="N150" s="7">
        <v>101.38</v>
      </c>
      <c r="O150" s="7">
        <v>1.63</v>
      </c>
      <c r="P150" s="8">
        <v>5.9999999999999995E-4</v>
      </c>
      <c r="Q150" s="8">
        <v>0</v>
      </c>
    </row>
    <row r="151" spans="2:17">
      <c r="B151" s="6" t="s">
        <v>1155</v>
      </c>
      <c r="C151" s="6" t="s">
        <v>890</v>
      </c>
      <c r="D151" s="17">
        <v>701012833</v>
      </c>
      <c r="E151" s="18">
        <v>514566009</v>
      </c>
      <c r="F151" s="6" t="s">
        <v>309</v>
      </c>
      <c r="G151" s="6" t="s">
        <v>977</v>
      </c>
      <c r="H151" s="6" t="s">
        <v>201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1466.66</v>
      </c>
      <c r="N151" s="7">
        <v>114.52</v>
      </c>
      <c r="O151" s="7">
        <v>1.68</v>
      </c>
      <c r="P151" s="8">
        <v>5.9999999999999995E-4</v>
      </c>
      <c r="Q151" s="8">
        <v>0</v>
      </c>
    </row>
    <row r="152" spans="2:17">
      <c r="B152" s="6" t="s">
        <v>1155</v>
      </c>
      <c r="C152" s="6" t="s">
        <v>890</v>
      </c>
      <c r="D152" s="17">
        <v>701012841</v>
      </c>
      <c r="E152" s="18">
        <v>514566009</v>
      </c>
      <c r="F152" s="6" t="s">
        <v>309</v>
      </c>
      <c r="G152" s="6" t="s">
        <v>978</v>
      </c>
      <c r="H152" s="6" t="s">
        <v>201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813.59</v>
      </c>
      <c r="N152" s="7">
        <v>116.38</v>
      </c>
      <c r="O152" s="7">
        <v>0.95</v>
      </c>
      <c r="P152" s="8">
        <v>4.0000000000000002E-4</v>
      </c>
      <c r="Q152" s="8">
        <v>0</v>
      </c>
    </row>
    <row r="153" spans="2:17">
      <c r="B153" s="6" t="s">
        <v>1155</v>
      </c>
      <c r="C153" s="6" t="s">
        <v>890</v>
      </c>
      <c r="D153" s="17">
        <v>701012866</v>
      </c>
      <c r="E153" s="18">
        <v>514566009</v>
      </c>
      <c r="F153" s="6" t="s">
        <v>309</v>
      </c>
      <c r="G153" s="6" t="s">
        <v>976</v>
      </c>
      <c r="H153" s="6" t="s">
        <v>201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690.9</v>
      </c>
      <c r="N153" s="7">
        <v>101.38</v>
      </c>
      <c r="O153" s="7">
        <v>0.7</v>
      </c>
      <c r="P153" s="8">
        <v>2.9999999999999997E-4</v>
      </c>
      <c r="Q153" s="8">
        <v>0</v>
      </c>
    </row>
    <row r="154" spans="2:17">
      <c r="B154" s="6" t="s">
        <v>1155</v>
      </c>
      <c r="C154" s="6" t="s">
        <v>890</v>
      </c>
      <c r="D154" s="17">
        <v>701012882</v>
      </c>
      <c r="E154" s="18">
        <v>514566009</v>
      </c>
      <c r="F154" s="6" t="s">
        <v>309</v>
      </c>
      <c r="G154" s="6" t="s">
        <v>978</v>
      </c>
      <c r="H154" s="6" t="s">
        <v>201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348.69</v>
      </c>
      <c r="N154" s="7">
        <v>116.38</v>
      </c>
      <c r="O154" s="7">
        <v>0.41</v>
      </c>
      <c r="P154" s="8">
        <v>2.0000000000000001E-4</v>
      </c>
      <c r="Q154" s="8">
        <v>0</v>
      </c>
    </row>
    <row r="155" spans="2:17">
      <c r="B155" s="6" t="s">
        <v>1155</v>
      </c>
      <c r="C155" s="6" t="s">
        <v>890</v>
      </c>
      <c r="D155" s="17">
        <v>701012858</v>
      </c>
      <c r="E155" s="18">
        <v>514566009</v>
      </c>
      <c r="F155" s="6" t="s">
        <v>309</v>
      </c>
      <c r="G155" s="6" t="s">
        <v>977</v>
      </c>
      <c r="H155" s="6" t="s">
        <v>201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3422.21</v>
      </c>
      <c r="N155" s="7">
        <v>114.52</v>
      </c>
      <c r="O155" s="7">
        <v>3.92</v>
      </c>
      <c r="P155" s="8">
        <v>1.5E-3</v>
      </c>
      <c r="Q155" s="8">
        <v>1E-4</v>
      </c>
    </row>
    <row r="156" spans="2:17">
      <c r="B156" s="6" t="s">
        <v>1158</v>
      </c>
      <c r="C156" s="6" t="s">
        <v>890</v>
      </c>
      <c r="D156" s="17">
        <v>701013195</v>
      </c>
      <c r="E156" s="18">
        <v>514371384</v>
      </c>
      <c r="F156" s="6" t="s">
        <v>309</v>
      </c>
      <c r="G156" s="6" t="s">
        <v>979</v>
      </c>
      <c r="H156" s="6" t="s">
        <v>201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2036.48</v>
      </c>
      <c r="N156" s="7">
        <v>128.44</v>
      </c>
      <c r="O156" s="7">
        <v>2.62</v>
      </c>
      <c r="P156" s="8">
        <v>1E-3</v>
      </c>
      <c r="Q156" s="8">
        <v>1E-4</v>
      </c>
    </row>
    <row r="157" spans="2:17">
      <c r="B157" s="6" t="s">
        <v>1158</v>
      </c>
      <c r="C157" s="6" t="s">
        <v>890</v>
      </c>
      <c r="D157" s="17">
        <v>701013203</v>
      </c>
      <c r="E157" s="18">
        <v>514371384</v>
      </c>
      <c r="F157" s="6" t="s">
        <v>309</v>
      </c>
      <c r="G157" s="6" t="s">
        <v>966</v>
      </c>
      <c r="H157" s="6" t="s">
        <v>201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2574.33</v>
      </c>
      <c r="N157" s="7">
        <v>123.86</v>
      </c>
      <c r="O157" s="7">
        <v>3.19</v>
      </c>
      <c r="P157" s="8">
        <v>1.1999999999999999E-3</v>
      </c>
      <c r="Q157" s="8">
        <v>1E-4</v>
      </c>
    </row>
    <row r="158" spans="2:17">
      <c r="B158" s="6" t="s">
        <v>1158</v>
      </c>
      <c r="C158" s="6" t="s">
        <v>890</v>
      </c>
      <c r="D158" s="17">
        <v>701013229</v>
      </c>
      <c r="E158" s="18">
        <v>514371384</v>
      </c>
      <c r="F158" s="6" t="s">
        <v>309</v>
      </c>
      <c r="G158" s="6" t="s">
        <v>980</v>
      </c>
      <c r="H158" s="6" t="s">
        <v>201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842.77</v>
      </c>
      <c r="N158" s="7">
        <v>125.51</v>
      </c>
      <c r="O158" s="7">
        <v>1.06</v>
      </c>
      <c r="P158" s="8">
        <v>4.0000000000000002E-4</v>
      </c>
      <c r="Q158" s="8">
        <v>0</v>
      </c>
    </row>
    <row r="159" spans="2:17">
      <c r="B159" s="6" t="s">
        <v>1158</v>
      </c>
      <c r="C159" s="6" t="s">
        <v>890</v>
      </c>
      <c r="D159" s="17">
        <v>701013211</v>
      </c>
      <c r="E159" s="18">
        <v>514371384</v>
      </c>
      <c r="F159" s="6" t="s">
        <v>309</v>
      </c>
      <c r="G159" s="6" t="s">
        <v>964</v>
      </c>
      <c r="H159" s="6" t="s">
        <v>201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914.48</v>
      </c>
      <c r="N159" s="7">
        <v>123.55</v>
      </c>
      <c r="O159" s="7">
        <v>1.1299999999999999</v>
      </c>
      <c r="P159" s="8">
        <v>4.0000000000000002E-4</v>
      </c>
      <c r="Q159" s="8">
        <v>0</v>
      </c>
    </row>
    <row r="160" spans="2:17">
      <c r="B160" s="6" t="s">
        <v>1158</v>
      </c>
      <c r="C160" s="6" t="s">
        <v>890</v>
      </c>
      <c r="D160" s="17">
        <v>701013237</v>
      </c>
      <c r="E160" s="18">
        <v>514371384</v>
      </c>
      <c r="F160" s="6" t="s">
        <v>309</v>
      </c>
      <c r="G160" s="6" t="s">
        <v>966</v>
      </c>
      <c r="H160" s="6" t="s">
        <v>201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2417.12</v>
      </c>
      <c r="N160" s="7">
        <v>123.89</v>
      </c>
      <c r="O160" s="7">
        <v>2.99</v>
      </c>
      <c r="P160" s="8">
        <v>1.1000000000000001E-3</v>
      </c>
      <c r="Q160" s="8">
        <v>1E-4</v>
      </c>
    </row>
    <row r="161" spans="2:17">
      <c r="B161" s="6" t="s">
        <v>1158</v>
      </c>
      <c r="C161" s="6" t="s">
        <v>890</v>
      </c>
      <c r="D161" s="17">
        <v>701013245</v>
      </c>
      <c r="E161" s="18">
        <v>514371384</v>
      </c>
      <c r="F161" s="6" t="s">
        <v>309</v>
      </c>
      <c r="G161" s="6" t="s">
        <v>981</v>
      </c>
      <c r="H161" s="6" t="s">
        <v>201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2063.06</v>
      </c>
      <c r="N161" s="7">
        <v>127.06</v>
      </c>
      <c r="O161" s="7">
        <v>2.62</v>
      </c>
      <c r="P161" s="8">
        <v>1E-3</v>
      </c>
      <c r="Q161" s="8">
        <v>1E-4</v>
      </c>
    </row>
    <row r="162" spans="2:17">
      <c r="B162" s="6" t="s">
        <v>1158</v>
      </c>
      <c r="C162" s="6" t="s">
        <v>890</v>
      </c>
      <c r="D162" s="17">
        <v>701013252</v>
      </c>
      <c r="E162" s="18">
        <v>514371384</v>
      </c>
      <c r="F162" s="6" t="s">
        <v>309</v>
      </c>
      <c r="G162" s="6" t="s">
        <v>981</v>
      </c>
      <c r="H162" s="6" t="s">
        <v>201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2063.27</v>
      </c>
      <c r="N162" s="7">
        <v>127.06</v>
      </c>
      <c r="O162" s="7">
        <v>2.62</v>
      </c>
      <c r="P162" s="8">
        <v>1E-3</v>
      </c>
      <c r="Q162" s="8">
        <v>1E-4</v>
      </c>
    </row>
    <row r="163" spans="2:17">
      <c r="B163" s="6" t="s">
        <v>1159</v>
      </c>
      <c r="C163" s="6" t="s">
        <v>890</v>
      </c>
      <c r="D163" s="17">
        <v>701013294</v>
      </c>
      <c r="E163" s="18">
        <v>513869347</v>
      </c>
      <c r="F163" s="6" t="s">
        <v>314</v>
      </c>
      <c r="G163" s="6" t="s">
        <v>982</v>
      </c>
      <c r="H163" s="6" t="s">
        <v>773</v>
      </c>
      <c r="J163" s="6" t="s">
        <v>103</v>
      </c>
      <c r="K163" s="19">
        <v>3.9E-2</v>
      </c>
      <c r="M163" s="7">
        <v>979.69</v>
      </c>
      <c r="N163" s="7">
        <v>100</v>
      </c>
      <c r="O163" s="7">
        <v>0.98</v>
      </c>
      <c r="P163" s="8">
        <v>4.0000000000000002E-4</v>
      </c>
      <c r="Q163" s="8">
        <v>0</v>
      </c>
    </row>
    <row r="164" spans="2:17">
      <c r="B164" s="6" t="s">
        <v>1155</v>
      </c>
      <c r="C164" s="6" t="s">
        <v>890</v>
      </c>
      <c r="D164" s="17">
        <v>701013310</v>
      </c>
      <c r="E164" s="18">
        <v>514566009</v>
      </c>
      <c r="F164" s="6" t="s">
        <v>309</v>
      </c>
      <c r="G164" s="6" t="s">
        <v>938</v>
      </c>
      <c r="H164" s="6" t="s">
        <v>201</v>
      </c>
      <c r="J164" s="6" t="s">
        <v>103</v>
      </c>
      <c r="K164" s="19">
        <v>3.4000000000000002E-2</v>
      </c>
      <c r="M164" s="7">
        <v>1405.24</v>
      </c>
      <c r="N164" s="7">
        <v>132.77000000000001</v>
      </c>
      <c r="O164" s="7">
        <v>1.87</v>
      </c>
      <c r="P164" s="8">
        <v>6.9999999999999999E-4</v>
      </c>
      <c r="Q164" s="8">
        <v>0</v>
      </c>
    </row>
    <row r="165" spans="2:17">
      <c r="B165" s="6" t="s">
        <v>1162</v>
      </c>
      <c r="C165" s="6" t="s">
        <v>890</v>
      </c>
      <c r="D165" s="17">
        <v>99102790</v>
      </c>
      <c r="E165" s="18">
        <v>520030677</v>
      </c>
      <c r="F165" s="6" t="s">
        <v>336</v>
      </c>
      <c r="G165" s="6" t="s">
        <v>983</v>
      </c>
      <c r="H165" s="6" t="s">
        <v>201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749.74</v>
      </c>
      <c r="N165" s="7">
        <v>116.46</v>
      </c>
      <c r="O165" s="7">
        <v>0.87</v>
      </c>
      <c r="P165" s="8">
        <v>2.9999999999999997E-4</v>
      </c>
      <c r="Q165" s="8">
        <v>0</v>
      </c>
    </row>
    <row r="166" spans="2:17">
      <c r="B166" s="6" t="s">
        <v>1150</v>
      </c>
      <c r="C166" s="6" t="s">
        <v>890</v>
      </c>
      <c r="D166" s="17">
        <v>99106155</v>
      </c>
      <c r="E166" s="18">
        <v>550265433</v>
      </c>
      <c r="F166" s="6" t="s">
        <v>336</v>
      </c>
      <c r="G166" s="6" t="s">
        <v>984</v>
      </c>
      <c r="H166" s="6" t="s">
        <v>201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12570.15</v>
      </c>
      <c r="N166" s="7">
        <v>101.43</v>
      </c>
      <c r="O166" s="7">
        <v>12.75</v>
      </c>
      <c r="P166" s="8">
        <v>4.7000000000000002E-3</v>
      </c>
      <c r="Q166" s="8">
        <v>2.9999999999999997E-4</v>
      </c>
    </row>
    <row r="167" spans="2:17">
      <c r="B167" s="6" t="s">
        <v>1150</v>
      </c>
      <c r="C167" s="6" t="s">
        <v>890</v>
      </c>
      <c r="D167" s="17">
        <v>99105827</v>
      </c>
      <c r="E167" s="18">
        <v>550265433</v>
      </c>
      <c r="F167" s="6" t="s">
        <v>336</v>
      </c>
      <c r="G167" s="6" t="s">
        <v>933</v>
      </c>
      <c r="H167" s="6" t="s">
        <v>201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8034</v>
      </c>
      <c r="N167" s="7">
        <v>102.04</v>
      </c>
      <c r="O167" s="7">
        <v>8.1999999999999993</v>
      </c>
      <c r="P167" s="8">
        <v>3.0000000000000001E-3</v>
      </c>
      <c r="Q167" s="8">
        <v>2.0000000000000001E-4</v>
      </c>
    </row>
    <row r="168" spans="2:17">
      <c r="B168" s="6" t="s">
        <v>1150</v>
      </c>
      <c r="C168" s="6" t="s">
        <v>890</v>
      </c>
      <c r="D168" s="17">
        <v>99105629</v>
      </c>
      <c r="E168" s="18">
        <v>550265433</v>
      </c>
      <c r="F168" s="6" t="s">
        <v>336</v>
      </c>
      <c r="G168" s="6" t="s">
        <v>932</v>
      </c>
      <c r="H168" s="6" t="s">
        <v>201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83520</v>
      </c>
      <c r="N168" s="7">
        <v>101.9</v>
      </c>
      <c r="O168" s="7">
        <v>85.11</v>
      </c>
      <c r="P168" s="8">
        <v>3.15E-2</v>
      </c>
      <c r="Q168" s="8">
        <v>2.2000000000000001E-3</v>
      </c>
    </row>
    <row r="169" spans="2:17">
      <c r="B169" s="6" t="s">
        <v>1163</v>
      </c>
      <c r="C169" s="6" t="s">
        <v>890</v>
      </c>
      <c r="D169" s="17">
        <v>701019515</v>
      </c>
      <c r="E169" s="18">
        <v>520020116</v>
      </c>
      <c r="F169" s="6" t="s">
        <v>345</v>
      </c>
      <c r="G169" s="6" t="s">
        <v>985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16869.25</v>
      </c>
      <c r="N169" s="7">
        <v>101</v>
      </c>
      <c r="O169" s="7">
        <v>17.04</v>
      </c>
      <c r="P169" s="8">
        <v>6.3E-3</v>
      </c>
      <c r="Q169" s="8">
        <v>4.0000000000000002E-4</v>
      </c>
    </row>
    <row r="170" spans="2:17">
      <c r="B170" s="6" t="s">
        <v>1163</v>
      </c>
      <c r="C170" s="6" t="s">
        <v>890</v>
      </c>
      <c r="D170" s="17">
        <v>701012114</v>
      </c>
      <c r="E170" s="18">
        <v>520020116</v>
      </c>
      <c r="F170" s="6" t="s">
        <v>345</v>
      </c>
      <c r="G170" s="6" t="s">
        <v>986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9884.11</v>
      </c>
      <c r="N170" s="7">
        <v>106.79</v>
      </c>
      <c r="O170" s="7">
        <v>10.56</v>
      </c>
      <c r="P170" s="8">
        <v>3.8999999999999998E-3</v>
      </c>
      <c r="Q170" s="8">
        <v>2.9999999999999997E-4</v>
      </c>
    </row>
    <row r="171" spans="2:17">
      <c r="B171" s="6" t="s">
        <v>1164</v>
      </c>
      <c r="C171" s="6" t="s">
        <v>890</v>
      </c>
      <c r="D171" s="17">
        <v>701012668</v>
      </c>
      <c r="E171" s="18">
        <v>513869347</v>
      </c>
      <c r="F171" s="6" t="s">
        <v>345</v>
      </c>
      <c r="G171" s="6" t="s">
        <v>987</v>
      </c>
      <c r="H171" s="6" t="s">
        <v>773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6913.01</v>
      </c>
      <c r="N171" s="7">
        <v>103.19</v>
      </c>
      <c r="O171" s="7">
        <v>7.13</v>
      </c>
      <c r="P171" s="8">
        <v>2.5999999999999999E-3</v>
      </c>
      <c r="Q171" s="8">
        <v>2.0000000000000001E-4</v>
      </c>
    </row>
    <row r="172" spans="2:17">
      <c r="B172" s="6" t="s">
        <v>1165</v>
      </c>
      <c r="C172" s="6" t="s">
        <v>890</v>
      </c>
      <c r="D172" s="17">
        <v>701010548</v>
      </c>
      <c r="E172" s="18">
        <v>520020116</v>
      </c>
      <c r="F172" s="6" t="s">
        <v>345</v>
      </c>
      <c r="G172" s="6" t="s">
        <v>928</v>
      </c>
      <c r="H172" s="6" t="s">
        <v>773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51591.78</v>
      </c>
      <c r="N172" s="7">
        <v>106.03</v>
      </c>
      <c r="O172" s="7">
        <v>54.7</v>
      </c>
      <c r="P172" s="8">
        <v>2.0199999999999999E-2</v>
      </c>
      <c r="Q172" s="8">
        <v>1.4E-3</v>
      </c>
    </row>
    <row r="173" spans="2:17">
      <c r="B173" s="6" t="s">
        <v>1166</v>
      </c>
      <c r="C173" s="6" t="s">
        <v>890</v>
      </c>
      <c r="D173" s="17">
        <v>701010639</v>
      </c>
      <c r="E173" s="18">
        <v>512699000</v>
      </c>
      <c r="F173" s="6" t="s">
        <v>345</v>
      </c>
      <c r="G173" s="6" t="s">
        <v>988</v>
      </c>
      <c r="H173" s="6" t="s">
        <v>773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2643.23</v>
      </c>
      <c r="N173" s="7">
        <v>100.75</v>
      </c>
      <c r="O173" s="7">
        <v>2.66</v>
      </c>
      <c r="P173" s="8">
        <v>1E-3</v>
      </c>
      <c r="Q173" s="8">
        <v>1E-4</v>
      </c>
    </row>
    <row r="174" spans="2:17">
      <c r="B174" s="6" t="s">
        <v>1166</v>
      </c>
      <c r="C174" s="6" t="s">
        <v>890</v>
      </c>
      <c r="D174" s="17">
        <v>701013153</v>
      </c>
      <c r="E174" s="18">
        <v>512699000</v>
      </c>
      <c r="F174" s="6" t="s">
        <v>345</v>
      </c>
      <c r="G174" s="6" t="s">
        <v>988</v>
      </c>
      <c r="H174" s="6" t="s">
        <v>773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3936.16</v>
      </c>
      <c r="N174" s="7">
        <v>100.75</v>
      </c>
      <c r="O174" s="7">
        <v>3.97</v>
      </c>
      <c r="P174" s="8">
        <v>1.5E-3</v>
      </c>
      <c r="Q174" s="8">
        <v>1E-4</v>
      </c>
    </row>
    <row r="175" spans="2:17">
      <c r="B175" s="6" t="s">
        <v>1167</v>
      </c>
      <c r="C175" s="6" t="s">
        <v>890</v>
      </c>
      <c r="D175" s="17">
        <v>99102675</v>
      </c>
      <c r="E175" s="18">
        <v>514065283</v>
      </c>
      <c r="F175" s="6" t="s">
        <v>345</v>
      </c>
      <c r="G175" s="6" t="s">
        <v>989</v>
      </c>
      <c r="H175" s="6" t="s">
        <v>773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5398.16</v>
      </c>
      <c r="N175" s="7">
        <v>104.7</v>
      </c>
      <c r="O175" s="7">
        <v>5.65</v>
      </c>
      <c r="P175" s="8">
        <v>2.0999999999999999E-3</v>
      </c>
      <c r="Q175" s="8">
        <v>1E-4</v>
      </c>
    </row>
    <row r="176" spans="2:17">
      <c r="B176" s="6" t="s">
        <v>1168</v>
      </c>
      <c r="C176" s="6" t="s">
        <v>890</v>
      </c>
      <c r="D176" s="17">
        <v>701013047</v>
      </c>
      <c r="E176" s="18">
        <v>951122169</v>
      </c>
      <c r="F176" s="6" t="s">
        <v>353</v>
      </c>
      <c r="G176" s="6" t="s">
        <v>939</v>
      </c>
      <c r="H176" s="6" t="s">
        <v>773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17396.419999999998</v>
      </c>
      <c r="N176" s="7">
        <v>101.77</v>
      </c>
      <c r="O176" s="7">
        <v>17.7</v>
      </c>
      <c r="P176" s="8">
        <v>6.6E-3</v>
      </c>
      <c r="Q176" s="8">
        <v>5.0000000000000001E-4</v>
      </c>
    </row>
    <row r="177" spans="2:17">
      <c r="B177" s="6" t="s">
        <v>1168</v>
      </c>
      <c r="C177" s="6" t="s">
        <v>890</v>
      </c>
      <c r="D177" s="17">
        <v>701013054</v>
      </c>
      <c r="E177" s="18">
        <v>951122169</v>
      </c>
      <c r="F177" s="6" t="s">
        <v>353</v>
      </c>
      <c r="G177" s="6" t="s">
        <v>939</v>
      </c>
      <c r="H177" s="6" t="s">
        <v>773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17396.41</v>
      </c>
      <c r="N177" s="7">
        <v>99.71</v>
      </c>
      <c r="O177" s="7">
        <v>17.350000000000001</v>
      </c>
      <c r="P177" s="8">
        <v>6.4000000000000003E-3</v>
      </c>
      <c r="Q177" s="8">
        <v>5.0000000000000001E-4</v>
      </c>
    </row>
    <row r="178" spans="2:17">
      <c r="B178" s="6" t="s">
        <v>1169</v>
      </c>
      <c r="C178" s="6" t="s">
        <v>890</v>
      </c>
      <c r="D178" s="17">
        <v>701011595</v>
      </c>
      <c r="E178" s="18">
        <v>514946458</v>
      </c>
      <c r="F178" s="6" t="s">
        <v>361</v>
      </c>
      <c r="G178" s="6" t="s">
        <v>990</v>
      </c>
      <c r="H178" s="6" t="s">
        <v>201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2927.78</v>
      </c>
      <c r="N178" s="7">
        <v>143.9</v>
      </c>
      <c r="O178" s="7">
        <v>4.21</v>
      </c>
      <c r="P178" s="8">
        <v>1.6000000000000001E-3</v>
      </c>
      <c r="Q178" s="8">
        <v>1E-4</v>
      </c>
    </row>
    <row r="179" spans="2:17">
      <c r="B179" s="6" t="s">
        <v>1170</v>
      </c>
      <c r="C179" s="6" t="s">
        <v>890</v>
      </c>
      <c r="D179" s="17">
        <v>701013112</v>
      </c>
      <c r="E179" s="18">
        <v>550259212</v>
      </c>
      <c r="F179" s="6" t="s">
        <v>361</v>
      </c>
      <c r="G179" s="6" t="s">
        <v>941</v>
      </c>
      <c r="H179" s="6" t="s">
        <v>201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5072.92</v>
      </c>
      <c r="N179" s="7">
        <v>121.96</v>
      </c>
      <c r="O179" s="7">
        <v>6.19</v>
      </c>
      <c r="P179" s="8">
        <v>2.3E-3</v>
      </c>
      <c r="Q179" s="8">
        <v>2.0000000000000001E-4</v>
      </c>
    </row>
    <row r="180" spans="2:17">
      <c r="B180" s="6" t="s">
        <v>1170</v>
      </c>
      <c r="C180" s="6" t="s">
        <v>890</v>
      </c>
      <c r="D180" s="17">
        <v>701013120</v>
      </c>
      <c r="E180" s="18">
        <v>550259212</v>
      </c>
      <c r="F180" s="6" t="s">
        <v>361</v>
      </c>
      <c r="G180" s="6" t="s">
        <v>941</v>
      </c>
      <c r="H180" s="6" t="s">
        <v>201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7658.19</v>
      </c>
      <c r="N180" s="7">
        <v>122.93</v>
      </c>
      <c r="O180" s="7">
        <v>9.41</v>
      </c>
      <c r="P180" s="8">
        <v>3.5000000000000001E-3</v>
      </c>
      <c r="Q180" s="8">
        <v>2.0000000000000001E-4</v>
      </c>
    </row>
    <row r="181" spans="2:17">
      <c r="B181" s="6" t="s">
        <v>1169</v>
      </c>
      <c r="C181" s="6" t="s">
        <v>890</v>
      </c>
      <c r="D181" s="17">
        <v>701013914</v>
      </c>
      <c r="E181" s="18">
        <v>514946458</v>
      </c>
      <c r="F181" s="6" t="s">
        <v>361</v>
      </c>
      <c r="G181" s="6" t="s">
        <v>991</v>
      </c>
      <c r="H181" s="6" t="s">
        <v>201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2090.87</v>
      </c>
      <c r="N181" s="7">
        <v>145.6</v>
      </c>
      <c r="O181" s="7">
        <v>3.04</v>
      </c>
      <c r="P181" s="8">
        <v>1.1000000000000001E-3</v>
      </c>
      <c r="Q181" s="8">
        <v>1E-4</v>
      </c>
    </row>
    <row r="182" spans="2:17">
      <c r="B182" s="6" t="s">
        <v>1171</v>
      </c>
      <c r="C182" s="6" t="s">
        <v>890</v>
      </c>
      <c r="D182" s="17">
        <v>701012023</v>
      </c>
      <c r="E182" s="18">
        <v>515311165</v>
      </c>
      <c r="F182" s="6" t="s">
        <v>564</v>
      </c>
      <c r="G182" s="6" t="s">
        <v>938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5084.1099999999997</v>
      </c>
      <c r="N182" s="7">
        <v>125.84</v>
      </c>
      <c r="O182" s="7">
        <v>6.4</v>
      </c>
      <c r="P182" s="8">
        <v>2.3999999999999998E-3</v>
      </c>
      <c r="Q182" s="8">
        <v>2.0000000000000001E-4</v>
      </c>
    </row>
    <row r="183" spans="2:17">
      <c r="B183" s="6" t="s">
        <v>1172</v>
      </c>
      <c r="C183" s="6" t="s">
        <v>890</v>
      </c>
      <c r="D183" s="17">
        <v>701013013</v>
      </c>
      <c r="E183" s="18">
        <v>514628049</v>
      </c>
      <c r="F183" s="6" t="s">
        <v>992</v>
      </c>
      <c r="G183" s="6" t="s">
        <v>993</v>
      </c>
      <c r="H183" s="6" t="s">
        <v>773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336.96</v>
      </c>
      <c r="N183" s="7">
        <v>123.12</v>
      </c>
      <c r="O183" s="7">
        <v>0.41</v>
      </c>
      <c r="P183" s="8">
        <v>2.0000000000000001E-4</v>
      </c>
      <c r="Q183" s="8">
        <v>0</v>
      </c>
    </row>
    <row r="184" spans="2:17">
      <c r="B184" s="6" t="s">
        <v>1172</v>
      </c>
      <c r="C184" s="6" t="s">
        <v>890</v>
      </c>
      <c r="D184" s="17">
        <v>701013021</v>
      </c>
      <c r="E184" s="18">
        <v>514628049</v>
      </c>
      <c r="F184" s="6" t="s">
        <v>992</v>
      </c>
      <c r="G184" s="6" t="s">
        <v>994</v>
      </c>
      <c r="H184" s="6" t="s">
        <v>773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29940.68</v>
      </c>
      <c r="N184" s="7">
        <v>134.22999999999999</v>
      </c>
      <c r="O184" s="7">
        <v>40.19</v>
      </c>
      <c r="P184" s="8">
        <v>1.49E-2</v>
      </c>
      <c r="Q184" s="8">
        <v>1E-3</v>
      </c>
    </row>
    <row r="185" spans="2:17">
      <c r="B185" s="6" t="s">
        <v>1173</v>
      </c>
      <c r="C185" s="6" t="s">
        <v>890</v>
      </c>
      <c r="D185" s="17">
        <v>701012502</v>
      </c>
      <c r="E185" s="18">
        <v>513066639</v>
      </c>
      <c r="F185" s="6" t="s">
        <v>880</v>
      </c>
      <c r="G185" s="6" t="s">
        <v>995</v>
      </c>
      <c r="H185" s="6" t="s">
        <v>773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5773.4</v>
      </c>
      <c r="N185" s="7">
        <v>103</v>
      </c>
      <c r="O185" s="7">
        <v>5.95</v>
      </c>
      <c r="P185" s="8">
        <v>2.2000000000000001E-3</v>
      </c>
      <c r="Q185" s="8">
        <v>2.0000000000000001E-4</v>
      </c>
    </row>
    <row r="186" spans="2:17">
      <c r="B186" s="6" t="s">
        <v>1173</v>
      </c>
      <c r="C186" s="6" t="s">
        <v>890</v>
      </c>
      <c r="D186" s="17">
        <v>701012510</v>
      </c>
      <c r="E186" s="18">
        <v>550273080</v>
      </c>
      <c r="F186" s="6" t="s">
        <v>880</v>
      </c>
      <c r="G186" s="6" t="s">
        <v>996</v>
      </c>
      <c r="H186" s="6" t="s">
        <v>773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20226.849999999999</v>
      </c>
      <c r="N186" s="7">
        <v>102.92</v>
      </c>
      <c r="O186" s="7">
        <v>20.82</v>
      </c>
      <c r="P186" s="8">
        <v>7.7000000000000002E-3</v>
      </c>
      <c r="Q186" s="8">
        <v>5.0000000000000001E-4</v>
      </c>
    </row>
    <row r="187" spans="2:17">
      <c r="B187" s="6" t="s">
        <v>1174</v>
      </c>
      <c r="C187" s="6" t="s">
        <v>890</v>
      </c>
      <c r="D187" s="17">
        <v>701014847</v>
      </c>
      <c r="E187" s="18">
        <v>513893123</v>
      </c>
      <c r="F187" s="6" t="s">
        <v>880</v>
      </c>
      <c r="G187" s="6" t="s">
        <v>968</v>
      </c>
      <c r="H187" s="6" t="s">
        <v>773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16613.400000000001</v>
      </c>
      <c r="N187" s="7">
        <v>105.7</v>
      </c>
      <c r="O187" s="7">
        <v>17.559999999999999</v>
      </c>
      <c r="P187" s="8">
        <v>6.4999999999999997E-3</v>
      </c>
      <c r="Q187" s="8">
        <v>5.0000000000000001E-4</v>
      </c>
    </row>
    <row r="188" spans="2:17">
      <c r="B188" s="6" t="s">
        <v>1174</v>
      </c>
      <c r="C188" s="6" t="s">
        <v>890</v>
      </c>
      <c r="D188" s="17">
        <v>701012759</v>
      </c>
      <c r="E188" s="18">
        <v>513893123</v>
      </c>
      <c r="F188" s="6" t="s">
        <v>880</v>
      </c>
      <c r="G188" s="6" t="s">
        <v>997</v>
      </c>
      <c r="H188" s="6" t="s">
        <v>773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14625.66</v>
      </c>
      <c r="N188" s="7">
        <v>107.55</v>
      </c>
      <c r="O188" s="7">
        <v>15.73</v>
      </c>
      <c r="P188" s="8">
        <v>5.7999999999999996E-3</v>
      </c>
      <c r="Q188" s="8">
        <v>4.0000000000000002E-4</v>
      </c>
    </row>
    <row r="189" spans="2:17">
      <c r="B189" s="6" t="s">
        <v>1174</v>
      </c>
      <c r="C189" s="6" t="s">
        <v>890</v>
      </c>
      <c r="D189" s="17">
        <v>701019721</v>
      </c>
      <c r="E189" s="18">
        <v>513893123</v>
      </c>
      <c r="F189" s="6" t="s">
        <v>880</v>
      </c>
      <c r="G189" s="6" t="s">
        <v>998</v>
      </c>
      <c r="H189" s="6" t="s">
        <v>773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30751.58</v>
      </c>
      <c r="N189" s="7">
        <v>105.21</v>
      </c>
      <c r="O189" s="7">
        <v>32.35</v>
      </c>
      <c r="P189" s="8">
        <v>1.2E-2</v>
      </c>
      <c r="Q189" s="8">
        <v>8.0000000000000004E-4</v>
      </c>
    </row>
    <row r="190" spans="2:17">
      <c r="B190" s="6" t="s">
        <v>1175</v>
      </c>
      <c r="C190" s="6" t="s">
        <v>890</v>
      </c>
      <c r="D190" s="17">
        <v>701010563</v>
      </c>
      <c r="E190" s="18">
        <v>514818707</v>
      </c>
      <c r="F190" s="6" t="s">
        <v>880</v>
      </c>
      <c r="G190" s="6" t="s">
        <v>999</v>
      </c>
      <c r="H190" s="6" t="s">
        <v>773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14996.41</v>
      </c>
      <c r="N190" s="7">
        <v>124.94</v>
      </c>
      <c r="O190" s="7">
        <v>18.739999999999998</v>
      </c>
      <c r="P190" s="8">
        <v>6.8999999999999999E-3</v>
      </c>
      <c r="Q190" s="8">
        <v>5.0000000000000001E-4</v>
      </c>
    </row>
    <row r="191" spans="2:17">
      <c r="B191" s="6" t="s">
        <v>1150</v>
      </c>
      <c r="C191" s="6" t="s">
        <v>890</v>
      </c>
      <c r="D191" s="17">
        <v>701021594</v>
      </c>
      <c r="E191" s="18">
        <v>550265433</v>
      </c>
      <c r="F191" s="6" t="s">
        <v>369</v>
      </c>
      <c r="G191" s="36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1624.89</v>
      </c>
      <c r="N191" s="7">
        <v>101.43</v>
      </c>
      <c r="O191" s="7">
        <v>1.65</v>
      </c>
      <c r="P191" s="8">
        <v>5.9999999999999995E-4</v>
      </c>
      <c r="Q191" s="8">
        <v>0</v>
      </c>
    </row>
    <row r="192" spans="2:17">
      <c r="B192" s="6" t="s">
        <v>1176</v>
      </c>
      <c r="C192" s="6" t="s">
        <v>890</v>
      </c>
      <c r="D192" s="17">
        <v>99103335</v>
      </c>
      <c r="E192" s="18">
        <v>520037540</v>
      </c>
      <c r="F192" s="6" t="s">
        <v>369</v>
      </c>
      <c r="G192" s="6" t="s">
        <v>930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7995.14</v>
      </c>
      <c r="N192" s="7">
        <v>104.28</v>
      </c>
      <c r="O192" s="7">
        <v>8.34</v>
      </c>
      <c r="P192" s="8">
        <v>3.0999999999999999E-3</v>
      </c>
      <c r="Q192" s="8">
        <v>2.0000000000000001E-4</v>
      </c>
    </row>
    <row r="193" spans="2:17">
      <c r="B193" s="6" t="s">
        <v>1177</v>
      </c>
      <c r="C193" s="6" t="s">
        <v>890</v>
      </c>
      <c r="D193" s="17">
        <v>701011686</v>
      </c>
      <c r="E193" s="18">
        <v>514570043</v>
      </c>
      <c r="F193" s="6" t="s">
        <v>369</v>
      </c>
      <c r="G193" s="6" t="s">
        <v>1000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6730.93</v>
      </c>
      <c r="N193" s="7">
        <v>146.93</v>
      </c>
      <c r="O193" s="7">
        <v>9.89</v>
      </c>
      <c r="P193" s="8">
        <v>3.7000000000000002E-3</v>
      </c>
      <c r="Q193" s="8">
        <v>2.9999999999999997E-4</v>
      </c>
    </row>
    <row r="194" spans="2:17">
      <c r="B194" s="6" t="s">
        <v>1154</v>
      </c>
      <c r="C194" s="6" t="s">
        <v>890</v>
      </c>
      <c r="D194" s="17">
        <v>701022121</v>
      </c>
      <c r="E194" s="18">
        <v>514874155</v>
      </c>
      <c r="F194" s="6" t="s">
        <v>369</v>
      </c>
      <c r="G194" s="6" t="s">
        <v>1001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1853.33</v>
      </c>
      <c r="N194" s="7">
        <v>103.77</v>
      </c>
      <c r="O194" s="7">
        <v>1.92</v>
      </c>
      <c r="P194" s="8">
        <v>6.9999999999999999E-4</v>
      </c>
      <c r="Q194" s="8">
        <v>1E-4</v>
      </c>
    </row>
    <row r="195" spans="2:17">
      <c r="B195" s="6" t="s">
        <v>1154</v>
      </c>
      <c r="C195" s="6" t="s">
        <v>890</v>
      </c>
      <c r="D195" s="17">
        <v>701023285</v>
      </c>
      <c r="E195" s="18">
        <v>514874155</v>
      </c>
      <c r="F195" s="6" t="s">
        <v>369</v>
      </c>
      <c r="G195" s="6" t="s">
        <v>953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1977.93</v>
      </c>
      <c r="N195" s="7">
        <v>101.93</v>
      </c>
      <c r="O195" s="7">
        <v>2.02</v>
      </c>
      <c r="P195" s="8">
        <v>6.9999999999999999E-4</v>
      </c>
      <c r="Q195" s="8">
        <v>1E-4</v>
      </c>
    </row>
    <row r="196" spans="2:17">
      <c r="B196" s="13" t="s">
        <v>1002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32250.81</v>
      </c>
      <c r="O196" s="15">
        <v>33.04</v>
      </c>
      <c r="P196" s="16">
        <v>1.2200000000000001E-2</v>
      </c>
      <c r="Q196" s="16">
        <v>8.9999999999999998E-4</v>
      </c>
    </row>
    <row r="197" spans="2:17">
      <c r="B197" s="6" t="s">
        <v>1178</v>
      </c>
      <c r="C197" s="6" t="s">
        <v>890</v>
      </c>
      <c r="D197" s="17">
        <v>701013278</v>
      </c>
      <c r="E197" s="18">
        <v>513763219</v>
      </c>
      <c r="F197" s="6" t="s">
        <v>294</v>
      </c>
      <c r="G197" s="6" t="s">
        <v>1003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7380.3</v>
      </c>
      <c r="N197" s="7">
        <v>102.58</v>
      </c>
      <c r="O197" s="7">
        <v>7.57</v>
      </c>
      <c r="P197" s="8">
        <v>2.8E-3</v>
      </c>
      <c r="Q197" s="8">
        <v>2.0000000000000001E-4</v>
      </c>
    </row>
    <row r="198" spans="2:17">
      <c r="B198" s="6" t="s">
        <v>1178</v>
      </c>
      <c r="C198" s="6" t="s">
        <v>890</v>
      </c>
      <c r="D198" s="17">
        <v>701013260</v>
      </c>
      <c r="E198" s="18">
        <v>513763219</v>
      </c>
      <c r="F198" s="6" t="s">
        <v>294</v>
      </c>
      <c r="G198" s="6" t="s">
        <v>1003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13120.53</v>
      </c>
      <c r="N198" s="7">
        <v>102.26</v>
      </c>
      <c r="O198" s="7">
        <v>13.42</v>
      </c>
      <c r="P198" s="8">
        <v>5.0000000000000001E-3</v>
      </c>
      <c r="Q198" s="8">
        <v>4.0000000000000002E-4</v>
      </c>
    </row>
    <row r="199" spans="2:17">
      <c r="B199" s="6" t="s">
        <v>1179</v>
      </c>
      <c r="C199" s="6" t="s">
        <v>890</v>
      </c>
      <c r="D199" s="17">
        <v>701011421</v>
      </c>
      <c r="E199" s="18">
        <v>512025891</v>
      </c>
      <c r="F199" s="6" t="s">
        <v>336</v>
      </c>
      <c r="G199" s="6" t="s">
        <v>1004</v>
      </c>
      <c r="H199" s="6" t="s">
        <v>201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4592.18</v>
      </c>
      <c r="N199" s="7">
        <v>101.16</v>
      </c>
      <c r="O199" s="7">
        <v>4.6500000000000004</v>
      </c>
      <c r="P199" s="8">
        <v>1.6999999999999999E-3</v>
      </c>
      <c r="Q199" s="8">
        <v>1E-4</v>
      </c>
    </row>
    <row r="200" spans="2:17">
      <c r="B200" s="6" t="s">
        <v>1179</v>
      </c>
      <c r="C200" s="6" t="s">
        <v>890</v>
      </c>
      <c r="D200" s="17">
        <v>701011439</v>
      </c>
      <c r="E200" s="18">
        <v>512025891</v>
      </c>
      <c r="F200" s="6" t="s">
        <v>336</v>
      </c>
      <c r="G200" s="6" t="s">
        <v>1004</v>
      </c>
      <c r="H200" s="6" t="s">
        <v>201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1966.69</v>
      </c>
      <c r="N200" s="7">
        <v>100.71</v>
      </c>
      <c r="O200" s="7">
        <v>1.98</v>
      </c>
      <c r="P200" s="8">
        <v>6.9999999999999999E-4</v>
      </c>
      <c r="Q200" s="8">
        <v>1E-4</v>
      </c>
    </row>
    <row r="201" spans="2:17">
      <c r="B201" s="6" t="s">
        <v>1180</v>
      </c>
      <c r="C201" s="6" t="s">
        <v>890</v>
      </c>
      <c r="D201" s="17">
        <v>701008047</v>
      </c>
      <c r="E201" s="18">
        <v>510454333</v>
      </c>
      <c r="F201" s="6" t="s">
        <v>540</v>
      </c>
      <c r="G201" s="6" t="s">
        <v>1005</v>
      </c>
      <c r="H201" s="6" t="s">
        <v>201</v>
      </c>
      <c r="I201" s="17">
        <v>0.72</v>
      </c>
      <c r="J201" s="6" t="s">
        <v>103</v>
      </c>
      <c r="K201" s="19">
        <v>4.3799999999999999E-2</v>
      </c>
      <c r="M201" s="7">
        <v>5191.12</v>
      </c>
      <c r="N201" s="7">
        <v>104.58</v>
      </c>
      <c r="O201" s="7">
        <v>5.43</v>
      </c>
      <c r="P201" s="8">
        <v>2E-3</v>
      </c>
      <c r="Q201" s="8">
        <v>1E-4</v>
      </c>
    </row>
    <row r="202" spans="2:17">
      <c r="B202" s="13" t="s">
        <v>1006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1007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1008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1009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548848.92000000004</v>
      </c>
      <c r="O205" s="15">
        <v>708.93</v>
      </c>
      <c r="P205" s="16">
        <v>0.26240000000000002</v>
      </c>
      <c r="Q205" s="16">
        <v>1.8499999999999999E-2</v>
      </c>
    </row>
    <row r="206" spans="2:17">
      <c r="B206" s="6" t="s">
        <v>1181</v>
      </c>
      <c r="C206" s="6" t="s">
        <v>890</v>
      </c>
      <c r="D206" s="17">
        <v>701010597</v>
      </c>
      <c r="E206" s="18">
        <v>510132939</v>
      </c>
      <c r="F206" s="6" t="s">
        <v>122</v>
      </c>
      <c r="G206" s="6" t="s">
        <v>928</v>
      </c>
      <c r="H206" s="6" t="s">
        <v>773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656.03</v>
      </c>
      <c r="N206" s="7">
        <v>100.72</v>
      </c>
      <c r="O206" s="7">
        <v>2.38</v>
      </c>
      <c r="P206" s="8">
        <v>8.9999999999999998E-4</v>
      </c>
      <c r="Q206" s="8">
        <v>1E-4</v>
      </c>
    </row>
    <row r="207" spans="2:17">
      <c r="B207" s="6" t="s">
        <v>1181</v>
      </c>
      <c r="C207" s="6" t="s">
        <v>890</v>
      </c>
      <c r="D207" s="17">
        <v>701013005</v>
      </c>
      <c r="E207" s="18">
        <v>510132939</v>
      </c>
      <c r="F207" s="6" t="s">
        <v>122</v>
      </c>
      <c r="G207" s="6" t="s">
        <v>1010</v>
      </c>
      <c r="H207" s="6" t="s">
        <v>773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11246.16</v>
      </c>
      <c r="N207" s="7">
        <v>100.12</v>
      </c>
      <c r="O207" s="7">
        <v>47.46</v>
      </c>
      <c r="P207" s="8">
        <v>1.7600000000000001E-2</v>
      </c>
      <c r="Q207" s="8">
        <v>1.1999999999999999E-3</v>
      </c>
    </row>
    <row r="208" spans="2:17">
      <c r="B208" s="6" t="s">
        <v>1135</v>
      </c>
      <c r="C208" s="6" t="s">
        <v>890</v>
      </c>
      <c r="D208" s="17">
        <v>701011371</v>
      </c>
      <c r="E208" s="18">
        <v>501400014</v>
      </c>
      <c r="F208" s="6" t="s">
        <v>206</v>
      </c>
      <c r="G208" s="6" t="s">
        <v>894</v>
      </c>
      <c r="H208" s="6" t="s">
        <v>773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7999.14</v>
      </c>
      <c r="N208" s="7">
        <v>108.53</v>
      </c>
      <c r="O208" s="7">
        <v>8.68</v>
      </c>
      <c r="P208" s="8">
        <v>3.2000000000000002E-3</v>
      </c>
      <c r="Q208" s="8">
        <v>2.0000000000000001E-4</v>
      </c>
    </row>
    <row r="209" spans="2:17">
      <c r="B209" s="6" t="s">
        <v>1182</v>
      </c>
      <c r="C209" s="6" t="s">
        <v>890</v>
      </c>
      <c r="D209" s="17">
        <v>701010316</v>
      </c>
      <c r="E209" s="18">
        <v>520031931</v>
      </c>
      <c r="F209" s="6" t="s">
        <v>206</v>
      </c>
      <c r="G209" s="6" t="s">
        <v>928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52482.09</v>
      </c>
      <c r="N209" s="7">
        <v>105.44</v>
      </c>
      <c r="O209" s="7">
        <v>55.34</v>
      </c>
      <c r="P209" s="8">
        <v>2.0500000000000001E-2</v>
      </c>
      <c r="Q209" s="8">
        <v>1.4E-3</v>
      </c>
    </row>
    <row r="210" spans="2:17">
      <c r="B210" s="6" t="s">
        <v>1183</v>
      </c>
      <c r="C210" s="6" t="s">
        <v>890</v>
      </c>
      <c r="D210" s="17">
        <v>701012031</v>
      </c>
      <c r="E210" s="18">
        <v>520000118</v>
      </c>
      <c r="F210" s="6" t="s">
        <v>228</v>
      </c>
      <c r="G210" s="6" t="s">
        <v>982</v>
      </c>
      <c r="H210" s="6" t="s">
        <v>201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4685.8999999999996</v>
      </c>
      <c r="N210" s="7">
        <v>100.44</v>
      </c>
      <c r="O210" s="7">
        <v>4.71</v>
      </c>
      <c r="P210" s="8">
        <v>1.6999999999999999E-3</v>
      </c>
      <c r="Q210" s="8">
        <v>1E-4</v>
      </c>
    </row>
    <row r="211" spans="2:17">
      <c r="B211" s="6" t="s">
        <v>1184</v>
      </c>
      <c r="C211" s="6" t="s">
        <v>890</v>
      </c>
      <c r="D211" s="17">
        <v>701012544</v>
      </c>
      <c r="E211" s="18">
        <v>510242670</v>
      </c>
      <c r="F211" s="6" t="s">
        <v>228</v>
      </c>
      <c r="G211" s="6" t="s">
        <v>1011</v>
      </c>
      <c r="H211" s="6" t="s">
        <v>201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52482.1</v>
      </c>
      <c r="N211" s="7">
        <v>100.43</v>
      </c>
      <c r="O211" s="7">
        <v>52.71</v>
      </c>
      <c r="P211" s="8">
        <v>1.95E-2</v>
      </c>
      <c r="Q211" s="8">
        <v>1.4E-3</v>
      </c>
    </row>
    <row r="212" spans="2:17">
      <c r="B212" s="6" t="s">
        <v>1185</v>
      </c>
      <c r="C212" s="6" t="s">
        <v>890</v>
      </c>
      <c r="D212" s="17">
        <v>701012536</v>
      </c>
      <c r="E212" s="18">
        <v>512869777</v>
      </c>
      <c r="F212" s="6" t="s">
        <v>251</v>
      </c>
      <c r="G212" s="6" t="s">
        <v>1012</v>
      </c>
      <c r="H212" s="6" t="s">
        <v>773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8966.42</v>
      </c>
      <c r="N212" s="7">
        <v>101.03</v>
      </c>
      <c r="O212" s="7">
        <v>9.06</v>
      </c>
      <c r="P212" s="8">
        <v>3.3999999999999998E-3</v>
      </c>
      <c r="Q212" s="8">
        <v>2.0000000000000001E-4</v>
      </c>
    </row>
    <row r="213" spans="2:17">
      <c r="B213" s="6" t="s">
        <v>1185</v>
      </c>
      <c r="C213" s="6" t="s">
        <v>890</v>
      </c>
      <c r="D213" s="17">
        <v>701012551</v>
      </c>
      <c r="E213" s="18">
        <v>512869777</v>
      </c>
      <c r="F213" s="6" t="s">
        <v>251</v>
      </c>
      <c r="G213" s="6" t="s">
        <v>1012</v>
      </c>
      <c r="H213" s="6" t="s">
        <v>773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7845.61</v>
      </c>
      <c r="N213" s="7">
        <v>101.03</v>
      </c>
      <c r="O213" s="7">
        <v>7.93</v>
      </c>
      <c r="P213" s="8">
        <v>2.8999999999999998E-3</v>
      </c>
      <c r="Q213" s="8">
        <v>2.0000000000000001E-4</v>
      </c>
    </row>
    <row r="214" spans="2:17">
      <c r="B214" s="6" t="s">
        <v>1186</v>
      </c>
      <c r="C214" s="6" t="s">
        <v>890</v>
      </c>
      <c r="D214" s="17">
        <v>701010944</v>
      </c>
      <c r="E214" s="18">
        <v>3759869</v>
      </c>
      <c r="F214" s="6" t="s">
        <v>294</v>
      </c>
      <c r="G214" s="6" t="s">
        <v>1013</v>
      </c>
      <c r="H214" s="6" t="s">
        <v>773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9840.4</v>
      </c>
      <c r="N214" s="7">
        <v>106.84</v>
      </c>
      <c r="O214" s="7">
        <v>10.51</v>
      </c>
      <c r="P214" s="8">
        <v>3.8999999999999998E-3</v>
      </c>
      <c r="Q214" s="8">
        <v>2.9999999999999997E-4</v>
      </c>
    </row>
    <row r="215" spans="2:17">
      <c r="B215" s="6" t="s">
        <v>1188</v>
      </c>
      <c r="C215" s="6" t="s">
        <v>890</v>
      </c>
      <c r="D215" s="17">
        <v>701010274</v>
      </c>
      <c r="E215" s="18">
        <v>512553058</v>
      </c>
      <c r="F215" s="6" t="s">
        <v>294</v>
      </c>
      <c r="G215" s="6" t="s">
        <v>928</v>
      </c>
      <c r="H215" s="6" t="s">
        <v>773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7218.63</v>
      </c>
      <c r="N215" s="7">
        <v>103.05</v>
      </c>
      <c r="O215" s="7">
        <v>31.36</v>
      </c>
      <c r="P215" s="8">
        <v>1.1599999999999999E-2</v>
      </c>
      <c r="Q215" s="8">
        <v>8.0000000000000004E-4</v>
      </c>
    </row>
    <row r="216" spans="2:17">
      <c r="B216" s="6" t="s">
        <v>1187</v>
      </c>
      <c r="C216" s="6" t="s">
        <v>890</v>
      </c>
      <c r="D216" s="17">
        <v>701011413</v>
      </c>
      <c r="E216" s="18">
        <v>512553058</v>
      </c>
      <c r="F216" s="6" t="s">
        <v>294</v>
      </c>
      <c r="G216" s="6" t="s">
        <v>1014</v>
      </c>
      <c r="H216" s="6" t="s">
        <v>773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319.62</v>
      </c>
      <c r="N216" s="7">
        <v>100.57</v>
      </c>
      <c r="O216" s="7">
        <v>1.35</v>
      </c>
      <c r="P216" s="8">
        <v>5.0000000000000001E-4</v>
      </c>
      <c r="Q216" s="8">
        <v>0</v>
      </c>
    </row>
    <row r="217" spans="2:17">
      <c r="B217" s="6" t="s">
        <v>1150</v>
      </c>
      <c r="C217" s="6" t="s">
        <v>890</v>
      </c>
      <c r="D217" s="17">
        <v>701020372</v>
      </c>
      <c r="E217" s="18">
        <v>550265433</v>
      </c>
      <c r="F217" s="6" t="s">
        <v>290</v>
      </c>
      <c r="G217" s="6" t="s">
        <v>929</v>
      </c>
      <c r="H217" s="6" t="s">
        <v>201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3341.38</v>
      </c>
      <c r="N217" s="7">
        <v>104</v>
      </c>
      <c r="O217" s="7">
        <v>3.48</v>
      </c>
      <c r="P217" s="8">
        <v>1.2999999999999999E-3</v>
      </c>
      <c r="Q217" s="8">
        <v>1E-4</v>
      </c>
    </row>
    <row r="218" spans="2:17">
      <c r="B218" s="6" t="s">
        <v>1189</v>
      </c>
      <c r="C218" s="6" t="s">
        <v>890</v>
      </c>
      <c r="D218" s="17">
        <v>701012767</v>
      </c>
      <c r="E218" s="18">
        <v>510678816</v>
      </c>
      <c r="F218" s="6" t="s">
        <v>290</v>
      </c>
      <c r="G218" s="6" t="s">
        <v>1014</v>
      </c>
      <c r="H218" s="6" t="s">
        <v>201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319.62</v>
      </c>
      <c r="N218" s="7">
        <v>100.2</v>
      </c>
      <c r="O218" s="7">
        <v>1.35</v>
      </c>
      <c r="P218" s="8">
        <v>5.0000000000000001E-4</v>
      </c>
      <c r="Q218" s="8">
        <v>0</v>
      </c>
    </row>
    <row r="219" spans="2:17">
      <c r="B219" s="6" t="s">
        <v>1190</v>
      </c>
      <c r="C219" s="6" t="s">
        <v>890</v>
      </c>
      <c r="D219" s="17">
        <v>701010555</v>
      </c>
      <c r="E219" s="18">
        <v>510678816</v>
      </c>
      <c r="F219" s="6" t="s">
        <v>290</v>
      </c>
      <c r="G219" s="6" t="s">
        <v>928</v>
      </c>
      <c r="H219" s="6" t="s">
        <v>201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7218.63</v>
      </c>
      <c r="N219" s="7">
        <v>103.05</v>
      </c>
      <c r="O219" s="7">
        <v>31.36</v>
      </c>
      <c r="P219" s="8">
        <v>1.1599999999999999E-2</v>
      </c>
      <c r="Q219" s="8">
        <v>8.0000000000000004E-4</v>
      </c>
    </row>
    <row r="220" spans="2:17">
      <c r="B220" s="6" t="s">
        <v>1191</v>
      </c>
      <c r="C220" s="6" t="s">
        <v>890</v>
      </c>
      <c r="D220" s="17">
        <v>701012775</v>
      </c>
      <c r="E220" s="18">
        <v>520025818</v>
      </c>
      <c r="F220" s="6" t="s">
        <v>294</v>
      </c>
      <c r="G220" s="6" t="s">
        <v>1015</v>
      </c>
      <c r="H220" s="6" t="s">
        <v>773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24733.95</v>
      </c>
      <c r="N220" s="7">
        <v>109.22</v>
      </c>
      <c r="O220" s="7">
        <v>27.01</v>
      </c>
      <c r="P220" s="8">
        <v>0.01</v>
      </c>
      <c r="Q220" s="8">
        <v>6.9999999999999999E-4</v>
      </c>
    </row>
    <row r="221" spans="2:17">
      <c r="B221" s="6" t="s">
        <v>1154</v>
      </c>
      <c r="C221" s="6" t="s">
        <v>890</v>
      </c>
      <c r="D221" s="17">
        <v>701020968</v>
      </c>
      <c r="E221" s="18">
        <v>514874155</v>
      </c>
      <c r="F221" s="6" t="s">
        <v>290</v>
      </c>
      <c r="G221" s="6" t="s">
        <v>1016</v>
      </c>
      <c r="H221" s="6" t="s">
        <v>201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1963.7</v>
      </c>
      <c r="N221" s="7">
        <v>103.8</v>
      </c>
      <c r="O221" s="7">
        <v>2.04</v>
      </c>
      <c r="P221" s="8">
        <v>8.0000000000000004E-4</v>
      </c>
      <c r="Q221" s="8">
        <v>1E-4</v>
      </c>
    </row>
    <row r="222" spans="2:17">
      <c r="B222" s="6" t="s">
        <v>1151</v>
      </c>
      <c r="C222" s="6" t="s">
        <v>890</v>
      </c>
      <c r="D222" s="17">
        <v>701010308</v>
      </c>
      <c r="E222" s="18">
        <v>510597842</v>
      </c>
      <c r="F222" s="6" t="s">
        <v>314</v>
      </c>
      <c r="G222" s="6" t="s">
        <v>928</v>
      </c>
      <c r="H222" s="6" t="s">
        <v>773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13350.13</v>
      </c>
      <c r="N222" s="7">
        <v>107.49</v>
      </c>
      <c r="O222" s="7">
        <v>14.35</v>
      </c>
      <c r="P222" s="8">
        <v>5.3E-3</v>
      </c>
      <c r="Q222" s="8">
        <v>4.0000000000000002E-4</v>
      </c>
    </row>
    <row r="223" spans="2:17">
      <c r="B223" s="6" t="s">
        <v>1192</v>
      </c>
      <c r="C223" s="6" t="s">
        <v>890</v>
      </c>
      <c r="D223" s="17">
        <v>99103665</v>
      </c>
      <c r="E223" s="6"/>
      <c r="F223" s="6" t="s">
        <v>314</v>
      </c>
      <c r="G223" s="6" t="s">
        <v>900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2897.45</v>
      </c>
      <c r="N223" s="7">
        <v>104.02</v>
      </c>
      <c r="O223" s="7">
        <v>10.85</v>
      </c>
      <c r="P223" s="8">
        <v>4.0000000000000001E-3</v>
      </c>
      <c r="Q223" s="8">
        <v>2.9999999999999997E-4</v>
      </c>
    </row>
    <row r="224" spans="2:17">
      <c r="B224" s="6" t="s">
        <v>1159</v>
      </c>
      <c r="C224" s="6" t="s">
        <v>890</v>
      </c>
      <c r="D224" s="17">
        <v>701020729</v>
      </c>
      <c r="E224" s="18">
        <v>513869347</v>
      </c>
      <c r="F224" s="6" t="s">
        <v>314</v>
      </c>
      <c r="G224" s="6" t="s">
        <v>1017</v>
      </c>
      <c r="H224" s="6" t="s">
        <v>773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1447.84</v>
      </c>
      <c r="N224" s="7">
        <v>103.16</v>
      </c>
      <c r="O224" s="7">
        <v>1.49</v>
      </c>
      <c r="P224" s="8">
        <v>5.9999999999999995E-4</v>
      </c>
      <c r="Q224" s="8">
        <v>0</v>
      </c>
    </row>
    <row r="225" spans="2:17">
      <c r="B225" s="6" t="s">
        <v>1160</v>
      </c>
      <c r="C225" s="6" t="s">
        <v>890</v>
      </c>
      <c r="D225" s="17">
        <v>701012528</v>
      </c>
      <c r="E225" s="18">
        <v>520021874</v>
      </c>
      <c r="F225" s="6" t="s">
        <v>309</v>
      </c>
      <c r="G225" s="6" t="s">
        <v>1018</v>
      </c>
      <c r="H225" s="6" t="s">
        <v>201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1088.05</v>
      </c>
      <c r="N225" s="7">
        <v>103.12</v>
      </c>
      <c r="O225" s="7">
        <v>1.1200000000000001</v>
      </c>
      <c r="P225" s="8">
        <v>4.0000000000000002E-4</v>
      </c>
      <c r="Q225" s="8">
        <v>0</v>
      </c>
    </row>
    <row r="226" spans="2:17">
      <c r="B226" s="6" t="s">
        <v>1155</v>
      </c>
      <c r="C226" s="6" t="s">
        <v>890</v>
      </c>
      <c r="D226" s="17">
        <v>701020802</v>
      </c>
      <c r="E226" s="18">
        <v>514566009</v>
      </c>
      <c r="F226" s="6" t="s">
        <v>309</v>
      </c>
      <c r="G226" s="6" t="s">
        <v>1019</v>
      </c>
      <c r="H226" s="6" t="s">
        <v>201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1967.27</v>
      </c>
      <c r="N226" s="7">
        <v>103.32</v>
      </c>
      <c r="O226" s="7">
        <v>2.0299999999999998</v>
      </c>
      <c r="P226" s="8">
        <v>8.0000000000000004E-4</v>
      </c>
      <c r="Q226" s="8">
        <v>1E-4</v>
      </c>
    </row>
    <row r="227" spans="2:17">
      <c r="B227" s="6" t="s">
        <v>1155</v>
      </c>
      <c r="C227" s="6" t="s">
        <v>890</v>
      </c>
      <c r="D227" s="17">
        <v>701020810</v>
      </c>
      <c r="E227" s="18">
        <v>514566009</v>
      </c>
      <c r="F227" s="6" t="s">
        <v>309</v>
      </c>
      <c r="G227" s="6" t="s">
        <v>1019</v>
      </c>
      <c r="H227" s="6" t="s">
        <v>201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4590.29</v>
      </c>
      <c r="N227" s="7">
        <v>103.32</v>
      </c>
      <c r="O227" s="7">
        <v>4.74</v>
      </c>
      <c r="P227" s="8">
        <v>1.8E-3</v>
      </c>
      <c r="Q227" s="8">
        <v>1E-4</v>
      </c>
    </row>
    <row r="228" spans="2:17">
      <c r="B228" s="6" t="s">
        <v>1193</v>
      </c>
      <c r="C228" s="6" t="s">
        <v>890</v>
      </c>
      <c r="D228" s="17">
        <v>701012916</v>
      </c>
      <c r="E228" s="18">
        <v>520037425</v>
      </c>
      <c r="F228" s="6" t="s">
        <v>314</v>
      </c>
      <c r="G228" s="6" t="s">
        <v>1020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6560.26</v>
      </c>
      <c r="N228" s="7">
        <v>102.9</v>
      </c>
      <c r="O228" s="7">
        <v>6.75</v>
      </c>
      <c r="P228" s="8">
        <v>2.5000000000000001E-3</v>
      </c>
      <c r="Q228" s="8">
        <v>2.0000000000000001E-4</v>
      </c>
    </row>
    <row r="229" spans="2:17">
      <c r="B229" s="6" t="s">
        <v>1193</v>
      </c>
      <c r="C229" s="6" t="s">
        <v>890</v>
      </c>
      <c r="D229" s="17">
        <v>701012924</v>
      </c>
      <c r="E229" s="18">
        <v>520037425</v>
      </c>
      <c r="F229" s="6" t="s">
        <v>314</v>
      </c>
      <c r="G229" s="6" t="s">
        <v>1020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6560.26</v>
      </c>
      <c r="N229" s="7">
        <v>101.56</v>
      </c>
      <c r="O229" s="7">
        <v>6.66</v>
      </c>
      <c r="P229" s="8">
        <v>2.5000000000000001E-3</v>
      </c>
      <c r="Q229" s="8">
        <v>2.0000000000000001E-4</v>
      </c>
    </row>
    <row r="230" spans="2:17">
      <c r="B230" s="6" t="s">
        <v>1194</v>
      </c>
      <c r="C230" s="6" t="s">
        <v>890</v>
      </c>
      <c r="D230" s="17">
        <v>701010621</v>
      </c>
      <c r="E230" s="18">
        <v>3759869</v>
      </c>
      <c r="F230" s="6" t="s">
        <v>314</v>
      </c>
      <c r="G230" s="6" t="s">
        <v>928</v>
      </c>
      <c r="H230" s="6" t="s">
        <v>773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20992.84</v>
      </c>
      <c r="N230" s="7">
        <v>113.35</v>
      </c>
      <c r="O230" s="7">
        <v>23.8</v>
      </c>
      <c r="P230" s="8">
        <v>8.8000000000000005E-3</v>
      </c>
      <c r="Q230" s="8">
        <v>5.9999999999999995E-4</v>
      </c>
    </row>
    <row r="231" spans="2:17">
      <c r="B231" s="6" t="s">
        <v>1214</v>
      </c>
      <c r="C231" s="6" t="s">
        <v>890</v>
      </c>
      <c r="D231" s="17">
        <v>701020950</v>
      </c>
      <c r="E231" s="6"/>
      <c r="F231" s="6" t="s">
        <v>309</v>
      </c>
      <c r="G231" s="6" t="s">
        <v>1021</v>
      </c>
      <c r="H231" s="6" t="s">
        <v>201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42173.120000000003</v>
      </c>
      <c r="N231" s="7">
        <v>100.96</v>
      </c>
      <c r="O231" s="7">
        <v>42.58</v>
      </c>
      <c r="P231" s="8">
        <v>1.5800000000000002E-2</v>
      </c>
      <c r="Q231" s="8">
        <v>1.1000000000000001E-3</v>
      </c>
    </row>
    <row r="232" spans="2:17">
      <c r="B232" s="6" t="s">
        <v>1179</v>
      </c>
      <c r="C232" s="6" t="s">
        <v>890</v>
      </c>
      <c r="D232" s="17">
        <v>701020356</v>
      </c>
      <c r="E232" s="18">
        <v>512025891</v>
      </c>
      <c r="F232" s="6" t="s">
        <v>336</v>
      </c>
      <c r="G232" s="6" t="s">
        <v>1022</v>
      </c>
      <c r="H232" s="6" t="s">
        <v>201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5623.08</v>
      </c>
      <c r="N232" s="7">
        <v>100.65</v>
      </c>
      <c r="O232" s="7">
        <v>5.66</v>
      </c>
      <c r="P232" s="8">
        <v>2.0999999999999999E-3</v>
      </c>
      <c r="Q232" s="8">
        <v>1E-4</v>
      </c>
    </row>
    <row r="233" spans="2:17">
      <c r="B233" s="6" t="s">
        <v>1179</v>
      </c>
      <c r="C233" s="6" t="s">
        <v>890</v>
      </c>
      <c r="D233" s="17">
        <v>701020364</v>
      </c>
      <c r="E233" s="18">
        <v>512025891</v>
      </c>
      <c r="F233" s="6" t="s">
        <v>336</v>
      </c>
      <c r="G233" s="6" t="s">
        <v>1022</v>
      </c>
      <c r="H233" s="6" t="s">
        <v>201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21277.23</v>
      </c>
      <c r="N233" s="7">
        <v>100.43</v>
      </c>
      <c r="O233" s="7">
        <v>21.37</v>
      </c>
      <c r="P233" s="8">
        <v>7.9000000000000008E-3</v>
      </c>
      <c r="Q233" s="8">
        <v>5.9999999999999995E-4</v>
      </c>
    </row>
    <row r="234" spans="2:17">
      <c r="B234" s="6" t="s">
        <v>1195</v>
      </c>
      <c r="C234" s="6" t="s">
        <v>890</v>
      </c>
      <c r="D234" s="17">
        <v>701011702</v>
      </c>
      <c r="E234" s="18">
        <v>520036658</v>
      </c>
      <c r="F234" s="6" t="s">
        <v>345</v>
      </c>
      <c r="G234" s="6" t="s">
        <v>1023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9099.36</v>
      </c>
      <c r="N234" s="7">
        <v>103.56</v>
      </c>
      <c r="O234" s="7">
        <v>33.909999999999997</v>
      </c>
      <c r="P234" s="8">
        <v>1.26E-2</v>
      </c>
      <c r="Q234" s="8">
        <v>8.9999999999999998E-4</v>
      </c>
    </row>
    <row r="235" spans="2:17">
      <c r="B235" s="6" t="s">
        <v>1196</v>
      </c>
      <c r="C235" s="6" t="s">
        <v>890</v>
      </c>
      <c r="D235" s="17">
        <v>701012155</v>
      </c>
      <c r="E235" s="18">
        <v>520039249</v>
      </c>
      <c r="F235" s="6" t="s">
        <v>345</v>
      </c>
      <c r="G235" s="6" t="s">
        <v>1024</v>
      </c>
      <c r="H235" s="6" t="s">
        <v>773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18962.97</v>
      </c>
      <c r="N235" s="7">
        <v>100.64</v>
      </c>
      <c r="O235" s="7">
        <v>19.079999999999998</v>
      </c>
      <c r="P235" s="8">
        <v>7.1000000000000004E-3</v>
      </c>
      <c r="Q235" s="8">
        <v>5.0000000000000001E-4</v>
      </c>
    </row>
    <row r="236" spans="2:17">
      <c r="B236" s="6" t="s">
        <v>1197</v>
      </c>
      <c r="C236" s="6" t="s">
        <v>890</v>
      </c>
      <c r="D236" s="17">
        <v>701015877</v>
      </c>
      <c r="E236" s="18">
        <v>514584929</v>
      </c>
      <c r="F236" s="6" t="s">
        <v>336</v>
      </c>
      <c r="G236" s="6" t="s">
        <v>1025</v>
      </c>
      <c r="H236" s="6" t="s">
        <v>201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3063.76</v>
      </c>
      <c r="N236" s="7">
        <v>99.76</v>
      </c>
      <c r="O236" s="7">
        <v>3.06</v>
      </c>
      <c r="P236" s="8">
        <v>1.1000000000000001E-3</v>
      </c>
      <c r="Q236" s="8">
        <v>1E-4</v>
      </c>
    </row>
    <row r="237" spans="2:17">
      <c r="B237" s="6" t="s">
        <v>1197</v>
      </c>
      <c r="C237" s="6" t="s">
        <v>890</v>
      </c>
      <c r="D237" s="17">
        <v>701012676</v>
      </c>
      <c r="E237" s="18">
        <v>514584929</v>
      </c>
      <c r="F237" s="6" t="s">
        <v>336</v>
      </c>
      <c r="G237" s="6" t="s">
        <v>1026</v>
      </c>
      <c r="H237" s="6" t="s">
        <v>201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887.84</v>
      </c>
      <c r="N237" s="7">
        <v>100.74</v>
      </c>
      <c r="O237" s="7">
        <v>0.89</v>
      </c>
      <c r="P237" s="8">
        <v>2.9999999999999997E-4</v>
      </c>
      <c r="Q237" s="8">
        <v>0</v>
      </c>
    </row>
    <row r="238" spans="2:17">
      <c r="B238" s="6" t="s">
        <v>1197</v>
      </c>
      <c r="C238" s="6" t="s">
        <v>890</v>
      </c>
      <c r="D238" s="17">
        <v>701012684</v>
      </c>
      <c r="E238" s="18">
        <v>514584929</v>
      </c>
      <c r="F238" s="6" t="s">
        <v>336</v>
      </c>
      <c r="G238" s="6" t="s">
        <v>1027</v>
      </c>
      <c r="H238" s="6" t="s">
        <v>201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22208.78</v>
      </c>
      <c r="N238" s="7">
        <v>101.65</v>
      </c>
      <c r="O238" s="7">
        <v>22.58</v>
      </c>
      <c r="P238" s="8">
        <v>8.3999999999999995E-3</v>
      </c>
      <c r="Q238" s="8">
        <v>5.9999999999999995E-4</v>
      </c>
    </row>
    <row r="239" spans="2:17">
      <c r="B239" s="6" t="s">
        <v>1197</v>
      </c>
      <c r="C239" s="6" t="s">
        <v>890</v>
      </c>
      <c r="D239" s="17">
        <v>701012692</v>
      </c>
      <c r="E239" s="18">
        <v>514584929</v>
      </c>
      <c r="F239" s="6" t="s">
        <v>336</v>
      </c>
      <c r="G239" s="6" t="s">
        <v>1028</v>
      </c>
      <c r="H239" s="6" t="s">
        <v>201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1104.8900000000001</v>
      </c>
      <c r="N239" s="7">
        <v>100.65</v>
      </c>
      <c r="O239" s="7">
        <v>1.1100000000000001</v>
      </c>
      <c r="P239" s="8">
        <v>4.0000000000000002E-4</v>
      </c>
      <c r="Q239" s="8">
        <v>0</v>
      </c>
    </row>
    <row r="240" spans="2:17">
      <c r="B240" s="6" t="s">
        <v>1198</v>
      </c>
      <c r="C240" s="6" t="s">
        <v>890</v>
      </c>
      <c r="D240" s="17">
        <v>701010662</v>
      </c>
      <c r="E240" s="18">
        <v>510488190</v>
      </c>
      <c r="F240" s="6" t="s">
        <v>345</v>
      </c>
      <c r="G240" s="6" t="s">
        <v>928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11480.45</v>
      </c>
      <c r="N240" s="7">
        <v>106.47</v>
      </c>
      <c r="O240" s="7">
        <v>12.22</v>
      </c>
      <c r="P240" s="8">
        <v>4.4999999999999997E-3</v>
      </c>
      <c r="Q240" s="8">
        <v>2.9999999999999997E-4</v>
      </c>
    </row>
    <row r="241" spans="2:17">
      <c r="B241" s="6" t="s">
        <v>1198</v>
      </c>
      <c r="C241" s="6" t="s">
        <v>890</v>
      </c>
      <c r="D241" s="17">
        <v>701013179</v>
      </c>
      <c r="E241" s="18">
        <v>510488190</v>
      </c>
      <c r="F241" s="6" t="s">
        <v>345</v>
      </c>
      <c r="G241" s="6" t="s">
        <v>1029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11480.46</v>
      </c>
      <c r="N241" s="7">
        <v>109.52</v>
      </c>
      <c r="O241" s="7">
        <v>12.57</v>
      </c>
      <c r="P241" s="8">
        <v>4.7000000000000002E-3</v>
      </c>
      <c r="Q241" s="8">
        <v>2.9999999999999997E-4</v>
      </c>
    </row>
    <row r="242" spans="2:17">
      <c r="B242" s="6" t="s">
        <v>1199</v>
      </c>
      <c r="C242" s="6" t="s">
        <v>890</v>
      </c>
      <c r="D242" s="17">
        <v>701012007</v>
      </c>
      <c r="E242" s="18">
        <v>512466723</v>
      </c>
      <c r="F242" s="6" t="s">
        <v>353</v>
      </c>
      <c r="G242" s="6" t="s">
        <v>1030</v>
      </c>
      <c r="H242" s="6" t="s">
        <v>773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11044.86</v>
      </c>
      <c r="N242" s="7">
        <v>106.71</v>
      </c>
      <c r="O242" s="7">
        <v>11.79</v>
      </c>
      <c r="P242" s="8">
        <v>4.4000000000000003E-3</v>
      </c>
      <c r="Q242" s="8">
        <v>2.9999999999999997E-4</v>
      </c>
    </row>
    <row r="243" spans="2:17">
      <c r="B243" s="6" t="s">
        <v>1200</v>
      </c>
      <c r="C243" s="6" t="s">
        <v>890</v>
      </c>
      <c r="D243" s="17">
        <v>701011355</v>
      </c>
      <c r="E243" s="18">
        <v>511322364</v>
      </c>
      <c r="F243" s="6" t="s">
        <v>359</v>
      </c>
      <c r="G243" s="6" t="s">
        <v>1031</v>
      </c>
      <c r="H243" s="6" t="s">
        <v>773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5259.49</v>
      </c>
      <c r="N243" s="7">
        <v>109.64</v>
      </c>
      <c r="O243" s="7">
        <v>5.77</v>
      </c>
      <c r="P243" s="8">
        <v>2.0999999999999999E-3</v>
      </c>
      <c r="Q243" s="8">
        <v>2.0000000000000001E-4</v>
      </c>
    </row>
    <row r="244" spans="2:17">
      <c r="B244" s="6" t="s">
        <v>1201</v>
      </c>
      <c r="C244" s="6" t="s">
        <v>890</v>
      </c>
      <c r="D244" s="17">
        <v>701011165</v>
      </c>
      <c r="E244" s="18">
        <v>515555621</v>
      </c>
      <c r="F244" s="6" t="s">
        <v>880</v>
      </c>
      <c r="G244" s="6" t="s">
        <v>1032</v>
      </c>
      <c r="H244" s="6" t="s">
        <v>773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482.67</v>
      </c>
      <c r="N244" s="7">
        <v>100.5</v>
      </c>
      <c r="O244" s="7">
        <v>1.75</v>
      </c>
      <c r="P244" s="8">
        <v>5.9999999999999995E-4</v>
      </c>
      <c r="Q244" s="8">
        <v>0</v>
      </c>
    </row>
    <row r="245" spans="2:17">
      <c r="B245" s="6" t="s">
        <v>1215</v>
      </c>
      <c r="C245" s="6" t="s">
        <v>890</v>
      </c>
      <c r="D245" s="17">
        <v>701020547</v>
      </c>
      <c r="E245" s="18">
        <v>513893123</v>
      </c>
      <c r="F245" s="6" t="s">
        <v>880</v>
      </c>
      <c r="G245" s="6" t="s">
        <v>1033</v>
      </c>
      <c r="H245" s="6" t="s">
        <v>773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543.91999999999996</v>
      </c>
      <c r="N245" s="7">
        <v>100</v>
      </c>
      <c r="O245" s="7">
        <v>0.54</v>
      </c>
      <c r="P245" s="8">
        <v>2.0000000000000001E-4</v>
      </c>
      <c r="Q245" s="8">
        <v>0</v>
      </c>
    </row>
    <row r="246" spans="2:17">
      <c r="B246" s="6" t="s">
        <v>1174</v>
      </c>
      <c r="C246" s="6" t="s">
        <v>890</v>
      </c>
      <c r="D246" s="17">
        <v>701020554</v>
      </c>
      <c r="E246" s="18">
        <v>513893123</v>
      </c>
      <c r="F246" s="6" t="s">
        <v>880</v>
      </c>
      <c r="G246" s="6" t="s">
        <v>1033</v>
      </c>
      <c r="H246" s="6" t="s">
        <v>773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449.2</v>
      </c>
      <c r="N246" s="7">
        <v>100</v>
      </c>
      <c r="O246" s="7">
        <v>0.45</v>
      </c>
      <c r="P246" s="8">
        <v>2.0000000000000001E-4</v>
      </c>
      <c r="Q246" s="8">
        <v>0</v>
      </c>
    </row>
    <row r="247" spans="2:17">
      <c r="B247" s="6" t="s">
        <v>1216</v>
      </c>
      <c r="C247" s="6" t="s">
        <v>890</v>
      </c>
      <c r="D247" s="17">
        <v>701020794</v>
      </c>
      <c r="E247" s="18">
        <v>513893123</v>
      </c>
      <c r="F247" s="6" t="s">
        <v>880</v>
      </c>
      <c r="G247" s="6" t="s">
        <v>1034</v>
      </c>
      <c r="H247" s="6" t="s">
        <v>773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25590.799999999999</v>
      </c>
      <c r="N247" s="7">
        <v>105.3</v>
      </c>
      <c r="O247" s="7">
        <v>26.95</v>
      </c>
      <c r="P247" s="8">
        <v>0.01</v>
      </c>
      <c r="Q247" s="8">
        <v>6.9999999999999999E-4</v>
      </c>
    </row>
    <row r="248" spans="2:17">
      <c r="B248" s="6" t="s">
        <v>1202</v>
      </c>
      <c r="C248" s="6" t="s">
        <v>890</v>
      </c>
      <c r="D248" s="17">
        <v>701013344</v>
      </c>
      <c r="E248" s="18">
        <v>514874155</v>
      </c>
      <c r="F248" s="6" t="s">
        <v>880</v>
      </c>
      <c r="G248" s="6" t="s">
        <v>1035</v>
      </c>
      <c r="H248" s="6" t="s">
        <v>773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6642.73</v>
      </c>
      <c r="N248" s="7">
        <v>99.95</v>
      </c>
      <c r="O248" s="7">
        <v>23.9</v>
      </c>
      <c r="P248" s="8">
        <v>8.8000000000000005E-3</v>
      </c>
      <c r="Q248" s="8">
        <v>5.9999999999999995E-4</v>
      </c>
    </row>
    <row r="249" spans="2:17">
      <c r="B249" s="6" t="s">
        <v>1202</v>
      </c>
      <c r="C249" s="6" t="s">
        <v>890</v>
      </c>
      <c r="D249" s="17">
        <v>701013476</v>
      </c>
      <c r="E249" s="18">
        <v>514874155</v>
      </c>
      <c r="F249" s="6" t="s">
        <v>880</v>
      </c>
      <c r="G249" s="6" t="s">
        <v>939</v>
      </c>
      <c r="H249" s="6" t="s">
        <v>773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55.07</v>
      </c>
      <c r="N249" s="7">
        <v>100.95</v>
      </c>
      <c r="O249" s="7">
        <v>0.2</v>
      </c>
      <c r="P249" s="8">
        <v>1E-4</v>
      </c>
      <c r="Q249" s="8">
        <v>0</v>
      </c>
    </row>
    <row r="250" spans="2:17">
      <c r="B250" s="6" t="s">
        <v>1154</v>
      </c>
      <c r="C250" s="6" t="s">
        <v>890</v>
      </c>
      <c r="D250" s="17">
        <v>701019820</v>
      </c>
      <c r="E250" s="18">
        <v>514874155</v>
      </c>
      <c r="F250" s="6" t="s">
        <v>880</v>
      </c>
      <c r="G250" s="36">
        <v>43277</v>
      </c>
      <c r="H250" s="6" t="s">
        <v>773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73.260000000000005</v>
      </c>
      <c r="N250" s="7">
        <v>100.02</v>
      </c>
      <c r="O250" s="7">
        <v>0.26</v>
      </c>
      <c r="P250" s="8">
        <v>1E-4</v>
      </c>
      <c r="Q250" s="8">
        <v>0</v>
      </c>
    </row>
    <row r="251" spans="2:17">
      <c r="B251" s="6" t="s">
        <v>1154</v>
      </c>
      <c r="C251" s="6" t="s">
        <v>890</v>
      </c>
      <c r="D251" s="17">
        <v>701022139</v>
      </c>
      <c r="E251" s="18">
        <v>514874155</v>
      </c>
      <c r="F251" s="6" t="s">
        <v>880</v>
      </c>
      <c r="G251" s="36">
        <v>43340</v>
      </c>
      <c r="H251" s="6" t="s">
        <v>773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269.41000000000003</v>
      </c>
      <c r="N251" s="7">
        <v>100.38</v>
      </c>
      <c r="O251" s="7">
        <v>0.27</v>
      </c>
      <c r="P251" s="8">
        <v>1E-4</v>
      </c>
      <c r="Q251" s="8">
        <v>0</v>
      </c>
    </row>
    <row r="252" spans="2:17">
      <c r="B252" s="6" t="s">
        <v>1202</v>
      </c>
      <c r="C252" s="6" t="s">
        <v>890</v>
      </c>
      <c r="D252" s="17">
        <v>701017204</v>
      </c>
      <c r="E252" s="18">
        <v>514874155</v>
      </c>
      <c r="F252" s="6" t="s">
        <v>880</v>
      </c>
      <c r="G252" s="36">
        <v>43186</v>
      </c>
      <c r="H252" s="6" t="s">
        <v>773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60.9</v>
      </c>
      <c r="N252" s="7">
        <v>100.98</v>
      </c>
      <c r="O252" s="7">
        <v>0.22</v>
      </c>
      <c r="P252" s="8">
        <v>1E-4</v>
      </c>
      <c r="Q252" s="8">
        <v>0</v>
      </c>
    </row>
    <row r="253" spans="2:17">
      <c r="B253" s="6" t="s">
        <v>1203</v>
      </c>
      <c r="C253" s="6" t="s">
        <v>890</v>
      </c>
      <c r="D253" s="17">
        <v>701012726</v>
      </c>
      <c r="E253" s="18">
        <v>520000522</v>
      </c>
      <c r="F253" s="6" t="s">
        <v>369</v>
      </c>
      <c r="G253" s="6" t="s">
        <v>1036</v>
      </c>
      <c r="H253" s="6"/>
      <c r="J253" s="6" t="s">
        <v>103</v>
      </c>
      <c r="M253" s="7">
        <v>88686.23</v>
      </c>
      <c r="N253" s="7">
        <v>100.18</v>
      </c>
      <c r="O253" s="7">
        <v>88.85</v>
      </c>
      <c r="P253" s="8">
        <v>3.2899999999999999E-2</v>
      </c>
      <c r="Q253" s="8">
        <v>2.3E-3</v>
      </c>
    </row>
    <row r="254" spans="2:17">
      <c r="B254" s="6" t="s">
        <v>1204</v>
      </c>
      <c r="C254" s="6" t="s">
        <v>890</v>
      </c>
      <c r="D254" s="17">
        <v>99104523</v>
      </c>
      <c r="E254" s="18">
        <v>515555621</v>
      </c>
      <c r="F254" s="6" t="s">
        <v>369</v>
      </c>
      <c r="G254" s="6" t="s">
        <v>792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1103.24</v>
      </c>
      <c r="N254" s="7">
        <v>100.31</v>
      </c>
      <c r="O254" s="7">
        <v>3.98</v>
      </c>
      <c r="P254" s="8">
        <v>1.5E-3</v>
      </c>
      <c r="Q254" s="8">
        <v>1E-4</v>
      </c>
    </row>
    <row r="255" spans="2:17">
      <c r="B255" s="6" t="s">
        <v>1203</v>
      </c>
      <c r="C255" s="6" t="s">
        <v>890</v>
      </c>
      <c r="D255" s="17">
        <v>701013286</v>
      </c>
      <c r="E255" s="18">
        <v>520000522</v>
      </c>
      <c r="F255" s="6" t="s">
        <v>369</v>
      </c>
      <c r="G255" s="6" t="s">
        <v>1037</v>
      </c>
      <c r="H255" s="6"/>
      <c r="J255" s="6" t="s">
        <v>103</v>
      </c>
      <c r="M255" s="7">
        <v>451.41</v>
      </c>
      <c r="N255" s="7">
        <v>100</v>
      </c>
      <c r="O255" s="7">
        <v>0.45</v>
      </c>
      <c r="P255" s="8">
        <v>2.0000000000000001E-4</v>
      </c>
      <c r="Q255" s="8">
        <v>0</v>
      </c>
    </row>
    <row r="256" spans="2:17">
      <c r="B256" s="3" t="s">
        <v>1038</v>
      </c>
      <c r="C256" s="3"/>
      <c r="D256" s="12"/>
      <c r="E256" s="3"/>
      <c r="F256" s="3"/>
      <c r="G256" s="3"/>
      <c r="H256" s="3"/>
      <c r="I256" s="12">
        <v>1.45</v>
      </c>
      <c r="J256" s="3"/>
      <c r="L256" s="10">
        <v>3.95E-2</v>
      </c>
      <c r="M256" s="9">
        <v>150024.1</v>
      </c>
      <c r="O256" s="9">
        <v>544.99</v>
      </c>
      <c r="P256" s="10">
        <v>0.20169999999999999</v>
      </c>
      <c r="Q256" s="10">
        <v>1.4200000000000001E-2</v>
      </c>
    </row>
    <row r="257" spans="2:17">
      <c r="B257" s="13" t="s">
        <v>1039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5.8799999999999998E-2</v>
      </c>
      <c r="M257" s="15">
        <v>37249.79</v>
      </c>
      <c r="O257" s="15">
        <v>133.01</v>
      </c>
      <c r="P257" s="16">
        <v>4.9200000000000001E-2</v>
      </c>
      <c r="Q257" s="16">
        <v>3.5000000000000001E-3</v>
      </c>
    </row>
    <row r="258" spans="2:17">
      <c r="B258" s="6" t="s">
        <v>1205</v>
      </c>
      <c r="C258" s="6" t="s">
        <v>890</v>
      </c>
      <c r="D258" s="17">
        <v>10043575</v>
      </c>
      <c r="E258" s="6"/>
      <c r="F258" s="6" t="s">
        <v>1040</v>
      </c>
      <c r="G258" s="6" t="s">
        <v>1041</v>
      </c>
      <c r="H258" s="6" t="s">
        <v>773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104.99</v>
      </c>
      <c r="N258" s="7">
        <v>100.72</v>
      </c>
      <c r="O258" s="7">
        <v>0.38</v>
      </c>
      <c r="P258" s="8">
        <v>1E-4</v>
      </c>
      <c r="Q258" s="8">
        <v>0</v>
      </c>
    </row>
    <row r="259" spans="2:17">
      <c r="B259" s="6" t="s">
        <v>1205</v>
      </c>
      <c r="C259" s="6" t="s">
        <v>890</v>
      </c>
      <c r="D259" s="17">
        <v>10043579</v>
      </c>
      <c r="E259" s="6"/>
      <c r="F259" s="6" t="s">
        <v>1040</v>
      </c>
      <c r="G259" s="6" t="s">
        <v>1042</v>
      </c>
      <c r="H259" s="6" t="s">
        <v>773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133.24</v>
      </c>
      <c r="N259" s="7">
        <v>100.67</v>
      </c>
      <c r="O259" s="7">
        <v>0.13</v>
      </c>
      <c r="P259" s="8">
        <v>0</v>
      </c>
      <c r="Q259" s="8">
        <v>0</v>
      </c>
    </row>
    <row r="260" spans="2:17">
      <c r="B260" s="6" t="s">
        <v>1205</v>
      </c>
      <c r="C260" s="6" t="s">
        <v>890</v>
      </c>
      <c r="D260" s="17">
        <v>10043580</v>
      </c>
      <c r="E260" s="6"/>
      <c r="F260" s="6" t="s">
        <v>1040</v>
      </c>
      <c r="G260" s="6" t="s">
        <v>1043</v>
      </c>
      <c r="H260" s="6" t="s">
        <v>773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13.31</v>
      </c>
      <c r="N260" s="7">
        <v>100.45</v>
      </c>
      <c r="O260" s="7">
        <v>0.05</v>
      </c>
      <c r="P260" s="8">
        <v>0</v>
      </c>
      <c r="Q260" s="8">
        <v>0</v>
      </c>
    </row>
    <row r="261" spans="2:17">
      <c r="B261" s="6" t="s">
        <v>1205</v>
      </c>
      <c r="C261" s="6" t="s">
        <v>890</v>
      </c>
      <c r="D261" s="17">
        <v>10043571</v>
      </c>
      <c r="E261" s="6"/>
      <c r="F261" s="6" t="s">
        <v>1040</v>
      </c>
      <c r="G261" s="6" t="s">
        <v>1044</v>
      </c>
      <c r="H261" s="6" t="s">
        <v>773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73.86</v>
      </c>
      <c r="N261" s="7">
        <v>99.84</v>
      </c>
      <c r="O261" s="7">
        <v>0.27</v>
      </c>
      <c r="P261" s="8">
        <v>1E-4</v>
      </c>
      <c r="Q261" s="8">
        <v>0</v>
      </c>
    </row>
    <row r="262" spans="2:17">
      <c r="B262" s="6" t="s">
        <v>1205</v>
      </c>
      <c r="C262" s="6" t="s">
        <v>890</v>
      </c>
      <c r="D262" s="17">
        <v>10043576</v>
      </c>
      <c r="E262" s="6"/>
      <c r="F262" s="6" t="s">
        <v>1040</v>
      </c>
      <c r="G262" s="6" t="s">
        <v>1045</v>
      </c>
      <c r="H262" s="6" t="s">
        <v>773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78.62</v>
      </c>
      <c r="N262" s="7">
        <v>100.72</v>
      </c>
      <c r="O262" s="7">
        <v>0.28000000000000003</v>
      </c>
      <c r="P262" s="8">
        <v>1E-4</v>
      </c>
      <c r="Q262" s="8">
        <v>0</v>
      </c>
    </row>
    <row r="263" spans="2:17">
      <c r="B263" s="6" t="s">
        <v>1205</v>
      </c>
      <c r="C263" s="6" t="s">
        <v>890</v>
      </c>
      <c r="D263" s="17">
        <v>1004357</v>
      </c>
      <c r="E263" s="6"/>
      <c r="F263" s="6" t="s">
        <v>1040</v>
      </c>
      <c r="G263" s="6" t="s">
        <v>1046</v>
      </c>
      <c r="H263" s="6" t="s">
        <v>773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3822.79</v>
      </c>
      <c r="N263" s="7">
        <v>99.71</v>
      </c>
      <c r="O263" s="7">
        <v>13.72</v>
      </c>
      <c r="P263" s="8">
        <v>5.1000000000000004E-3</v>
      </c>
      <c r="Q263" s="8">
        <v>4.0000000000000002E-4</v>
      </c>
    </row>
    <row r="264" spans="2:17">
      <c r="B264" s="6" t="s">
        <v>1205</v>
      </c>
      <c r="C264" s="6" t="s">
        <v>890</v>
      </c>
      <c r="D264" s="17">
        <v>10043572</v>
      </c>
      <c r="E264" s="6"/>
      <c r="F264" s="6" t="s">
        <v>1040</v>
      </c>
      <c r="G264" s="6" t="s">
        <v>1047</v>
      </c>
      <c r="H264" s="6" t="s">
        <v>773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122.53</v>
      </c>
      <c r="N264" s="7">
        <v>99.87</v>
      </c>
      <c r="O264" s="7">
        <v>0.44</v>
      </c>
      <c r="P264" s="8">
        <v>2.0000000000000001E-4</v>
      </c>
      <c r="Q264" s="8">
        <v>0</v>
      </c>
    </row>
    <row r="265" spans="2:17">
      <c r="B265" s="6" t="s">
        <v>1205</v>
      </c>
      <c r="C265" s="6" t="s">
        <v>890</v>
      </c>
      <c r="D265" s="17">
        <v>99106171</v>
      </c>
      <c r="E265" s="6"/>
      <c r="F265" s="6" t="s">
        <v>1040</v>
      </c>
      <c r="G265" s="6" t="s">
        <v>1043</v>
      </c>
      <c r="H265" s="6" t="s">
        <v>773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102.91</v>
      </c>
      <c r="N265" s="7">
        <v>100.18</v>
      </c>
      <c r="O265" s="7">
        <v>0.37</v>
      </c>
      <c r="P265" s="8">
        <v>1E-4</v>
      </c>
      <c r="Q265" s="8">
        <v>0</v>
      </c>
    </row>
    <row r="266" spans="2:17">
      <c r="B266" s="6" t="s">
        <v>1205</v>
      </c>
      <c r="C266" s="6" t="s">
        <v>890</v>
      </c>
      <c r="D266" s="17">
        <v>99105777</v>
      </c>
      <c r="E266" s="6"/>
      <c r="F266" s="6" t="s">
        <v>1040</v>
      </c>
      <c r="G266" s="6" t="s">
        <v>1048</v>
      </c>
      <c r="H266" s="6" t="s">
        <v>773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947.26</v>
      </c>
      <c r="N266" s="7">
        <v>99.89</v>
      </c>
      <c r="O266" s="7">
        <v>3.41</v>
      </c>
      <c r="P266" s="8">
        <v>1.2999999999999999E-3</v>
      </c>
      <c r="Q266" s="8">
        <v>1E-4</v>
      </c>
    </row>
    <row r="267" spans="2:17">
      <c r="B267" s="6" t="s">
        <v>1205</v>
      </c>
      <c r="C267" s="6" t="s">
        <v>890</v>
      </c>
      <c r="D267" s="17">
        <v>99105884</v>
      </c>
      <c r="E267" s="6"/>
      <c r="F267" s="6" t="s">
        <v>1040</v>
      </c>
      <c r="G267" s="6" t="s">
        <v>1049</v>
      </c>
      <c r="H267" s="6" t="s">
        <v>773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812</v>
      </c>
      <c r="N267" s="7">
        <v>100.78</v>
      </c>
      <c r="O267" s="7">
        <v>2.95</v>
      </c>
      <c r="P267" s="8">
        <v>1.1000000000000001E-3</v>
      </c>
      <c r="Q267" s="8">
        <v>1E-4</v>
      </c>
    </row>
    <row r="268" spans="2:17">
      <c r="B268" s="6" t="s">
        <v>1205</v>
      </c>
      <c r="C268" s="6" t="s">
        <v>890</v>
      </c>
      <c r="D268" s="17">
        <v>99106031</v>
      </c>
      <c r="E268" s="6"/>
      <c r="F268" s="6" t="s">
        <v>1040</v>
      </c>
      <c r="G268" s="6" t="s">
        <v>1046</v>
      </c>
      <c r="H268" s="6" t="s">
        <v>773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286.25</v>
      </c>
      <c r="N268" s="7">
        <v>100.68</v>
      </c>
      <c r="O268" s="7">
        <v>1.04</v>
      </c>
      <c r="P268" s="8">
        <v>4.0000000000000002E-4</v>
      </c>
      <c r="Q268" s="8">
        <v>0</v>
      </c>
    </row>
    <row r="269" spans="2:17">
      <c r="B269" s="6" t="s">
        <v>1205</v>
      </c>
      <c r="C269" s="6" t="s">
        <v>890</v>
      </c>
      <c r="D269" s="17">
        <v>99105694</v>
      </c>
      <c r="E269" s="6"/>
      <c r="F269" s="6" t="s">
        <v>1040</v>
      </c>
      <c r="G269" s="6" t="s">
        <v>1044</v>
      </c>
      <c r="H269" s="6" t="s">
        <v>773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571</v>
      </c>
      <c r="N269" s="7">
        <v>99.75</v>
      </c>
      <c r="O269" s="7">
        <v>2.0499999999999998</v>
      </c>
      <c r="P269" s="8">
        <v>8.0000000000000004E-4</v>
      </c>
      <c r="Q269" s="8">
        <v>1E-4</v>
      </c>
    </row>
    <row r="270" spans="2:17">
      <c r="B270" s="6" t="s">
        <v>1205</v>
      </c>
      <c r="C270" s="6" t="s">
        <v>890</v>
      </c>
      <c r="D270" s="17">
        <v>99105678</v>
      </c>
      <c r="E270" s="6"/>
      <c r="F270" s="6" t="s">
        <v>1040</v>
      </c>
      <c r="G270" s="6" t="s">
        <v>1046</v>
      </c>
      <c r="H270" s="6" t="s">
        <v>773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29573</v>
      </c>
      <c r="N270" s="7">
        <v>99.34</v>
      </c>
      <c r="O270" s="7">
        <v>105.73</v>
      </c>
      <c r="P270" s="8">
        <v>3.9100000000000003E-2</v>
      </c>
      <c r="Q270" s="8">
        <v>2.8E-3</v>
      </c>
    </row>
    <row r="271" spans="2:17">
      <c r="B271" s="6" t="s">
        <v>1205</v>
      </c>
      <c r="C271" s="6" t="s">
        <v>890</v>
      </c>
      <c r="D271" s="17">
        <v>99105983</v>
      </c>
      <c r="E271" s="6"/>
      <c r="F271" s="6" t="s">
        <v>1040</v>
      </c>
      <c r="G271" s="6" t="s">
        <v>1049</v>
      </c>
      <c r="H271" s="6" t="s">
        <v>773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608.03</v>
      </c>
      <c r="N271" s="7">
        <v>100.61</v>
      </c>
      <c r="O271" s="7">
        <v>2.2000000000000002</v>
      </c>
      <c r="P271" s="8">
        <v>8.0000000000000004E-4</v>
      </c>
      <c r="Q271" s="8">
        <v>1E-4</v>
      </c>
    </row>
    <row r="272" spans="2:17">
      <c r="B272" s="13" t="s">
        <v>1050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1051</v>
      </c>
      <c r="C273" s="13"/>
      <c r="D273" s="14"/>
      <c r="E273" s="13"/>
      <c r="F273" s="13"/>
      <c r="G273" s="13"/>
      <c r="H273" s="13"/>
      <c r="I273" s="14">
        <v>1.25</v>
      </c>
      <c r="J273" s="13"/>
      <c r="L273" s="16">
        <v>3.3000000000000002E-2</v>
      </c>
      <c r="M273" s="15">
        <v>109871.13</v>
      </c>
      <c r="O273" s="15">
        <v>407.89</v>
      </c>
      <c r="P273" s="16">
        <v>0.151</v>
      </c>
      <c r="Q273" s="16">
        <v>1.06E-2</v>
      </c>
    </row>
    <row r="274" spans="2:17">
      <c r="B274" s="6" t="s">
        <v>1206</v>
      </c>
      <c r="C274" s="6" t="s">
        <v>890</v>
      </c>
      <c r="D274" s="17">
        <v>701019754</v>
      </c>
      <c r="E274" s="6"/>
      <c r="F274" s="6" t="s">
        <v>1040</v>
      </c>
      <c r="G274" s="6" t="s">
        <v>1052</v>
      </c>
      <c r="H274" s="6" t="s">
        <v>773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3373.85</v>
      </c>
      <c r="N274" s="7">
        <v>100.5</v>
      </c>
      <c r="O274" s="7">
        <v>14.29</v>
      </c>
      <c r="P274" s="8">
        <v>5.3E-3</v>
      </c>
      <c r="Q274" s="8">
        <v>4.0000000000000002E-4</v>
      </c>
    </row>
    <row r="275" spans="2:17">
      <c r="B275" s="6" t="s">
        <v>1206</v>
      </c>
      <c r="C275" s="6" t="s">
        <v>890</v>
      </c>
      <c r="D275" s="17">
        <v>701019762</v>
      </c>
      <c r="E275" s="6"/>
      <c r="F275" s="6" t="s">
        <v>1040</v>
      </c>
      <c r="G275" s="6" t="s">
        <v>1052</v>
      </c>
      <c r="H275" s="6" t="s">
        <v>773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3373.85</v>
      </c>
      <c r="N275" s="7">
        <v>100.51</v>
      </c>
      <c r="O275" s="7">
        <v>14.29</v>
      </c>
      <c r="P275" s="8">
        <v>5.3E-3</v>
      </c>
      <c r="Q275" s="8">
        <v>4.0000000000000002E-4</v>
      </c>
    </row>
    <row r="276" spans="2:17">
      <c r="B276" s="6" t="s">
        <v>1206</v>
      </c>
      <c r="C276" s="6" t="s">
        <v>890</v>
      </c>
      <c r="D276" s="17">
        <v>99105892</v>
      </c>
      <c r="E276" s="6"/>
      <c r="F276" s="6" t="s">
        <v>1040</v>
      </c>
      <c r="G276" s="6" t="s">
        <v>1052</v>
      </c>
      <c r="H276" s="6" t="s">
        <v>773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26100</v>
      </c>
      <c r="N276" s="7">
        <v>100.51</v>
      </c>
      <c r="O276" s="7">
        <v>110.58</v>
      </c>
      <c r="P276" s="8">
        <v>4.0899999999999999E-2</v>
      </c>
      <c r="Q276" s="8">
        <v>2.8999999999999998E-3</v>
      </c>
    </row>
    <row r="277" spans="2:17">
      <c r="B277" s="6" t="s">
        <v>1206</v>
      </c>
      <c r="C277" s="6" t="s">
        <v>890</v>
      </c>
      <c r="D277" s="17">
        <v>99105900</v>
      </c>
      <c r="E277" s="6"/>
      <c r="F277" s="6" t="s">
        <v>1040</v>
      </c>
      <c r="G277" s="6" t="s">
        <v>1052</v>
      </c>
      <c r="H277" s="6" t="s">
        <v>773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26100</v>
      </c>
      <c r="N277" s="7">
        <v>100.5</v>
      </c>
      <c r="O277" s="7">
        <v>110.57</v>
      </c>
      <c r="P277" s="8">
        <v>4.0899999999999999E-2</v>
      </c>
      <c r="Q277" s="8">
        <v>2.8999999999999998E-3</v>
      </c>
    </row>
    <row r="278" spans="2:17">
      <c r="B278" s="6" t="s">
        <v>1207</v>
      </c>
      <c r="C278" s="6" t="s">
        <v>890</v>
      </c>
      <c r="D278" s="17">
        <v>701013302</v>
      </c>
      <c r="E278" s="6"/>
      <c r="F278" s="6" t="s">
        <v>1040</v>
      </c>
      <c r="G278" s="6"/>
      <c r="H278" s="6" t="s">
        <v>611</v>
      </c>
      <c r="J278" s="6" t="s">
        <v>39</v>
      </c>
      <c r="K278" s="19">
        <v>5.5E-2</v>
      </c>
      <c r="M278" s="7">
        <v>-111.67</v>
      </c>
      <c r="N278" s="7">
        <v>100</v>
      </c>
      <c r="O278" s="7">
        <v>-0.4</v>
      </c>
      <c r="P278" s="8">
        <v>-1E-4</v>
      </c>
      <c r="Q278" s="8">
        <v>0</v>
      </c>
    </row>
    <row r="279" spans="2:17">
      <c r="B279" s="6" t="s">
        <v>1192</v>
      </c>
      <c r="C279" s="6" t="s">
        <v>890</v>
      </c>
      <c r="D279" s="17">
        <v>90161001</v>
      </c>
      <c r="E279" s="6"/>
      <c r="F279" s="6" t="s">
        <v>1053</v>
      </c>
      <c r="G279" s="6" t="s">
        <v>1054</v>
      </c>
      <c r="H279" s="6" t="s">
        <v>773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11879.33</v>
      </c>
      <c r="N279" s="7">
        <v>104.02</v>
      </c>
      <c r="O279" s="7">
        <v>44.47</v>
      </c>
      <c r="P279" s="8">
        <v>1.6500000000000001E-2</v>
      </c>
      <c r="Q279" s="8">
        <v>1.1999999999999999E-3</v>
      </c>
    </row>
    <row r="280" spans="2:17">
      <c r="B280" s="6" t="s">
        <v>1213</v>
      </c>
      <c r="C280" s="6" t="s">
        <v>890</v>
      </c>
      <c r="D280" s="17">
        <v>701020539</v>
      </c>
      <c r="E280" s="6"/>
      <c r="F280" s="6" t="s">
        <v>1053</v>
      </c>
      <c r="G280" s="6" t="s">
        <v>1055</v>
      </c>
      <c r="H280" s="6" t="s">
        <v>611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1167.01</v>
      </c>
      <c r="N280" s="7">
        <v>101.17</v>
      </c>
      <c r="O280" s="7">
        <v>4.25</v>
      </c>
      <c r="P280" s="8">
        <v>1.6000000000000001E-3</v>
      </c>
      <c r="Q280" s="8">
        <v>1E-4</v>
      </c>
    </row>
    <row r="281" spans="2:17">
      <c r="B281" s="6" t="s">
        <v>1208</v>
      </c>
      <c r="C281" s="6" t="s">
        <v>890</v>
      </c>
      <c r="D281" s="17">
        <v>1004144</v>
      </c>
      <c r="E281" s="6"/>
      <c r="F281" s="6" t="s">
        <v>811</v>
      </c>
      <c r="G281" s="6" t="s">
        <v>934</v>
      </c>
      <c r="H281" s="6" t="s">
        <v>773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10496.42</v>
      </c>
      <c r="N281" s="7">
        <v>101.84</v>
      </c>
      <c r="O281" s="7">
        <v>38.47</v>
      </c>
      <c r="P281" s="8">
        <v>1.4200000000000001E-2</v>
      </c>
      <c r="Q281" s="8">
        <v>1E-3</v>
      </c>
    </row>
    <row r="282" spans="2:17">
      <c r="B282" s="6" t="s">
        <v>1209</v>
      </c>
      <c r="C282" s="6" t="s">
        <v>890</v>
      </c>
      <c r="D282" s="17">
        <v>1003713</v>
      </c>
      <c r="E282" s="6"/>
      <c r="F282" s="6" t="s">
        <v>811</v>
      </c>
      <c r="G282" s="6" t="s">
        <v>1056</v>
      </c>
      <c r="H282" s="6" t="s">
        <v>773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3109.56</v>
      </c>
      <c r="N282" s="7">
        <v>106.02</v>
      </c>
      <c r="O282" s="7">
        <v>13.9</v>
      </c>
      <c r="P282" s="8">
        <v>5.1000000000000004E-3</v>
      </c>
      <c r="Q282" s="8">
        <v>4.0000000000000002E-4</v>
      </c>
    </row>
    <row r="283" spans="2:17">
      <c r="B283" s="6" t="s">
        <v>1210</v>
      </c>
      <c r="C283" s="6" t="s">
        <v>890</v>
      </c>
      <c r="D283" s="17">
        <v>1004258</v>
      </c>
      <c r="E283" s="6"/>
      <c r="F283" s="6" t="s">
        <v>1058</v>
      </c>
      <c r="G283" s="6" t="s">
        <v>971</v>
      </c>
      <c r="H283" s="6" t="s">
        <v>773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2788.11</v>
      </c>
      <c r="N283" s="7">
        <v>101.64</v>
      </c>
      <c r="O283" s="7">
        <v>10.199999999999999</v>
      </c>
      <c r="P283" s="8">
        <v>3.8E-3</v>
      </c>
      <c r="Q283" s="8">
        <v>2.9999999999999997E-4</v>
      </c>
    </row>
    <row r="284" spans="2:17">
      <c r="B284" s="6" t="s">
        <v>1211</v>
      </c>
      <c r="C284" s="6" t="s">
        <v>890</v>
      </c>
      <c r="D284" s="17">
        <v>1004142</v>
      </c>
      <c r="E284" s="6"/>
      <c r="F284" s="6" t="s">
        <v>1058</v>
      </c>
      <c r="G284" s="6" t="s">
        <v>1059</v>
      </c>
      <c r="H284" s="6" t="s">
        <v>773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2631.98</v>
      </c>
      <c r="N284" s="7">
        <v>115.16</v>
      </c>
      <c r="O284" s="7">
        <v>10.91</v>
      </c>
      <c r="P284" s="8">
        <v>4.0000000000000001E-3</v>
      </c>
      <c r="Q284" s="8">
        <v>2.9999999999999997E-4</v>
      </c>
    </row>
    <row r="285" spans="2:17">
      <c r="B285" s="6" t="s">
        <v>1212</v>
      </c>
      <c r="C285" s="6" t="s">
        <v>890</v>
      </c>
      <c r="D285" s="17">
        <v>1004417</v>
      </c>
      <c r="E285" s="6"/>
      <c r="F285" s="6" t="s">
        <v>1061</v>
      </c>
      <c r="G285" s="6" t="s">
        <v>998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5342.07</v>
      </c>
      <c r="N285" s="7">
        <v>101.07</v>
      </c>
      <c r="O285" s="7">
        <v>19.43</v>
      </c>
      <c r="P285" s="8">
        <v>7.1999999999999998E-3</v>
      </c>
      <c r="Q285" s="8">
        <v>5.0000000000000001E-4</v>
      </c>
    </row>
    <row r="286" spans="2:17">
      <c r="B286" s="6" t="s">
        <v>1212</v>
      </c>
      <c r="C286" s="6" t="s">
        <v>890</v>
      </c>
      <c r="D286" s="17">
        <v>10044171</v>
      </c>
      <c r="E286" s="6"/>
      <c r="F286" s="6" t="s">
        <v>1061</v>
      </c>
      <c r="G286" s="6" t="s">
        <v>1062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45.95</v>
      </c>
      <c r="N286" s="7">
        <v>101.27</v>
      </c>
      <c r="O286" s="7">
        <v>0.17</v>
      </c>
      <c r="P286" s="8">
        <v>1E-4</v>
      </c>
      <c r="Q286" s="8">
        <v>0</v>
      </c>
    </row>
    <row r="287" spans="2:17">
      <c r="B287" s="6" t="s">
        <v>1212</v>
      </c>
      <c r="C287" s="6" t="s">
        <v>890</v>
      </c>
      <c r="D287" s="17">
        <v>10044172</v>
      </c>
      <c r="E287" s="6"/>
      <c r="F287" s="6" t="s">
        <v>1061</v>
      </c>
      <c r="G287" s="6" t="s">
        <v>1063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66.03</v>
      </c>
      <c r="N287" s="7">
        <v>100.55</v>
      </c>
      <c r="O287" s="7">
        <v>0.24</v>
      </c>
      <c r="P287" s="8">
        <v>1E-4</v>
      </c>
      <c r="Q287" s="8">
        <v>0</v>
      </c>
    </row>
    <row r="288" spans="2:17">
      <c r="B288" s="6" t="s">
        <v>1217</v>
      </c>
      <c r="C288" s="6" t="s">
        <v>890</v>
      </c>
      <c r="D288" s="17">
        <v>1004452</v>
      </c>
      <c r="E288" s="6"/>
      <c r="F288" s="6" t="s">
        <v>1061</v>
      </c>
      <c r="G288" s="6" t="s">
        <v>1064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1082.69</v>
      </c>
      <c r="N288" s="7">
        <v>100.69</v>
      </c>
      <c r="O288" s="7">
        <v>3.92</v>
      </c>
      <c r="P288" s="8">
        <v>1.5E-3</v>
      </c>
      <c r="Q288" s="8">
        <v>1E-4</v>
      </c>
    </row>
    <row r="289" spans="2:17">
      <c r="B289" s="6" t="s">
        <v>1217</v>
      </c>
      <c r="C289" s="6" t="s">
        <v>890</v>
      </c>
      <c r="D289" s="17">
        <v>1004451</v>
      </c>
      <c r="E289" s="6"/>
      <c r="F289" s="6" t="s">
        <v>1061</v>
      </c>
      <c r="G289" s="6" t="s">
        <v>1001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12425.95</v>
      </c>
      <c r="N289" s="7">
        <v>101.31</v>
      </c>
      <c r="O289" s="7">
        <v>12.59</v>
      </c>
      <c r="P289" s="8">
        <v>4.7000000000000002E-3</v>
      </c>
      <c r="Q289" s="8">
        <v>2.9999999999999997E-4</v>
      </c>
    </row>
    <row r="290" spans="2:17">
      <c r="B290" s="13" t="s">
        <v>1065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2903.18</v>
      </c>
      <c r="O290" s="15">
        <v>4.08</v>
      </c>
      <c r="P290" s="16">
        <v>1.5E-3</v>
      </c>
      <c r="Q290" s="16">
        <v>1E-4</v>
      </c>
    </row>
    <row r="291" spans="2:17">
      <c r="B291" s="6" t="s">
        <v>1213</v>
      </c>
      <c r="C291" s="6" t="s">
        <v>890</v>
      </c>
      <c r="D291" s="17">
        <v>91050021</v>
      </c>
      <c r="E291" s="6"/>
      <c r="F291" s="6" t="s">
        <v>1061</v>
      </c>
      <c r="G291" s="6" t="s">
        <v>1001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2454.2600000000002</v>
      </c>
      <c r="N291" s="7">
        <v>100.49</v>
      </c>
      <c r="O291" s="7">
        <v>2.4700000000000002</v>
      </c>
      <c r="P291" s="8">
        <v>8.9999999999999998E-4</v>
      </c>
      <c r="Q291" s="8">
        <v>1E-4</v>
      </c>
    </row>
    <row r="292" spans="2:17">
      <c r="B292" s="6" t="s">
        <v>1213</v>
      </c>
      <c r="C292" s="6" t="s">
        <v>890</v>
      </c>
      <c r="D292" s="17">
        <v>91050022</v>
      </c>
      <c r="E292" s="6"/>
      <c r="F292" s="6" t="s">
        <v>1061</v>
      </c>
      <c r="G292" s="6" t="s">
        <v>1064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448.92</v>
      </c>
      <c r="N292" s="7">
        <v>100.17</v>
      </c>
      <c r="O292" s="7">
        <v>1.62</v>
      </c>
      <c r="P292" s="8">
        <v>5.9999999999999995E-4</v>
      </c>
      <c r="Q292" s="8">
        <v>0</v>
      </c>
    </row>
    <row r="295" spans="2:17">
      <c r="B295" s="6" t="s">
        <v>129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topLeftCell="C1" workbookViewId="0">
      <selection activeCell="K25" sqref="K25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1226</v>
      </c>
    </row>
    <row r="4" spans="2:15" ht="15.75">
      <c r="B4" s="1" t="s">
        <v>2</v>
      </c>
    </row>
    <row r="6" spans="2:15" ht="15.75">
      <c r="B6" s="2" t="s">
        <v>1066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134</v>
      </c>
      <c r="H7" s="3" t="s">
        <v>89</v>
      </c>
      <c r="I7" s="3" t="s">
        <v>90</v>
      </c>
      <c r="J7" s="3" t="s">
        <v>91</v>
      </c>
      <c r="K7" s="3" t="s">
        <v>135</v>
      </c>
      <c r="L7" s="3" t="s">
        <v>38</v>
      </c>
      <c r="M7" s="3" t="s">
        <v>699</v>
      </c>
      <c r="N7" s="3" t="s">
        <v>138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140</v>
      </c>
      <c r="H8" s="4"/>
      <c r="I8" s="4" t="s">
        <v>95</v>
      </c>
      <c r="J8" s="4" t="s">
        <v>95</v>
      </c>
      <c r="K8" s="4" t="s">
        <v>141</v>
      </c>
      <c r="L8" s="4" t="s">
        <v>142</v>
      </c>
      <c r="M8" s="4" t="s">
        <v>96</v>
      </c>
      <c r="N8" s="4" t="s">
        <v>95</v>
      </c>
      <c r="O8" s="4" t="s">
        <v>95</v>
      </c>
    </row>
    <row r="10" spans="2:15">
      <c r="B10" s="3" t="s">
        <v>1067</v>
      </c>
      <c r="C10" s="12"/>
      <c r="D10" s="3"/>
      <c r="E10" s="3"/>
      <c r="F10" s="3"/>
      <c r="G10" s="12">
        <v>1.91</v>
      </c>
      <c r="H10" s="3"/>
      <c r="J10" s="10">
        <v>3.7000000000000002E-3</v>
      </c>
      <c r="K10" s="9">
        <f>K11+K20</f>
        <v>1187436</v>
      </c>
      <c r="M10" s="9">
        <f>M11+M20</f>
        <v>1219.74</v>
      </c>
      <c r="N10" s="10">
        <v>1</v>
      </c>
      <c r="O10" s="10">
        <v>2.6800000000000001E-2</v>
      </c>
    </row>
    <row r="11" spans="2:15">
      <c r="B11" s="3" t="s">
        <v>1068</v>
      </c>
      <c r="C11" s="12"/>
      <c r="D11" s="3"/>
      <c r="E11" s="3"/>
      <c r="F11" s="3"/>
      <c r="G11" s="12">
        <v>1.91</v>
      </c>
      <c r="H11" s="3"/>
      <c r="J11" s="10">
        <v>3.7000000000000002E-3</v>
      </c>
      <c r="K11" s="9">
        <f>K12</f>
        <v>1187436</v>
      </c>
      <c r="M11" s="9">
        <f>M12</f>
        <v>1219.74</v>
      </c>
      <c r="N11" s="10">
        <v>1</v>
      </c>
      <c r="O11" s="10">
        <v>2.6800000000000001E-2</v>
      </c>
    </row>
    <row r="12" spans="2:15">
      <c r="B12" s="13" t="s">
        <v>1069</v>
      </c>
      <c r="C12" s="14"/>
      <c r="D12" s="13"/>
      <c r="E12" s="13"/>
      <c r="F12" s="13"/>
      <c r="G12" s="14">
        <v>1.91</v>
      </c>
      <c r="H12" s="13"/>
      <c r="J12" s="16">
        <v>3.7000000000000002E-3</v>
      </c>
      <c r="K12" s="15">
        <f>K13+K14+K15</f>
        <v>1187436</v>
      </c>
      <c r="M12" s="15">
        <f>M13+M14+M15</f>
        <v>1219.74</v>
      </c>
      <c r="N12" s="16">
        <v>1</v>
      </c>
      <c r="O12" s="16">
        <v>2.6800000000000001E-2</v>
      </c>
    </row>
    <row r="13" spans="2:15">
      <c r="B13" s="6" t="s">
        <v>124</v>
      </c>
      <c r="C13" s="17">
        <v>701012981</v>
      </c>
      <c r="D13" s="18">
        <v>12</v>
      </c>
      <c r="E13" s="6" t="s">
        <v>101</v>
      </c>
      <c r="F13" s="6" t="s">
        <v>102</v>
      </c>
      <c r="G13" s="12">
        <v>4.84</v>
      </c>
      <c r="H13" s="6" t="s">
        <v>103</v>
      </c>
      <c r="I13" s="19">
        <v>8.2000000000000007E-3</v>
      </c>
      <c r="J13" s="8">
        <v>6.6E-3</v>
      </c>
      <c r="K13" s="38">
        <v>112462</v>
      </c>
      <c r="L13">
        <v>102.33</v>
      </c>
      <c r="M13" s="7">
        <v>115.08</v>
      </c>
      <c r="N13" s="8">
        <v>0.20780000000000001</v>
      </c>
      <c r="O13" s="8">
        <v>3.0000000000000001E-3</v>
      </c>
    </row>
    <row r="14" spans="2:15">
      <c r="B14" s="6" t="s">
        <v>125</v>
      </c>
      <c r="C14" s="17">
        <v>701012999</v>
      </c>
      <c r="D14" s="18">
        <v>31</v>
      </c>
      <c r="E14" s="6" t="s">
        <v>122</v>
      </c>
      <c r="F14" s="6" t="s">
        <v>102</v>
      </c>
      <c r="G14" s="12">
        <v>3.93</v>
      </c>
      <c r="H14" s="6" t="s">
        <v>103</v>
      </c>
      <c r="I14" s="19">
        <v>8.0000000000000002E-3</v>
      </c>
      <c r="J14" s="8">
        <v>4.7000000000000002E-3</v>
      </c>
      <c r="K14" s="38">
        <v>74974</v>
      </c>
      <c r="L14">
        <v>103.32</v>
      </c>
      <c r="M14" s="7">
        <v>77.459999999999994</v>
      </c>
      <c r="N14" s="8">
        <v>0.1399</v>
      </c>
      <c r="O14" s="8">
        <v>2E-3</v>
      </c>
    </row>
    <row r="15" spans="2:15">
      <c r="B15" s="6" t="s">
        <v>1070</v>
      </c>
      <c r="C15" s="17">
        <v>506950526</v>
      </c>
      <c r="D15" s="18">
        <v>20</v>
      </c>
      <c r="E15" s="6" t="s">
        <v>101</v>
      </c>
      <c r="F15" s="6" t="s">
        <v>102</v>
      </c>
      <c r="G15" s="17">
        <v>1.43</v>
      </c>
      <c r="H15" s="6" t="s">
        <v>103</v>
      </c>
      <c r="I15" s="19">
        <v>4.0000000000000001E-3</v>
      </c>
      <c r="J15" s="8">
        <v>-4.7999999999999996E-3</v>
      </c>
      <c r="K15" s="7">
        <v>1000000</v>
      </c>
      <c r="L15" s="7">
        <v>102.72</v>
      </c>
      <c r="M15" s="7">
        <v>1027.2</v>
      </c>
      <c r="N15" s="8">
        <v>1</v>
      </c>
      <c r="O15" s="8">
        <v>2.6800000000000001E-2</v>
      </c>
    </row>
    <row r="16" spans="2:15">
      <c r="B16" s="13" t="s">
        <v>1071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1072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1073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1074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1075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1075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129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1226</v>
      </c>
    </row>
    <row r="4" spans="2:10" ht="15.75">
      <c r="B4" s="1" t="s">
        <v>2</v>
      </c>
    </row>
    <row r="6" spans="2:10" ht="15.75">
      <c r="B6" s="2" t="s">
        <v>1076</v>
      </c>
    </row>
    <row r="7" spans="2:10">
      <c r="B7" s="3" t="s">
        <v>84</v>
      </c>
      <c r="C7" s="3" t="s">
        <v>1077</v>
      </c>
      <c r="D7" s="3" t="s">
        <v>1078</v>
      </c>
      <c r="E7" s="3" t="s">
        <v>1079</v>
      </c>
      <c r="F7" s="3" t="s">
        <v>89</v>
      </c>
      <c r="G7" s="3" t="s">
        <v>1080</v>
      </c>
      <c r="H7" s="3" t="s">
        <v>138</v>
      </c>
      <c r="I7" s="3" t="s">
        <v>94</v>
      </c>
      <c r="J7" s="3" t="s">
        <v>1081</v>
      </c>
    </row>
    <row r="8" spans="2:10" ht="13.5" thickBot="1">
      <c r="B8" s="4"/>
      <c r="C8" s="4"/>
      <c r="D8" s="4"/>
      <c r="E8" s="4" t="s">
        <v>140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1082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1226</v>
      </c>
    </row>
    <row r="4" spans="2:11" ht="15.75">
      <c r="B4" s="1" t="s">
        <v>2</v>
      </c>
    </row>
    <row r="6" spans="2:11" ht="15.75">
      <c r="B6" s="2" t="s">
        <v>1089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699</v>
      </c>
      <c r="J7" s="3" t="s">
        <v>138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1090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1226</v>
      </c>
    </row>
    <row r="4" spans="2:11" ht="15.75">
      <c r="B4" s="1" t="s">
        <v>2</v>
      </c>
    </row>
    <row r="6" spans="2:11" ht="15.75">
      <c r="B6" s="2" t="s">
        <v>1094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699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1095</v>
      </c>
      <c r="C10" s="12"/>
      <c r="D10" s="3"/>
      <c r="E10" s="3"/>
      <c r="F10" s="3"/>
      <c r="I10" s="9">
        <v>9.58</v>
      </c>
      <c r="J10" s="10">
        <v>1</v>
      </c>
      <c r="K10" s="10">
        <v>2.9999999999999997E-4</v>
      </c>
    </row>
    <row r="11" spans="2:11">
      <c r="B11" s="3" t="s">
        <v>1096</v>
      </c>
      <c r="C11" s="12"/>
      <c r="D11" s="3"/>
      <c r="E11" s="3"/>
      <c r="F11" s="3"/>
      <c r="I11" s="9">
        <v>9.58</v>
      </c>
      <c r="J11" s="10">
        <v>1</v>
      </c>
      <c r="K11" s="10">
        <v>2.9999999999999997E-4</v>
      </c>
    </row>
    <row r="12" spans="2:11">
      <c r="B12" s="13" t="s">
        <v>1096</v>
      </c>
      <c r="C12" s="14"/>
      <c r="D12" s="13"/>
      <c r="E12" s="13"/>
      <c r="F12" s="13"/>
      <c r="I12" s="15">
        <v>9.58</v>
      </c>
      <c r="J12" s="16">
        <v>1</v>
      </c>
      <c r="K12" s="16">
        <v>2.9999999999999997E-4</v>
      </c>
    </row>
    <row r="13" spans="2:11">
      <c r="B13" s="6" t="s">
        <v>1097</v>
      </c>
      <c r="C13" s="17">
        <v>6120245</v>
      </c>
      <c r="D13" s="6" t="s">
        <v>369</v>
      </c>
      <c r="E13" s="6"/>
      <c r="F13" s="6" t="s">
        <v>103</v>
      </c>
      <c r="G13" s="19">
        <v>2.2499999999999999E-2</v>
      </c>
      <c r="I13" s="7">
        <v>0.06</v>
      </c>
      <c r="J13" s="8">
        <v>6.1999999999999998E-3</v>
      </c>
      <c r="K13" s="8">
        <v>0</v>
      </c>
    </row>
    <row r="14" spans="2:11">
      <c r="B14" s="6" t="s">
        <v>1098</v>
      </c>
      <c r="C14" s="17">
        <v>99102881</v>
      </c>
      <c r="D14" s="6" t="s">
        <v>369</v>
      </c>
      <c r="E14" s="6"/>
      <c r="F14" s="6" t="s">
        <v>103</v>
      </c>
      <c r="I14" s="7">
        <v>0.3</v>
      </c>
      <c r="J14" s="8">
        <v>3.1300000000000001E-2</v>
      </c>
      <c r="K14" s="8">
        <v>0</v>
      </c>
    </row>
    <row r="15" spans="2:11">
      <c r="B15" s="6" t="s">
        <v>1099</v>
      </c>
      <c r="C15" s="17">
        <v>1143275</v>
      </c>
      <c r="D15" s="6" t="s">
        <v>369</v>
      </c>
      <c r="E15" s="6"/>
      <c r="F15" s="6" t="s">
        <v>103</v>
      </c>
      <c r="I15" s="7">
        <v>2.63</v>
      </c>
      <c r="J15" s="8">
        <v>0.2742</v>
      </c>
      <c r="K15" s="8">
        <v>1E-4</v>
      </c>
    </row>
    <row r="16" spans="2:11">
      <c r="B16" s="6" t="s">
        <v>1099</v>
      </c>
      <c r="C16" s="17">
        <v>1143270</v>
      </c>
      <c r="D16" s="6" t="s">
        <v>369</v>
      </c>
      <c r="E16" s="6"/>
      <c r="F16" s="6" t="s">
        <v>103</v>
      </c>
      <c r="I16" s="7">
        <v>6.59</v>
      </c>
      <c r="J16" s="8">
        <v>0.68820000000000003</v>
      </c>
      <c r="K16" s="8">
        <v>2.0000000000000001E-4</v>
      </c>
    </row>
    <row r="17" spans="2:11">
      <c r="B17" s="3" t="s">
        <v>1100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1100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129</v>
      </c>
      <c r="C21" s="17"/>
      <c r="D21" s="6"/>
      <c r="E21" s="6"/>
      <c r="F21" s="6"/>
    </row>
    <row r="25" spans="2:11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1133</v>
      </c>
    </row>
    <row r="4" spans="2:6" ht="15.75">
      <c r="B4" s="1" t="s">
        <v>1132</v>
      </c>
    </row>
    <row r="6" spans="2:6" ht="15.75">
      <c r="B6" s="2" t="s">
        <v>1101</v>
      </c>
    </row>
    <row r="7" spans="2:6" ht="13.5" thickBot="1">
      <c r="B7" s="35"/>
      <c r="C7" s="35"/>
      <c r="D7" s="35"/>
      <c r="E7" s="35" t="s">
        <v>1225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1131</v>
      </c>
      <c r="C10" s="32"/>
      <c r="D10" s="29"/>
      <c r="E10" s="29"/>
      <c r="F10" s="32">
        <v>217.37061715499993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1130</v>
      </c>
      <c r="C13" s="32"/>
      <c r="D13" s="29"/>
      <c r="E13" s="29"/>
      <c r="F13" s="32">
        <v>334.75047032199996</v>
      </c>
    </row>
    <row r="14" spans="2:6">
      <c r="B14" s="22" t="s">
        <v>1129</v>
      </c>
      <c r="C14" s="31"/>
      <c r="D14" s="22"/>
      <c r="E14" s="22"/>
      <c r="F14" s="31"/>
    </row>
    <row r="15" spans="2:6">
      <c r="B15">
        <v>152091</v>
      </c>
      <c r="C15" t="s">
        <v>1128</v>
      </c>
      <c r="E15" s="26">
        <v>44926</v>
      </c>
      <c r="F15" s="24">
        <v>95.479121101000018</v>
      </c>
    </row>
    <row r="16" spans="2:6">
      <c r="B16">
        <v>61616</v>
      </c>
      <c r="C16" t="s">
        <v>1127</v>
      </c>
      <c r="E16" s="26">
        <v>44561</v>
      </c>
      <c r="F16" s="24">
        <v>101.187358639</v>
      </c>
    </row>
    <row r="17" spans="2:6">
      <c r="B17">
        <v>11111</v>
      </c>
      <c r="C17" t="s">
        <v>1126</v>
      </c>
      <c r="E17" s="26">
        <v>43524</v>
      </c>
      <c r="F17" s="24">
        <v>103.211673637</v>
      </c>
    </row>
    <row r="18" spans="2:6">
      <c r="B18">
        <v>12121</v>
      </c>
      <c r="C18" t="s">
        <v>1125</v>
      </c>
      <c r="E18" s="26">
        <v>46022</v>
      </c>
      <c r="F18" s="24">
        <v>3.936361191</v>
      </c>
    </row>
    <row r="19" spans="2:6">
      <c r="B19">
        <v>12122</v>
      </c>
      <c r="C19" t="s">
        <v>1124</v>
      </c>
      <c r="E19" s="26">
        <v>43343</v>
      </c>
      <c r="F19" s="24">
        <v>9.3734624790000005</v>
      </c>
    </row>
    <row r="20" spans="2:6">
      <c r="B20">
        <v>152087</v>
      </c>
      <c r="C20" t="s">
        <v>1123</v>
      </c>
      <c r="E20" s="25">
        <v>43585</v>
      </c>
      <c r="F20" s="24">
        <v>0.439169743</v>
      </c>
    </row>
    <row r="21" spans="2:6">
      <c r="B21">
        <v>152080</v>
      </c>
      <c r="C21" s="30" t="s">
        <v>1122</v>
      </c>
      <c r="D21" s="30"/>
      <c r="E21" s="25">
        <v>43373</v>
      </c>
      <c r="F21" s="24">
        <v>21.123323531999997</v>
      </c>
    </row>
    <row r="22" spans="2:6" ht="14.25">
      <c r="B22" s="29" t="s">
        <v>1121</v>
      </c>
      <c r="C22" s="23"/>
      <c r="D22" s="29"/>
      <c r="E22" s="27"/>
      <c r="F22" s="28">
        <v>-117.37985316700001</v>
      </c>
    </row>
    <row r="23" spans="2:6">
      <c r="B23" s="22" t="s">
        <v>1120</v>
      </c>
      <c r="C23" s="23"/>
      <c r="D23" s="22"/>
      <c r="E23" s="27"/>
      <c r="F23" s="20"/>
    </row>
    <row r="24" spans="2:6">
      <c r="B24">
        <v>444444444</v>
      </c>
      <c r="C24" t="s">
        <v>1060</v>
      </c>
      <c r="E24" s="26"/>
      <c r="F24" s="24">
        <v>4.0508050320000004</v>
      </c>
    </row>
    <row r="25" spans="2:6">
      <c r="B25">
        <v>152089</v>
      </c>
      <c r="C25" t="s">
        <v>1119</v>
      </c>
      <c r="E25" s="26">
        <v>44377</v>
      </c>
      <c r="F25" s="24">
        <v>26.842570908999999</v>
      </c>
    </row>
    <row r="26" spans="2:6">
      <c r="B26">
        <v>22222</v>
      </c>
      <c r="C26" t="s">
        <v>1057</v>
      </c>
      <c r="E26" s="26">
        <v>44773</v>
      </c>
      <c r="F26" s="24">
        <v>67.579139999999995</v>
      </c>
    </row>
    <row r="27" spans="2:6">
      <c r="B27">
        <v>666666666</v>
      </c>
      <c r="C27" t="s">
        <v>1118</v>
      </c>
      <c r="E27" s="25">
        <v>43871</v>
      </c>
      <c r="F27" s="24">
        <v>22.989638363999997</v>
      </c>
    </row>
    <row r="28" spans="2:6">
      <c r="B28">
        <v>31313</v>
      </c>
      <c r="C28" t="s">
        <v>1117</v>
      </c>
      <c r="E28" s="25">
        <v>44159</v>
      </c>
      <c r="F28" s="24">
        <v>-238.84200747200001</v>
      </c>
    </row>
    <row r="29" spans="2:6">
      <c r="C29" s="23"/>
      <c r="D29" s="22"/>
      <c r="F29" s="21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1226</v>
      </c>
    </row>
    <row r="4" spans="2:16" ht="15.75">
      <c r="B4" s="1" t="s">
        <v>2</v>
      </c>
    </row>
    <row r="6" spans="2:16" ht="15.75">
      <c r="B6" s="2" t="s">
        <v>1102</v>
      </c>
    </row>
    <row r="7" spans="2:16">
      <c r="B7" s="3" t="s">
        <v>84</v>
      </c>
      <c r="C7" s="3" t="s">
        <v>85</v>
      </c>
      <c r="D7" s="3" t="s">
        <v>164</v>
      </c>
      <c r="E7" s="3" t="s">
        <v>87</v>
      </c>
      <c r="F7" s="3" t="s">
        <v>88</v>
      </c>
      <c r="G7" s="3" t="s">
        <v>133</v>
      </c>
      <c r="H7" s="3" t="s">
        <v>134</v>
      </c>
      <c r="I7" s="3" t="s">
        <v>89</v>
      </c>
      <c r="J7" s="3" t="s">
        <v>90</v>
      </c>
      <c r="K7" s="3" t="s">
        <v>1103</v>
      </c>
      <c r="L7" s="3" t="s">
        <v>135</v>
      </c>
      <c r="M7" s="3" t="s">
        <v>1104</v>
      </c>
      <c r="N7" s="3" t="s">
        <v>137</v>
      </c>
      <c r="O7" s="3" t="s">
        <v>138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139</v>
      </c>
      <c r="H8" s="4" t="s">
        <v>140</v>
      </c>
      <c r="I8" s="4"/>
      <c r="J8" s="4" t="s">
        <v>95</v>
      </c>
      <c r="K8" s="4" t="s">
        <v>95</v>
      </c>
      <c r="L8" s="4" t="s">
        <v>141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627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1226</v>
      </c>
    </row>
    <row r="4" spans="2:16" ht="15.75">
      <c r="B4" s="1" t="s">
        <v>2</v>
      </c>
    </row>
    <row r="6" spans="2:16" ht="15.75">
      <c r="B6" s="2" t="s">
        <v>1106</v>
      </c>
    </row>
    <row r="7" spans="2:16">
      <c r="B7" s="3" t="s">
        <v>84</v>
      </c>
      <c r="C7" s="3" t="s">
        <v>85</v>
      </c>
      <c r="D7" s="3" t="s">
        <v>164</v>
      </c>
      <c r="E7" s="3" t="s">
        <v>87</v>
      </c>
      <c r="F7" s="3" t="s">
        <v>88</v>
      </c>
      <c r="G7" s="3" t="s">
        <v>133</v>
      </c>
      <c r="H7" s="3" t="s">
        <v>134</v>
      </c>
      <c r="I7" s="3" t="s">
        <v>89</v>
      </c>
      <c r="J7" s="3" t="s">
        <v>90</v>
      </c>
      <c r="K7" s="3" t="s">
        <v>1103</v>
      </c>
      <c r="L7" s="3" t="s">
        <v>135</v>
      </c>
      <c r="M7" s="3" t="s">
        <v>1104</v>
      </c>
      <c r="N7" s="3" t="s">
        <v>137</v>
      </c>
      <c r="O7" s="3" t="s">
        <v>138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139</v>
      </c>
      <c r="H8" s="4" t="s">
        <v>140</v>
      </c>
      <c r="I8" s="4"/>
      <c r="J8" s="4" t="s">
        <v>95</v>
      </c>
      <c r="K8" s="4" t="s">
        <v>95</v>
      </c>
      <c r="L8" s="4" t="s">
        <v>141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717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1226</v>
      </c>
    </row>
    <row r="4" spans="2:18" ht="15.75">
      <c r="B4" s="1" t="s">
        <v>2</v>
      </c>
    </row>
    <row r="6" spans="2:18" ht="15.75">
      <c r="B6" s="2" t="s">
        <v>130</v>
      </c>
    </row>
    <row r="7" spans="2:18" ht="15.75">
      <c r="B7" s="2" t="s">
        <v>131</v>
      </c>
    </row>
    <row r="8" spans="2:18">
      <c r="B8" s="3" t="s">
        <v>84</v>
      </c>
      <c r="C8" s="3" t="s">
        <v>85</v>
      </c>
      <c r="D8" s="3" t="s">
        <v>132</v>
      </c>
      <c r="E8" s="3" t="s">
        <v>87</v>
      </c>
      <c r="F8" s="3" t="s">
        <v>88</v>
      </c>
      <c r="G8" s="3" t="s">
        <v>133</v>
      </c>
      <c r="H8" s="3" t="s">
        <v>134</v>
      </c>
      <c r="I8" s="3" t="s">
        <v>89</v>
      </c>
      <c r="J8" s="3" t="s">
        <v>90</v>
      </c>
      <c r="K8" s="3" t="s">
        <v>91</v>
      </c>
      <c r="L8" s="3" t="s">
        <v>135</v>
      </c>
      <c r="M8" s="3" t="s">
        <v>38</v>
      </c>
      <c r="N8" s="3" t="s">
        <v>136</v>
      </c>
      <c r="O8" s="3" t="s">
        <v>92</v>
      </c>
      <c r="P8" s="3" t="s">
        <v>137</v>
      </c>
      <c r="Q8" s="3" t="s">
        <v>138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/>
      <c r="J9" s="4" t="s">
        <v>95</v>
      </c>
      <c r="K9" s="4" t="s">
        <v>95</v>
      </c>
      <c r="L9" s="4" t="s">
        <v>141</v>
      </c>
      <c r="M9" s="4" t="s">
        <v>142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143</v>
      </c>
      <c r="C11" s="12"/>
      <c r="D11" s="3"/>
      <c r="E11" s="3"/>
      <c r="F11" s="3"/>
      <c r="G11" s="3"/>
      <c r="H11" s="12">
        <v>4.29</v>
      </c>
      <c r="I11" s="3"/>
      <c r="K11" s="10">
        <v>-3.2000000000000002E-3</v>
      </c>
      <c r="L11" s="9">
        <v>21014962</v>
      </c>
      <c r="O11" s="9">
        <v>26538.61</v>
      </c>
      <c r="Q11" s="10">
        <v>1</v>
      </c>
      <c r="R11" s="10">
        <v>0.69279999999999997</v>
      </c>
    </row>
    <row r="12" spans="2:18">
      <c r="B12" s="3" t="s">
        <v>144</v>
      </c>
      <c r="C12" s="12"/>
      <c r="D12" s="3"/>
      <c r="E12" s="3"/>
      <c r="F12" s="3"/>
      <c r="G12" s="3"/>
      <c r="H12" s="12">
        <v>4.29</v>
      </c>
      <c r="I12" s="3"/>
      <c r="K12" s="10">
        <v>-3.2000000000000002E-3</v>
      </c>
      <c r="L12" s="9">
        <v>21014962</v>
      </c>
      <c r="O12" s="9">
        <v>26538.61</v>
      </c>
      <c r="Q12" s="10">
        <v>1</v>
      </c>
      <c r="R12" s="10">
        <v>0.69279999999999997</v>
      </c>
    </row>
    <row r="13" spans="2:18">
      <c r="B13" s="13" t="s">
        <v>145</v>
      </c>
      <c r="C13" s="14"/>
      <c r="D13" s="13"/>
      <c r="E13" s="13"/>
      <c r="F13" s="13"/>
      <c r="G13" s="13"/>
      <c r="H13" s="14">
        <v>4.29</v>
      </c>
      <c r="I13" s="13"/>
      <c r="K13" s="16">
        <v>-3.2000000000000002E-3</v>
      </c>
      <c r="L13" s="15">
        <v>21012424</v>
      </c>
      <c r="O13" s="15">
        <v>26535.71</v>
      </c>
      <c r="Q13" s="16">
        <v>0.99990000000000001</v>
      </c>
      <c r="R13" s="16">
        <v>0.69269999999999998</v>
      </c>
    </row>
    <row r="14" spans="2:18">
      <c r="B14" s="6" t="s">
        <v>146</v>
      </c>
      <c r="C14" s="17">
        <v>9590332</v>
      </c>
      <c r="D14" s="6" t="s">
        <v>147</v>
      </c>
      <c r="E14" s="6" t="s">
        <v>148</v>
      </c>
      <c r="F14" s="6"/>
      <c r="G14" s="6" t="s">
        <v>1218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5795346</v>
      </c>
      <c r="M14" s="7">
        <v>148.85</v>
      </c>
      <c r="N14" s="7">
        <v>0</v>
      </c>
      <c r="O14" s="7">
        <v>8626.3700000000008</v>
      </c>
      <c r="P14" s="8">
        <v>4.0000000000000002E-4</v>
      </c>
      <c r="Q14" s="8">
        <v>0.32500000000000001</v>
      </c>
      <c r="R14" s="8">
        <v>0.22520000000000001</v>
      </c>
    </row>
    <row r="15" spans="2:18">
      <c r="B15" s="6" t="s">
        <v>149</v>
      </c>
      <c r="C15" s="17">
        <v>1134865</v>
      </c>
      <c r="D15" s="6" t="s">
        <v>147</v>
      </c>
      <c r="E15" s="6" t="s">
        <v>148</v>
      </c>
      <c r="F15" s="6"/>
      <c r="G15" s="36">
        <v>42131</v>
      </c>
      <c r="H15" s="17">
        <v>23.18</v>
      </c>
      <c r="I15" s="6" t="s">
        <v>103</v>
      </c>
      <c r="J15" s="19">
        <v>0.01</v>
      </c>
      <c r="K15" s="8">
        <v>1.55E-2</v>
      </c>
      <c r="L15" s="7">
        <v>457000</v>
      </c>
      <c r="M15" s="7">
        <v>89.81</v>
      </c>
      <c r="N15" s="7">
        <v>0</v>
      </c>
      <c r="O15" s="7">
        <v>410.43</v>
      </c>
      <c r="P15" s="8">
        <v>0</v>
      </c>
      <c r="Q15" s="8">
        <v>1.55E-2</v>
      </c>
      <c r="R15" s="8">
        <v>1.0699999999999999E-2</v>
      </c>
    </row>
    <row r="16" spans="2:18">
      <c r="B16" s="6" t="s">
        <v>150</v>
      </c>
      <c r="C16" s="17">
        <v>1120583</v>
      </c>
      <c r="D16" s="6" t="s">
        <v>147</v>
      </c>
      <c r="E16" s="6" t="s">
        <v>148</v>
      </c>
      <c r="F16" s="6"/>
      <c r="G16" s="6" t="s">
        <v>1219</v>
      </c>
      <c r="H16" s="17">
        <v>18.010000000000002</v>
      </c>
      <c r="I16" s="6" t="s">
        <v>103</v>
      </c>
      <c r="J16" s="19">
        <v>2.75E-2</v>
      </c>
      <c r="K16" s="8">
        <v>1.3299999999999999E-2</v>
      </c>
      <c r="L16" s="7">
        <v>1535924</v>
      </c>
      <c r="M16" s="7">
        <v>138.25</v>
      </c>
      <c r="N16" s="7">
        <v>0</v>
      </c>
      <c r="O16" s="7">
        <v>2123.41</v>
      </c>
      <c r="P16" s="8">
        <v>1E-4</v>
      </c>
      <c r="Q16" s="8">
        <v>0.08</v>
      </c>
      <c r="R16" s="8">
        <v>5.5399999999999998E-2</v>
      </c>
    </row>
    <row r="17" spans="2:18">
      <c r="B17" s="6" t="s">
        <v>151</v>
      </c>
      <c r="C17" s="17">
        <v>1114750</v>
      </c>
      <c r="D17" s="6" t="s">
        <v>147</v>
      </c>
      <c r="E17" s="6" t="s">
        <v>148</v>
      </c>
      <c r="F17" s="6"/>
      <c r="G17" s="6" t="s">
        <v>1220</v>
      </c>
      <c r="H17" s="17">
        <v>1.04</v>
      </c>
      <c r="I17" s="6" t="s">
        <v>103</v>
      </c>
      <c r="J17" s="19">
        <v>0.03</v>
      </c>
      <c r="K17" s="8">
        <v>-6.7000000000000002E-3</v>
      </c>
      <c r="L17" s="7">
        <v>6335886</v>
      </c>
      <c r="M17" s="7">
        <v>118.16</v>
      </c>
      <c r="N17" s="7">
        <v>0</v>
      </c>
      <c r="O17" s="7">
        <v>7486.48</v>
      </c>
      <c r="P17" s="8">
        <v>4.0000000000000002E-4</v>
      </c>
      <c r="Q17" s="8">
        <v>0.28210000000000002</v>
      </c>
      <c r="R17" s="8">
        <v>0.19539999999999999</v>
      </c>
    </row>
    <row r="18" spans="2:18">
      <c r="B18" s="6" t="s">
        <v>152</v>
      </c>
      <c r="C18" s="17">
        <v>1137181</v>
      </c>
      <c r="D18" s="6" t="s">
        <v>147</v>
      </c>
      <c r="E18" s="6" t="s">
        <v>148</v>
      </c>
      <c r="F18" s="6"/>
      <c r="G18" s="6" t="s">
        <v>1221</v>
      </c>
      <c r="H18" s="17">
        <v>2.06</v>
      </c>
      <c r="I18" s="6" t="s">
        <v>103</v>
      </c>
      <c r="J18" s="19">
        <v>1E-3</v>
      </c>
      <c r="K18" s="8">
        <v>-6.8999999999999999E-3</v>
      </c>
      <c r="L18" s="7">
        <v>2290876</v>
      </c>
      <c r="M18" s="7">
        <v>102.87</v>
      </c>
      <c r="N18" s="7">
        <v>0</v>
      </c>
      <c r="O18" s="7">
        <v>2356.62</v>
      </c>
      <c r="P18" s="8">
        <v>2.0000000000000001E-4</v>
      </c>
      <c r="Q18" s="8">
        <v>8.8800000000000004E-2</v>
      </c>
      <c r="R18" s="8">
        <v>6.1499999999999999E-2</v>
      </c>
    </row>
    <row r="19" spans="2:18">
      <c r="B19" s="6" t="s">
        <v>153</v>
      </c>
      <c r="C19" s="17">
        <v>1097708</v>
      </c>
      <c r="D19" s="6" t="s">
        <v>147</v>
      </c>
      <c r="E19" s="6" t="s">
        <v>148</v>
      </c>
      <c r="F19" s="6"/>
      <c r="G19" s="36">
        <v>39272</v>
      </c>
      <c r="H19" s="17">
        <v>13.77</v>
      </c>
      <c r="I19" s="6" t="s">
        <v>103</v>
      </c>
      <c r="J19" s="19">
        <v>0.04</v>
      </c>
      <c r="K19" s="8">
        <v>1.09E-2</v>
      </c>
      <c r="L19" s="7">
        <v>330000</v>
      </c>
      <c r="M19" s="7">
        <v>177.18</v>
      </c>
      <c r="N19" s="7">
        <v>0</v>
      </c>
      <c r="O19" s="7">
        <v>584.69000000000005</v>
      </c>
      <c r="P19" s="8">
        <v>0</v>
      </c>
      <c r="Q19" s="8">
        <v>2.1999999999999999E-2</v>
      </c>
      <c r="R19" s="8">
        <v>1.5299999999999999E-2</v>
      </c>
    </row>
    <row r="20" spans="2:18">
      <c r="B20" s="6" t="s">
        <v>154</v>
      </c>
      <c r="C20" s="17">
        <v>1124056</v>
      </c>
      <c r="D20" s="6" t="s">
        <v>147</v>
      </c>
      <c r="E20" s="6" t="s">
        <v>148</v>
      </c>
      <c r="F20" s="6"/>
      <c r="G20" s="6" t="s">
        <v>1222</v>
      </c>
      <c r="H20" s="17">
        <v>3.83</v>
      </c>
      <c r="I20" s="6" t="s">
        <v>103</v>
      </c>
      <c r="J20" s="19">
        <v>2.75E-2</v>
      </c>
      <c r="K20" s="8">
        <v>-3.5000000000000001E-3</v>
      </c>
      <c r="L20" s="7">
        <v>1600781</v>
      </c>
      <c r="M20" s="7">
        <v>116.98</v>
      </c>
      <c r="N20" s="7">
        <v>45.98</v>
      </c>
      <c r="O20" s="7">
        <v>1918.57</v>
      </c>
      <c r="P20" s="8">
        <v>1E-4</v>
      </c>
      <c r="Q20" s="8">
        <v>7.2300000000000003E-2</v>
      </c>
      <c r="R20" s="8">
        <v>5.0099999999999999E-2</v>
      </c>
    </row>
    <row r="21" spans="2:18">
      <c r="B21" s="6" t="s">
        <v>155</v>
      </c>
      <c r="C21" s="17">
        <v>1128081</v>
      </c>
      <c r="D21" s="6" t="s">
        <v>147</v>
      </c>
      <c r="E21" s="6" t="s">
        <v>148</v>
      </c>
      <c r="F21" s="6"/>
      <c r="G21" s="6" t="s">
        <v>1223</v>
      </c>
      <c r="H21" s="17">
        <v>4.82</v>
      </c>
      <c r="I21" s="6" t="s">
        <v>103</v>
      </c>
      <c r="J21" s="19">
        <v>1.7500000000000002E-2</v>
      </c>
      <c r="K21" s="8">
        <v>-1.5E-3</v>
      </c>
      <c r="L21" s="7">
        <v>2666611</v>
      </c>
      <c r="M21" s="7">
        <v>111.8</v>
      </c>
      <c r="N21" s="7">
        <v>47.85</v>
      </c>
      <c r="O21" s="7">
        <v>3029.12</v>
      </c>
      <c r="P21" s="8">
        <v>2.0000000000000001E-4</v>
      </c>
      <c r="Q21" s="8">
        <v>0.11409999999999999</v>
      </c>
      <c r="R21" s="8">
        <v>7.9100000000000004E-2</v>
      </c>
    </row>
    <row r="22" spans="2:18">
      <c r="B22" s="13" t="s">
        <v>156</v>
      </c>
      <c r="C22" s="14"/>
      <c r="D22" s="13"/>
      <c r="E22" s="13"/>
      <c r="F22" s="13"/>
      <c r="G22" s="13"/>
      <c r="H22" s="14">
        <v>5</v>
      </c>
      <c r="I22" s="13"/>
      <c r="K22" s="16">
        <v>1.5599999999999999E-2</v>
      </c>
      <c r="L22" s="15">
        <v>2538</v>
      </c>
      <c r="O22" s="15">
        <v>2.89</v>
      </c>
      <c r="Q22" s="16">
        <v>1E-4</v>
      </c>
      <c r="R22" s="16">
        <v>1E-4</v>
      </c>
    </row>
    <row r="23" spans="2:18">
      <c r="B23" s="6" t="s">
        <v>157</v>
      </c>
      <c r="C23" s="17">
        <v>1130848</v>
      </c>
      <c r="D23" s="6" t="s">
        <v>147</v>
      </c>
      <c r="E23" s="6" t="s">
        <v>148</v>
      </c>
      <c r="F23" s="6"/>
      <c r="G23" s="6" t="s">
        <v>1224</v>
      </c>
      <c r="H23" s="17">
        <v>5</v>
      </c>
      <c r="I23" s="6" t="s">
        <v>103</v>
      </c>
      <c r="J23" s="19">
        <v>3.7499999999999999E-2</v>
      </c>
      <c r="K23" s="8">
        <v>1.5599999999999999E-2</v>
      </c>
      <c r="L23" s="7">
        <v>2538</v>
      </c>
      <c r="M23" s="7">
        <v>114.03</v>
      </c>
      <c r="N23" s="7">
        <v>0</v>
      </c>
      <c r="O23" s="7">
        <v>2.89</v>
      </c>
      <c r="P23" s="8">
        <v>0</v>
      </c>
      <c r="Q23" s="8">
        <v>1E-4</v>
      </c>
      <c r="R23" s="8">
        <v>1E-4</v>
      </c>
    </row>
    <row r="24" spans="2:18">
      <c r="B24" s="13" t="s">
        <v>158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</row>
    <row r="25" spans="2:18">
      <c r="B25" s="3" t="s">
        <v>159</v>
      </c>
      <c r="C25" s="12"/>
      <c r="D25" s="3"/>
      <c r="E25" s="3"/>
      <c r="F25" s="3"/>
      <c r="G25" s="3"/>
      <c r="I25" s="3"/>
      <c r="L25" s="9">
        <v>0</v>
      </c>
      <c r="O25" s="9">
        <v>0</v>
      </c>
      <c r="Q25" s="10">
        <v>0</v>
      </c>
      <c r="R25" s="10">
        <v>0</v>
      </c>
    </row>
    <row r="26" spans="2:18">
      <c r="B26" s="13" t="s">
        <v>160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</row>
    <row r="27" spans="2:18">
      <c r="B27" s="13" t="s">
        <v>161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</row>
    <row r="30" spans="2:18">
      <c r="B30" s="6" t="s">
        <v>129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1226</v>
      </c>
    </row>
    <row r="4" spans="2:16" ht="15.75">
      <c r="B4" s="1" t="s">
        <v>2</v>
      </c>
    </row>
    <row r="6" spans="2:16" ht="15.75">
      <c r="B6" s="2" t="s">
        <v>1107</v>
      </c>
    </row>
    <row r="7" spans="2:16">
      <c r="B7" s="3" t="s">
        <v>84</v>
      </c>
      <c r="C7" s="3" t="s">
        <v>85</v>
      </c>
      <c r="D7" s="3" t="s">
        <v>164</v>
      </c>
      <c r="E7" s="3" t="s">
        <v>87</v>
      </c>
      <c r="F7" s="3" t="s">
        <v>88</v>
      </c>
      <c r="G7" s="3" t="s">
        <v>133</v>
      </c>
      <c r="H7" s="3" t="s">
        <v>134</v>
      </c>
      <c r="I7" s="3" t="s">
        <v>89</v>
      </c>
      <c r="J7" s="3" t="s">
        <v>90</v>
      </c>
      <c r="K7" s="3" t="s">
        <v>1103</v>
      </c>
      <c r="L7" s="3" t="s">
        <v>135</v>
      </c>
      <c r="M7" s="3" t="s">
        <v>1104</v>
      </c>
      <c r="N7" s="3" t="s">
        <v>137</v>
      </c>
      <c r="O7" s="3" t="s">
        <v>138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139</v>
      </c>
      <c r="H8" s="4" t="s">
        <v>140</v>
      </c>
      <c r="I8" s="4"/>
      <c r="J8" s="4" t="s">
        <v>95</v>
      </c>
      <c r="K8" s="4" t="s">
        <v>95</v>
      </c>
      <c r="L8" s="4" t="s">
        <v>141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1115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1226</v>
      </c>
    </row>
    <row r="4" spans="2:21" ht="15.75">
      <c r="B4" s="1" t="s">
        <v>2</v>
      </c>
    </row>
    <row r="6" spans="2:21" ht="15.75">
      <c r="B6" s="2" t="s">
        <v>130</v>
      </c>
    </row>
    <row r="7" spans="2:21" ht="15.75">
      <c r="B7" s="2" t="s">
        <v>162</v>
      </c>
    </row>
    <row r="8" spans="2:21">
      <c r="B8" s="3" t="s">
        <v>84</v>
      </c>
      <c r="C8" s="3" t="s">
        <v>85</v>
      </c>
      <c r="D8" s="3" t="s">
        <v>132</v>
      </c>
      <c r="E8" s="3" t="s">
        <v>163</v>
      </c>
      <c r="F8" s="3" t="s">
        <v>86</v>
      </c>
      <c r="G8" s="3" t="s">
        <v>164</v>
      </c>
      <c r="H8" s="3" t="s">
        <v>87</v>
      </c>
      <c r="I8" s="3" t="s">
        <v>88</v>
      </c>
      <c r="J8" s="3" t="s">
        <v>133</v>
      </c>
      <c r="K8" s="3" t="s">
        <v>134</v>
      </c>
      <c r="L8" s="3" t="s">
        <v>89</v>
      </c>
      <c r="M8" s="3" t="s">
        <v>90</v>
      </c>
      <c r="N8" s="3" t="s">
        <v>91</v>
      </c>
      <c r="O8" s="3" t="s">
        <v>135</v>
      </c>
      <c r="P8" s="3" t="s">
        <v>38</v>
      </c>
      <c r="Q8" s="3" t="s">
        <v>136</v>
      </c>
      <c r="R8" s="3" t="s">
        <v>92</v>
      </c>
      <c r="S8" s="3" t="s">
        <v>137</v>
      </c>
      <c r="T8" s="3" t="s">
        <v>138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139</v>
      </c>
      <c r="K9" s="4" t="s">
        <v>140</v>
      </c>
      <c r="L9" s="4"/>
      <c r="M9" s="4" t="s">
        <v>95</v>
      </c>
      <c r="N9" s="4" t="s">
        <v>95</v>
      </c>
      <c r="O9" s="4" t="s">
        <v>141</v>
      </c>
      <c r="P9" s="4" t="s">
        <v>142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165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170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171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172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3"/>
  <sheetViews>
    <sheetView rightToLeft="1" workbookViewId="0">
      <selection activeCell="E23" sqref="E2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1226</v>
      </c>
    </row>
    <row r="4" spans="2:21" ht="15.75">
      <c r="B4" s="1" t="s">
        <v>2</v>
      </c>
    </row>
    <row r="6" spans="2:21" ht="15.75">
      <c r="B6" s="2" t="s">
        <v>130</v>
      </c>
    </row>
    <row r="7" spans="2:21" ht="15.75">
      <c r="B7" s="2" t="s">
        <v>174</v>
      </c>
    </row>
    <row r="8" spans="2:21">
      <c r="B8" s="3" t="s">
        <v>84</v>
      </c>
      <c r="C8" s="3" t="s">
        <v>85</v>
      </c>
      <c r="D8" s="3" t="s">
        <v>132</v>
      </c>
      <c r="E8" s="3" t="s">
        <v>163</v>
      </c>
      <c r="F8" s="3" t="s">
        <v>86</v>
      </c>
      <c r="G8" s="3" t="s">
        <v>164</v>
      </c>
      <c r="H8" s="3" t="s">
        <v>87</v>
      </c>
      <c r="I8" s="3" t="s">
        <v>88</v>
      </c>
      <c r="J8" s="3" t="s">
        <v>133</v>
      </c>
      <c r="K8" s="3" t="s">
        <v>134</v>
      </c>
      <c r="L8" s="3" t="s">
        <v>89</v>
      </c>
      <c r="M8" s="3" t="s">
        <v>90</v>
      </c>
      <c r="N8" s="3" t="s">
        <v>91</v>
      </c>
      <c r="O8" s="3" t="s">
        <v>135</v>
      </c>
      <c r="P8" s="3" t="s">
        <v>38</v>
      </c>
      <c r="Q8" s="3" t="s">
        <v>136</v>
      </c>
      <c r="R8" s="3" t="s">
        <v>92</v>
      </c>
      <c r="S8" s="3" t="s">
        <v>137</v>
      </c>
      <c r="T8" s="3" t="s">
        <v>138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139</v>
      </c>
      <c r="K9" s="4" t="s">
        <v>140</v>
      </c>
      <c r="L9" s="4"/>
      <c r="M9" s="4" t="s">
        <v>95</v>
      </c>
      <c r="N9" s="4" t="s">
        <v>95</v>
      </c>
      <c r="O9" s="4" t="s">
        <v>141</v>
      </c>
      <c r="P9" s="4" t="s">
        <v>142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175</v>
      </c>
      <c r="C11" s="12"/>
      <c r="D11" s="3"/>
      <c r="E11" s="3"/>
      <c r="F11" s="3"/>
      <c r="G11" s="3"/>
      <c r="H11" s="3"/>
      <c r="I11" s="3"/>
      <c r="J11" s="3"/>
      <c r="K11" s="12">
        <v>4.26</v>
      </c>
      <c r="L11" s="3"/>
      <c r="N11" s="10">
        <v>7.8399999999999997E-2</v>
      </c>
      <c r="O11" s="9">
        <v>5484355.0300000003</v>
      </c>
      <c r="R11" s="9">
        <v>6085.75</v>
      </c>
      <c r="T11" s="10">
        <v>1</v>
      </c>
      <c r="U11" s="10">
        <v>0.15890000000000001</v>
      </c>
    </row>
    <row r="12" spans="2:21">
      <c r="B12" s="3" t="s">
        <v>176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5396826.0999999996</v>
      </c>
      <c r="R12" s="9">
        <v>5777.31</v>
      </c>
      <c r="T12" s="10">
        <v>0.94930000000000003</v>
      </c>
      <c r="U12" s="10">
        <v>0.15079999999999999</v>
      </c>
    </row>
    <row r="13" spans="2:21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2865649.25</v>
      </c>
      <c r="R13" s="15">
        <v>3218.6</v>
      </c>
      <c r="T13" s="16">
        <v>0.52890000000000004</v>
      </c>
      <c r="U13" s="16">
        <v>8.4000000000000005E-2</v>
      </c>
    </row>
    <row r="14" spans="2:21">
      <c r="B14" s="6" t="s">
        <v>178</v>
      </c>
      <c r="C14" s="17">
        <v>6040315</v>
      </c>
      <c r="D14" s="6" t="s">
        <v>147</v>
      </c>
      <c r="E14" s="6"/>
      <c r="F14" s="18">
        <v>520018078</v>
      </c>
      <c r="G14" s="6" t="s">
        <v>179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92171.71</v>
      </c>
      <c r="P14" s="7">
        <v>102.13</v>
      </c>
      <c r="Q14" s="7">
        <v>0</v>
      </c>
      <c r="R14" s="7">
        <v>94.13</v>
      </c>
      <c r="S14" s="8">
        <v>0</v>
      </c>
      <c r="T14" s="8">
        <v>1.55E-2</v>
      </c>
      <c r="U14" s="8">
        <v>2.5000000000000001E-3</v>
      </c>
    </row>
    <row r="15" spans="2:21">
      <c r="B15" s="6" t="s">
        <v>180</v>
      </c>
      <c r="C15" s="17">
        <v>6040372</v>
      </c>
      <c r="D15" s="6" t="s">
        <v>147</v>
      </c>
      <c r="E15" s="6"/>
      <c r="F15" s="18">
        <v>520018078</v>
      </c>
      <c r="G15" s="6" t="s">
        <v>179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65842.31</v>
      </c>
      <c r="P15" s="7">
        <v>100.83</v>
      </c>
      <c r="Q15" s="7">
        <v>0</v>
      </c>
      <c r="R15" s="7">
        <v>66.39</v>
      </c>
      <c r="S15" s="8">
        <v>1E-4</v>
      </c>
      <c r="T15" s="8">
        <v>1.09E-2</v>
      </c>
      <c r="U15" s="8">
        <v>1.6999999999999999E-3</v>
      </c>
    </row>
    <row r="16" spans="2:21">
      <c r="B16" s="6" t="s">
        <v>181</v>
      </c>
      <c r="C16" s="17">
        <v>2310191</v>
      </c>
      <c r="D16" s="6" t="s">
        <v>147</v>
      </c>
      <c r="E16" s="6"/>
      <c r="F16" s="18">
        <v>520032046</v>
      </c>
      <c r="G16" s="6" t="s">
        <v>179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99198.69</v>
      </c>
      <c r="P16" s="7">
        <v>114.32</v>
      </c>
      <c r="Q16" s="7">
        <v>0</v>
      </c>
      <c r="R16" s="7">
        <v>113.4</v>
      </c>
      <c r="S16" s="8">
        <v>0</v>
      </c>
      <c r="T16" s="8">
        <v>1.8599999999999998E-2</v>
      </c>
      <c r="U16" s="8">
        <v>3.0000000000000001E-3</v>
      </c>
    </row>
    <row r="17" spans="2:21">
      <c r="B17" s="6" t="s">
        <v>182</v>
      </c>
      <c r="C17" s="17">
        <v>2310209</v>
      </c>
      <c r="D17" s="6" t="s">
        <v>147</v>
      </c>
      <c r="E17" s="6"/>
      <c r="F17" s="18">
        <v>520032046</v>
      </c>
      <c r="G17" s="6" t="s">
        <v>179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60257.84</v>
      </c>
      <c r="P17" s="7">
        <v>104.2</v>
      </c>
      <c r="Q17" s="7">
        <v>0</v>
      </c>
      <c r="R17" s="7">
        <v>62.79</v>
      </c>
      <c r="S17" s="8">
        <v>0</v>
      </c>
      <c r="T17" s="8">
        <v>1.03E-2</v>
      </c>
      <c r="U17" s="8">
        <v>1.6000000000000001E-3</v>
      </c>
    </row>
    <row r="18" spans="2:21">
      <c r="B18" s="6" t="s">
        <v>183</v>
      </c>
      <c r="C18" s="17">
        <v>2310118</v>
      </c>
      <c r="D18" s="6" t="s">
        <v>147</v>
      </c>
      <c r="E18" s="6"/>
      <c r="F18" s="18">
        <v>520032046</v>
      </c>
      <c r="G18" s="6" t="s">
        <v>179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58818.35</v>
      </c>
      <c r="P18" s="7">
        <v>106.12</v>
      </c>
      <c r="Q18" s="7">
        <v>0</v>
      </c>
      <c r="R18" s="7">
        <v>62.42</v>
      </c>
      <c r="S18" s="8">
        <v>0</v>
      </c>
      <c r="T18" s="8">
        <v>1.03E-2</v>
      </c>
      <c r="U18" s="8">
        <v>1.6000000000000001E-3</v>
      </c>
    </row>
    <row r="19" spans="2:21">
      <c r="B19" s="6" t="s">
        <v>184</v>
      </c>
      <c r="C19" s="17">
        <v>2310142</v>
      </c>
      <c r="D19" s="6" t="s">
        <v>147</v>
      </c>
      <c r="E19" s="6"/>
      <c r="F19" s="18">
        <v>520032046</v>
      </c>
      <c r="G19" s="6" t="s">
        <v>179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993.39</v>
      </c>
      <c r="P19" s="7">
        <v>101.06</v>
      </c>
      <c r="Q19" s="7">
        <v>0</v>
      </c>
      <c r="R19" s="7">
        <v>1</v>
      </c>
      <c r="S19" s="8">
        <v>0</v>
      </c>
      <c r="T19" s="8">
        <v>2.0000000000000001E-4</v>
      </c>
      <c r="U19" s="8">
        <v>0</v>
      </c>
    </row>
    <row r="20" spans="2:21">
      <c r="B20" s="6" t="s">
        <v>185</v>
      </c>
      <c r="C20" s="17">
        <v>2310159</v>
      </c>
      <c r="D20" s="6" t="s">
        <v>147</v>
      </c>
      <c r="E20" s="6"/>
      <c r="F20" s="18">
        <v>520032046</v>
      </c>
      <c r="G20" s="6" t="s">
        <v>179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84869.99</v>
      </c>
      <c r="P20" s="7">
        <v>101.93</v>
      </c>
      <c r="Q20" s="7">
        <v>0</v>
      </c>
      <c r="R20" s="7">
        <v>86.51</v>
      </c>
      <c r="S20" s="8">
        <v>0</v>
      </c>
      <c r="T20" s="8">
        <v>1.4200000000000001E-2</v>
      </c>
      <c r="U20" s="8">
        <v>2.3E-3</v>
      </c>
    </row>
    <row r="21" spans="2:21">
      <c r="B21" s="6" t="s">
        <v>186</v>
      </c>
      <c r="C21" s="17">
        <v>2310183</v>
      </c>
      <c r="D21" s="6" t="s">
        <v>147</v>
      </c>
      <c r="E21" s="6"/>
      <c r="F21" s="18">
        <v>520032046</v>
      </c>
      <c r="G21" s="6" t="s">
        <v>179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9081.39</v>
      </c>
      <c r="P21" s="7">
        <v>102.15</v>
      </c>
      <c r="Q21" s="7">
        <v>0</v>
      </c>
      <c r="R21" s="7">
        <v>9.2799999999999994</v>
      </c>
      <c r="S21" s="8">
        <v>0</v>
      </c>
      <c r="T21" s="8">
        <v>1.5E-3</v>
      </c>
      <c r="U21" s="8">
        <v>2.0000000000000001E-4</v>
      </c>
    </row>
    <row r="22" spans="2:21">
      <c r="B22" s="6" t="s">
        <v>187</v>
      </c>
      <c r="C22" s="17">
        <v>2310217</v>
      </c>
      <c r="D22" s="6" t="s">
        <v>147</v>
      </c>
      <c r="E22" s="6"/>
      <c r="F22" s="18">
        <v>520032046</v>
      </c>
      <c r="G22" s="6" t="s">
        <v>179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45598.81</v>
      </c>
      <c r="P22" s="7">
        <v>102.01</v>
      </c>
      <c r="Q22" s="7">
        <v>0</v>
      </c>
      <c r="R22" s="7">
        <v>46.52</v>
      </c>
      <c r="S22" s="8">
        <v>0</v>
      </c>
      <c r="T22" s="8">
        <v>7.6E-3</v>
      </c>
      <c r="U22" s="8">
        <v>1.1999999999999999E-3</v>
      </c>
    </row>
    <row r="23" spans="2:21">
      <c r="B23" s="6" t="s">
        <v>188</v>
      </c>
      <c r="C23" s="17">
        <v>2310225</v>
      </c>
      <c r="D23" s="6" t="s">
        <v>147</v>
      </c>
      <c r="E23" s="6"/>
      <c r="F23" s="18">
        <v>520032046</v>
      </c>
      <c r="G23" s="6" t="s">
        <v>179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56776.54</v>
      </c>
      <c r="P23" s="7">
        <v>101.49</v>
      </c>
      <c r="Q23" s="7">
        <v>0</v>
      </c>
      <c r="R23" s="7">
        <v>57.62</v>
      </c>
      <c r="S23" s="8">
        <v>1E-4</v>
      </c>
      <c r="T23" s="8">
        <v>9.4999999999999998E-3</v>
      </c>
      <c r="U23" s="8">
        <v>1.5E-3</v>
      </c>
    </row>
    <row r="24" spans="2:21">
      <c r="B24" s="6" t="s">
        <v>189</v>
      </c>
      <c r="C24" s="17">
        <v>1940618</v>
      </c>
      <c r="D24" s="6" t="s">
        <v>147</v>
      </c>
      <c r="E24" s="6"/>
      <c r="F24" s="18">
        <v>520032640</v>
      </c>
      <c r="G24" s="6" t="s">
        <v>179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72742.14</v>
      </c>
      <c r="P24" s="7">
        <v>101.6</v>
      </c>
      <c r="Q24" s="7">
        <v>0</v>
      </c>
      <c r="R24" s="7">
        <v>73.91</v>
      </c>
      <c r="S24" s="8">
        <v>0</v>
      </c>
      <c r="T24" s="8">
        <v>1.21E-2</v>
      </c>
      <c r="U24" s="8">
        <v>1.9E-3</v>
      </c>
    </row>
    <row r="25" spans="2:21">
      <c r="B25" s="6" t="s">
        <v>190</v>
      </c>
      <c r="C25" s="17">
        <v>1940535</v>
      </c>
      <c r="D25" s="6" t="s">
        <v>147</v>
      </c>
      <c r="E25" s="6"/>
      <c r="F25" s="18">
        <v>520032640</v>
      </c>
      <c r="G25" s="6" t="s">
        <v>179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77923.429999999993</v>
      </c>
      <c r="P25" s="7">
        <v>123.62</v>
      </c>
      <c r="Q25" s="7">
        <v>0</v>
      </c>
      <c r="R25" s="7">
        <v>96.33</v>
      </c>
      <c r="S25" s="8">
        <v>0</v>
      </c>
      <c r="T25" s="8">
        <v>1.5800000000000002E-2</v>
      </c>
      <c r="U25" s="8">
        <v>2.5000000000000001E-3</v>
      </c>
    </row>
    <row r="26" spans="2:21">
      <c r="B26" s="6" t="s">
        <v>191</v>
      </c>
      <c r="C26" s="17">
        <v>1940568</v>
      </c>
      <c r="D26" s="6" t="s">
        <v>147</v>
      </c>
      <c r="E26" s="6"/>
      <c r="F26" s="18">
        <v>520032640</v>
      </c>
      <c r="G26" s="6" t="s">
        <v>179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10303.379999999999</v>
      </c>
      <c r="P26" s="7">
        <v>102.67</v>
      </c>
      <c r="Q26" s="7">
        <v>0</v>
      </c>
      <c r="R26" s="7">
        <v>10.58</v>
      </c>
      <c r="S26" s="8">
        <v>0</v>
      </c>
      <c r="T26" s="8">
        <v>1.6999999999999999E-3</v>
      </c>
      <c r="U26" s="8">
        <v>2.9999999999999997E-4</v>
      </c>
    </row>
    <row r="27" spans="2:21">
      <c r="B27" s="6" t="s">
        <v>192</v>
      </c>
      <c r="C27" s="17">
        <v>1940576</v>
      </c>
      <c r="D27" s="6" t="s">
        <v>147</v>
      </c>
      <c r="E27" s="6"/>
      <c r="F27" s="18">
        <v>520032640</v>
      </c>
      <c r="G27" s="6" t="s">
        <v>179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123397.75</v>
      </c>
      <c r="P27" s="7">
        <v>104.3</v>
      </c>
      <c r="Q27" s="7">
        <v>0</v>
      </c>
      <c r="R27" s="7">
        <v>128.69999999999999</v>
      </c>
      <c r="S27" s="8">
        <v>0</v>
      </c>
      <c r="T27" s="8">
        <v>2.1100000000000001E-2</v>
      </c>
      <c r="U27" s="8">
        <v>3.3999999999999998E-3</v>
      </c>
    </row>
    <row r="28" spans="2:21">
      <c r="B28" s="6" t="s">
        <v>193</v>
      </c>
      <c r="C28" s="17">
        <v>1135177</v>
      </c>
      <c r="D28" s="6" t="s">
        <v>147</v>
      </c>
      <c r="E28" s="6"/>
      <c r="F28" s="18">
        <v>513141879</v>
      </c>
      <c r="G28" s="6" t="s">
        <v>179</v>
      </c>
      <c r="H28" s="6" t="s">
        <v>122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37040.03</v>
      </c>
      <c r="P28" s="7">
        <v>104.27</v>
      </c>
      <c r="Q28" s="7">
        <v>0</v>
      </c>
      <c r="R28" s="7">
        <v>38.619999999999997</v>
      </c>
      <c r="S28" s="8">
        <v>1E-4</v>
      </c>
      <c r="T28" s="8">
        <v>6.3E-3</v>
      </c>
      <c r="U28" s="8">
        <v>1E-3</v>
      </c>
    </row>
    <row r="29" spans="2:21">
      <c r="B29" s="6" t="s">
        <v>194</v>
      </c>
      <c r="C29" s="17">
        <v>6040299</v>
      </c>
      <c r="D29" s="6" t="s">
        <v>147</v>
      </c>
      <c r="E29" s="6"/>
      <c r="F29" s="18">
        <v>520018078</v>
      </c>
      <c r="G29" s="6" t="s">
        <v>179</v>
      </c>
      <c r="H29" s="6" t="s">
        <v>122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33182.76</v>
      </c>
      <c r="P29" s="7">
        <v>114.75</v>
      </c>
      <c r="Q29" s="7">
        <v>0</v>
      </c>
      <c r="R29" s="7">
        <v>38.08</v>
      </c>
      <c r="S29" s="8">
        <v>0</v>
      </c>
      <c r="T29" s="8">
        <v>6.3E-3</v>
      </c>
      <c r="U29" s="8">
        <v>1E-3</v>
      </c>
    </row>
    <row r="30" spans="2:21">
      <c r="B30" s="6" t="s">
        <v>195</v>
      </c>
      <c r="C30" s="17">
        <v>2310076</v>
      </c>
      <c r="D30" s="6" t="s">
        <v>147</v>
      </c>
      <c r="E30" s="6"/>
      <c r="F30" s="18">
        <v>520032046</v>
      </c>
      <c r="G30" s="6" t="s">
        <v>179</v>
      </c>
      <c r="H30" s="6" t="s">
        <v>122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121.51</v>
      </c>
      <c r="P30" s="7">
        <v>110.52</v>
      </c>
      <c r="Q30" s="7">
        <v>0</v>
      </c>
      <c r="R30" s="7">
        <v>0.13</v>
      </c>
      <c r="S30" s="8">
        <v>0</v>
      </c>
      <c r="T30" s="8">
        <v>0</v>
      </c>
      <c r="U30" s="8">
        <v>0</v>
      </c>
    </row>
    <row r="31" spans="2:21">
      <c r="B31" s="6" t="s">
        <v>196</v>
      </c>
      <c r="C31" s="17">
        <v>1134436</v>
      </c>
      <c r="D31" s="6" t="s">
        <v>147</v>
      </c>
      <c r="E31" s="6"/>
      <c r="F31" s="18">
        <v>510960719</v>
      </c>
      <c r="G31" s="6" t="s">
        <v>197</v>
      </c>
      <c r="H31" s="6" t="s">
        <v>122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21084.78</v>
      </c>
      <c r="P31" s="7">
        <v>101.56</v>
      </c>
      <c r="Q31" s="7">
        <v>0.05</v>
      </c>
      <c r="R31" s="7">
        <v>21.46</v>
      </c>
      <c r="S31" s="8">
        <v>0</v>
      </c>
      <c r="T31" s="8">
        <v>3.5000000000000001E-3</v>
      </c>
      <c r="U31" s="8">
        <v>5.9999999999999995E-4</v>
      </c>
    </row>
    <row r="32" spans="2:21">
      <c r="B32" s="6" t="s">
        <v>198</v>
      </c>
      <c r="C32" s="17">
        <v>1136324</v>
      </c>
      <c r="D32" s="6" t="s">
        <v>147</v>
      </c>
      <c r="E32" s="6"/>
      <c r="F32" s="18">
        <v>510960719</v>
      </c>
      <c r="G32" s="6" t="s">
        <v>197</v>
      </c>
      <c r="H32" s="6" t="s">
        <v>122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16383.98</v>
      </c>
      <c r="P32" s="7">
        <v>104.78</v>
      </c>
      <c r="Q32" s="7">
        <v>0</v>
      </c>
      <c r="R32" s="7">
        <v>17.170000000000002</v>
      </c>
      <c r="S32" s="8">
        <v>0</v>
      </c>
      <c r="T32" s="8">
        <v>2.8E-3</v>
      </c>
      <c r="U32" s="8">
        <v>4.0000000000000002E-4</v>
      </c>
    </row>
    <row r="33" spans="2:21">
      <c r="B33" s="6" t="s">
        <v>199</v>
      </c>
      <c r="C33" s="17">
        <v>1138650</v>
      </c>
      <c r="D33" s="6" t="s">
        <v>147</v>
      </c>
      <c r="E33" s="6"/>
      <c r="F33" s="18">
        <v>510960719</v>
      </c>
      <c r="G33" s="6" t="s">
        <v>197</v>
      </c>
      <c r="H33" s="6" t="s">
        <v>200</v>
      </c>
      <c r="I33" s="6" t="s">
        <v>201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107574.63</v>
      </c>
      <c r="P33" s="7">
        <v>102.49</v>
      </c>
      <c r="Q33" s="7">
        <v>0</v>
      </c>
      <c r="R33" s="7">
        <v>110.25</v>
      </c>
      <c r="S33" s="8">
        <v>0</v>
      </c>
      <c r="T33" s="8">
        <v>1.8100000000000002E-2</v>
      </c>
      <c r="U33" s="8">
        <v>2.8999999999999998E-3</v>
      </c>
    </row>
    <row r="34" spans="2:21">
      <c r="B34" s="6" t="s">
        <v>202</v>
      </c>
      <c r="C34" s="17">
        <v>1940543</v>
      </c>
      <c r="D34" s="6" t="s">
        <v>147</v>
      </c>
      <c r="E34" s="6"/>
      <c r="F34" s="18">
        <v>520032640</v>
      </c>
      <c r="G34" s="6" t="s">
        <v>179</v>
      </c>
      <c r="H34" s="6" t="s">
        <v>122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8154.83</v>
      </c>
      <c r="P34" s="7">
        <v>118.95</v>
      </c>
      <c r="Q34" s="7">
        <v>0</v>
      </c>
      <c r="R34" s="7">
        <v>9.6999999999999993</v>
      </c>
      <c r="S34" s="8">
        <v>0</v>
      </c>
      <c r="T34" s="8">
        <v>1.6000000000000001E-3</v>
      </c>
      <c r="U34" s="8">
        <v>2.9999999999999997E-4</v>
      </c>
    </row>
    <row r="35" spans="2:21">
      <c r="B35" s="6" t="s">
        <v>203</v>
      </c>
      <c r="C35" s="17">
        <v>1940402</v>
      </c>
      <c r="D35" s="6" t="s">
        <v>147</v>
      </c>
      <c r="E35" s="6"/>
      <c r="F35" s="18">
        <v>520032640</v>
      </c>
      <c r="G35" s="6" t="s">
        <v>179</v>
      </c>
      <c r="H35" s="6" t="s">
        <v>122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30207.94</v>
      </c>
      <c r="P35" s="7">
        <v>131.94</v>
      </c>
      <c r="Q35" s="7">
        <v>0</v>
      </c>
      <c r="R35" s="7">
        <v>39.86</v>
      </c>
      <c r="S35" s="8">
        <v>0</v>
      </c>
      <c r="T35" s="8">
        <v>6.4999999999999997E-3</v>
      </c>
      <c r="U35" s="8">
        <v>1E-3</v>
      </c>
    </row>
    <row r="36" spans="2:21">
      <c r="B36" s="6" t="s">
        <v>204</v>
      </c>
      <c r="C36" s="17">
        <v>1940501</v>
      </c>
      <c r="D36" s="6" t="s">
        <v>147</v>
      </c>
      <c r="E36" s="6"/>
      <c r="F36" s="18">
        <v>520032640</v>
      </c>
      <c r="G36" s="6" t="s">
        <v>179</v>
      </c>
      <c r="H36" s="6" t="s">
        <v>122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54706.53</v>
      </c>
      <c r="P36" s="7">
        <v>119.31</v>
      </c>
      <c r="Q36" s="7">
        <v>0</v>
      </c>
      <c r="R36" s="7">
        <v>65.27</v>
      </c>
      <c r="S36" s="8">
        <v>0</v>
      </c>
      <c r="T36" s="8">
        <v>1.0699999999999999E-2</v>
      </c>
      <c r="U36" s="8">
        <v>1.6999999999999999E-3</v>
      </c>
    </row>
    <row r="37" spans="2:21">
      <c r="B37" s="6" t="s">
        <v>205</v>
      </c>
      <c r="C37" s="17">
        <v>1126630</v>
      </c>
      <c r="D37" s="6" t="s">
        <v>147</v>
      </c>
      <c r="E37" s="6"/>
      <c r="F37" s="18">
        <v>520026683</v>
      </c>
      <c r="G37" s="6" t="s">
        <v>197</v>
      </c>
      <c r="H37" s="6" t="s">
        <v>206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8598.07</v>
      </c>
      <c r="P37" s="7">
        <v>115.81</v>
      </c>
      <c r="Q37" s="7">
        <v>0</v>
      </c>
      <c r="R37" s="7">
        <v>9.9600000000000009</v>
      </c>
      <c r="S37" s="8">
        <v>0</v>
      </c>
      <c r="T37" s="8">
        <v>1.6000000000000001E-3</v>
      </c>
      <c r="U37" s="8">
        <v>2.9999999999999997E-4</v>
      </c>
    </row>
    <row r="38" spans="2:21">
      <c r="B38" s="6" t="s">
        <v>207</v>
      </c>
      <c r="C38" s="17">
        <v>1117357</v>
      </c>
      <c r="D38" s="6" t="s">
        <v>147</v>
      </c>
      <c r="E38" s="6"/>
      <c r="F38" s="18">
        <v>520026683</v>
      </c>
      <c r="G38" s="6" t="s">
        <v>197</v>
      </c>
      <c r="H38" s="6" t="s">
        <v>206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0.02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208</v>
      </c>
      <c r="C39" s="17">
        <v>1097385</v>
      </c>
      <c r="D39" s="6" t="s">
        <v>147</v>
      </c>
      <c r="E39" s="6"/>
      <c r="F39" s="18">
        <v>520026683</v>
      </c>
      <c r="G39" s="6" t="s">
        <v>197</v>
      </c>
      <c r="H39" s="6" t="s">
        <v>206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5901.12</v>
      </c>
      <c r="P39" s="7">
        <v>125.36</v>
      </c>
      <c r="Q39" s="7">
        <v>0</v>
      </c>
      <c r="R39" s="7">
        <v>7.4</v>
      </c>
      <c r="S39" s="8">
        <v>0</v>
      </c>
      <c r="T39" s="8">
        <v>1.1999999999999999E-3</v>
      </c>
      <c r="U39" s="8">
        <v>2.0000000000000001E-4</v>
      </c>
    </row>
    <row r="40" spans="2:21">
      <c r="B40" s="6" t="s">
        <v>209</v>
      </c>
      <c r="C40" s="17">
        <v>1133149</v>
      </c>
      <c r="D40" s="6" t="s">
        <v>147</v>
      </c>
      <c r="E40" s="6"/>
      <c r="F40" s="18">
        <v>520026683</v>
      </c>
      <c r="G40" s="6" t="s">
        <v>197</v>
      </c>
      <c r="H40" s="6" t="s">
        <v>206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44819.24</v>
      </c>
      <c r="P40" s="7">
        <v>112.5</v>
      </c>
      <c r="Q40" s="7">
        <v>0</v>
      </c>
      <c r="R40" s="7">
        <v>50.42</v>
      </c>
      <c r="S40" s="8">
        <v>0</v>
      </c>
      <c r="T40" s="8">
        <v>8.3000000000000001E-3</v>
      </c>
      <c r="U40" s="8">
        <v>1.2999999999999999E-3</v>
      </c>
    </row>
    <row r="41" spans="2:21">
      <c r="B41" s="6" t="s">
        <v>210</v>
      </c>
      <c r="C41" s="17">
        <v>1130426</v>
      </c>
      <c r="D41" s="6" t="s">
        <v>147</v>
      </c>
      <c r="E41" s="6"/>
      <c r="F41" s="18">
        <v>511659401</v>
      </c>
      <c r="G41" s="6" t="s">
        <v>197</v>
      </c>
      <c r="H41" s="6" t="s">
        <v>206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224.72</v>
      </c>
      <c r="P41" s="7">
        <v>102.39</v>
      </c>
      <c r="Q41" s="7">
        <v>0</v>
      </c>
      <c r="R41" s="7">
        <v>0.23</v>
      </c>
      <c r="S41" s="8">
        <v>0</v>
      </c>
      <c r="T41" s="8">
        <v>0</v>
      </c>
      <c r="U41" s="8">
        <v>0</v>
      </c>
    </row>
    <row r="42" spans="2:21">
      <c r="B42" s="6" t="s">
        <v>211</v>
      </c>
      <c r="C42" s="17">
        <v>1133487</v>
      </c>
      <c r="D42" s="6" t="s">
        <v>147</v>
      </c>
      <c r="E42" s="6"/>
      <c r="F42" s="18">
        <v>511659401</v>
      </c>
      <c r="G42" s="6" t="s">
        <v>197</v>
      </c>
      <c r="H42" s="6" t="s">
        <v>206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22575.58</v>
      </c>
      <c r="P42" s="7">
        <v>107.17</v>
      </c>
      <c r="Q42" s="7">
        <v>0</v>
      </c>
      <c r="R42" s="7">
        <v>24.19</v>
      </c>
      <c r="S42" s="8">
        <v>0</v>
      </c>
      <c r="T42" s="8">
        <v>4.0000000000000001E-3</v>
      </c>
      <c r="U42" s="8">
        <v>5.9999999999999995E-4</v>
      </c>
    </row>
    <row r="43" spans="2:21">
      <c r="B43" s="6" t="s">
        <v>212</v>
      </c>
      <c r="C43" s="17">
        <v>2300143</v>
      </c>
      <c r="D43" s="6" t="s">
        <v>147</v>
      </c>
      <c r="E43" s="6"/>
      <c r="F43" s="18">
        <v>520031931</v>
      </c>
      <c r="G43" s="6" t="s">
        <v>213</v>
      </c>
      <c r="H43" s="6" t="s">
        <v>206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35015.480000000003</v>
      </c>
      <c r="P43" s="7">
        <v>113.5</v>
      </c>
      <c r="Q43" s="7">
        <v>0</v>
      </c>
      <c r="R43" s="7">
        <v>39.74</v>
      </c>
      <c r="S43" s="8">
        <v>0</v>
      </c>
      <c r="T43" s="8">
        <v>6.4999999999999997E-3</v>
      </c>
      <c r="U43" s="8">
        <v>1E-3</v>
      </c>
    </row>
    <row r="44" spans="2:21">
      <c r="B44" s="6" t="s">
        <v>214</v>
      </c>
      <c r="C44" s="17">
        <v>1151117</v>
      </c>
      <c r="D44" s="6" t="s">
        <v>147</v>
      </c>
      <c r="E44" s="6"/>
      <c r="F44" s="18">
        <v>513623314</v>
      </c>
      <c r="G44" s="6" t="s">
        <v>197</v>
      </c>
      <c r="H44" s="6" t="s">
        <v>206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3663.56</v>
      </c>
      <c r="P44" s="7">
        <v>100.65</v>
      </c>
      <c r="Q44" s="7">
        <v>0</v>
      </c>
      <c r="R44" s="7">
        <v>3.69</v>
      </c>
      <c r="S44" s="8">
        <v>0</v>
      </c>
      <c r="T44" s="8">
        <v>5.9999999999999995E-4</v>
      </c>
      <c r="U44" s="8">
        <v>1E-4</v>
      </c>
    </row>
    <row r="45" spans="2:21">
      <c r="B45" s="6" t="s">
        <v>215</v>
      </c>
      <c r="C45" s="17">
        <v>1121953</v>
      </c>
      <c r="D45" s="6" t="s">
        <v>147</v>
      </c>
      <c r="E45" s="6"/>
      <c r="F45" s="18">
        <v>513141879</v>
      </c>
      <c r="G45" s="6" t="s">
        <v>179</v>
      </c>
      <c r="H45" s="6" t="s">
        <v>206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250.25</v>
      </c>
      <c r="P45" s="7">
        <v>113.33</v>
      </c>
      <c r="Q45" s="7">
        <v>0</v>
      </c>
      <c r="R45" s="7">
        <v>0.28000000000000003</v>
      </c>
      <c r="S45" s="8">
        <v>0</v>
      </c>
      <c r="T45" s="8">
        <v>0</v>
      </c>
      <c r="U45" s="8">
        <v>0</v>
      </c>
    </row>
    <row r="46" spans="2:21">
      <c r="B46" s="6" t="s">
        <v>216</v>
      </c>
      <c r="C46" s="17">
        <v>1126598</v>
      </c>
      <c r="D46" s="6" t="s">
        <v>147</v>
      </c>
      <c r="E46" s="6"/>
      <c r="F46" s="18">
        <v>513141879</v>
      </c>
      <c r="G46" s="6" t="s">
        <v>179</v>
      </c>
      <c r="H46" s="6" t="s">
        <v>206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21225.68</v>
      </c>
      <c r="P46" s="7">
        <v>105.47</v>
      </c>
      <c r="Q46" s="7">
        <v>0</v>
      </c>
      <c r="R46" s="7">
        <v>22.39</v>
      </c>
      <c r="S46" s="8">
        <v>0</v>
      </c>
      <c r="T46" s="8">
        <v>3.7000000000000002E-3</v>
      </c>
      <c r="U46" s="8">
        <v>5.9999999999999995E-4</v>
      </c>
    </row>
    <row r="47" spans="2:21">
      <c r="B47" s="6" t="s">
        <v>217</v>
      </c>
      <c r="C47" s="17">
        <v>7590128</v>
      </c>
      <c r="D47" s="6" t="s">
        <v>147</v>
      </c>
      <c r="E47" s="6"/>
      <c r="F47" s="18">
        <v>520001736</v>
      </c>
      <c r="G47" s="6" t="s">
        <v>197</v>
      </c>
      <c r="H47" s="6" t="s">
        <v>206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0.19</v>
      </c>
      <c r="R47" s="7">
        <v>0.19</v>
      </c>
      <c r="S47" s="8">
        <v>0</v>
      </c>
      <c r="T47" s="8">
        <v>0</v>
      </c>
      <c r="U47" s="8">
        <v>0</v>
      </c>
    </row>
    <row r="48" spans="2:21">
      <c r="B48" s="6" t="s">
        <v>218</v>
      </c>
      <c r="C48" s="17">
        <v>7480023</v>
      </c>
      <c r="D48" s="6" t="s">
        <v>147</v>
      </c>
      <c r="E48" s="6"/>
      <c r="F48" s="18">
        <v>520029935</v>
      </c>
      <c r="G48" s="6" t="s">
        <v>179</v>
      </c>
      <c r="H48" s="6" t="s">
        <v>206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1587.94</v>
      </c>
      <c r="P48" s="7">
        <v>134.59</v>
      </c>
      <c r="Q48" s="7">
        <v>0</v>
      </c>
      <c r="R48" s="7">
        <v>2.14</v>
      </c>
      <c r="S48" s="8">
        <v>0</v>
      </c>
      <c r="T48" s="8">
        <v>4.0000000000000002E-4</v>
      </c>
      <c r="U48" s="8">
        <v>1E-4</v>
      </c>
    </row>
    <row r="49" spans="2:21">
      <c r="B49" s="6" t="s">
        <v>219</v>
      </c>
      <c r="C49" s="17">
        <v>7480049</v>
      </c>
      <c r="D49" s="6" t="s">
        <v>147</v>
      </c>
      <c r="E49" s="6"/>
      <c r="F49" s="18">
        <v>520029935</v>
      </c>
      <c r="G49" s="6" t="s">
        <v>179</v>
      </c>
      <c r="H49" s="6" t="s">
        <v>206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528.49</v>
      </c>
      <c r="P49" s="7">
        <v>136.19999999999999</v>
      </c>
      <c r="Q49" s="7">
        <v>0</v>
      </c>
      <c r="R49" s="7">
        <v>0.72</v>
      </c>
      <c r="S49" s="8">
        <v>0</v>
      </c>
      <c r="T49" s="8">
        <v>1E-4</v>
      </c>
      <c r="U49" s="8">
        <v>0</v>
      </c>
    </row>
    <row r="50" spans="2:21">
      <c r="B50" s="6" t="s">
        <v>220</v>
      </c>
      <c r="C50" s="17">
        <v>6910129</v>
      </c>
      <c r="D50" s="6" t="s">
        <v>147</v>
      </c>
      <c r="E50" s="6"/>
      <c r="F50" s="18">
        <v>520007030</v>
      </c>
      <c r="G50" s="6" t="s">
        <v>179</v>
      </c>
      <c r="H50" s="6" t="s">
        <v>206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2070.62</v>
      </c>
      <c r="P50" s="7">
        <v>119.12</v>
      </c>
      <c r="Q50" s="7">
        <v>0</v>
      </c>
      <c r="R50" s="7">
        <v>2.4700000000000002</v>
      </c>
      <c r="S50" s="8">
        <v>0</v>
      </c>
      <c r="T50" s="8">
        <v>4.0000000000000002E-4</v>
      </c>
      <c r="U50" s="8">
        <v>1E-4</v>
      </c>
    </row>
    <row r="51" spans="2:21">
      <c r="B51" s="6" t="s">
        <v>221</v>
      </c>
      <c r="C51" s="17">
        <v>1119825</v>
      </c>
      <c r="D51" s="6" t="s">
        <v>147</v>
      </c>
      <c r="E51" s="6"/>
      <c r="F51" s="18">
        <v>513704304</v>
      </c>
      <c r="G51" s="6" t="s">
        <v>179</v>
      </c>
      <c r="H51" s="6" t="s">
        <v>206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8501.69</v>
      </c>
      <c r="P51" s="7">
        <v>120.06</v>
      </c>
      <c r="Q51" s="7">
        <v>0</v>
      </c>
      <c r="R51" s="7">
        <v>10.210000000000001</v>
      </c>
      <c r="S51" s="8">
        <v>0</v>
      </c>
      <c r="T51" s="8">
        <v>1.6999999999999999E-3</v>
      </c>
      <c r="U51" s="8">
        <v>2.9999999999999997E-4</v>
      </c>
    </row>
    <row r="52" spans="2:21">
      <c r="B52" s="6" t="s">
        <v>222</v>
      </c>
      <c r="C52" s="17">
        <v>1134147</v>
      </c>
      <c r="D52" s="6" t="s">
        <v>147</v>
      </c>
      <c r="E52" s="6"/>
      <c r="F52" s="18">
        <v>513704304</v>
      </c>
      <c r="G52" s="6" t="s">
        <v>179</v>
      </c>
      <c r="H52" s="6" t="s">
        <v>206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5547.7</v>
      </c>
      <c r="P52" s="7">
        <v>106.12</v>
      </c>
      <c r="Q52" s="7">
        <v>0</v>
      </c>
      <c r="R52" s="7">
        <v>5.89</v>
      </c>
      <c r="S52" s="8">
        <v>0</v>
      </c>
      <c r="T52" s="8">
        <v>1E-3</v>
      </c>
      <c r="U52" s="8">
        <v>2.0000000000000001E-4</v>
      </c>
    </row>
    <row r="53" spans="2:21">
      <c r="B53" s="6" t="s">
        <v>223</v>
      </c>
      <c r="C53" s="17">
        <v>1099738</v>
      </c>
      <c r="D53" s="6" t="s">
        <v>147</v>
      </c>
      <c r="E53" s="6"/>
      <c r="F53" s="18">
        <v>513834200</v>
      </c>
      <c r="G53" s="6" t="s">
        <v>224</v>
      </c>
      <c r="H53" s="6" t="s">
        <v>206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1215.1099999999999</v>
      </c>
      <c r="P53" s="7">
        <v>134.52000000000001</v>
      </c>
      <c r="Q53" s="7">
        <v>0</v>
      </c>
      <c r="R53" s="7">
        <v>1.63</v>
      </c>
      <c r="S53" s="8">
        <v>0</v>
      </c>
      <c r="T53" s="8">
        <v>2.9999999999999997E-4</v>
      </c>
      <c r="U53" s="8">
        <v>0</v>
      </c>
    </row>
    <row r="54" spans="2:21">
      <c r="B54" s="6" t="s">
        <v>225</v>
      </c>
      <c r="C54" s="17">
        <v>4160115</v>
      </c>
      <c r="D54" s="6" t="s">
        <v>147</v>
      </c>
      <c r="E54" s="6"/>
      <c r="F54" s="18">
        <v>520038910</v>
      </c>
      <c r="G54" s="6" t="s">
        <v>197</v>
      </c>
      <c r="H54" s="6" t="s">
        <v>206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1233.3900000000001</v>
      </c>
      <c r="P54" s="7">
        <v>118.16</v>
      </c>
      <c r="Q54" s="7">
        <v>0</v>
      </c>
      <c r="R54" s="7">
        <v>1.46</v>
      </c>
      <c r="S54" s="8">
        <v>0</v>
      </c>
      <c r="T54" s="8">
        <v>2.0000000000000001E-4</v>
      </c>
      <c r="U54" s="8">
        <v>0</v>
      </c>
    </row>
    <row r="55" spans="2:21">
      <c r="B55" s="6" t="s">
        <v>226</v>
      </c>
      <c r="C55" s="17">
        <v>6000210</v>
      </c>
      <c r="D55" s="6" t="s">
        <v>147</v>
      </c>
      <c r="E55" s="6"/>
      <c r="F55" s="18">
        <v>520000472</v>
      </c>
      <c r="G55" s="6" t="s">
        <v>227</v>
      </c>
      <c r="H55" s="6" t="s">
        <v>228</v>
      </c>
      <c r="I55" s="6" t="s">
        <v>201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7735.62</v>
      </c>
      <c r="P55" s="7">
        <v>122.89</v>
      </c>
      <c r="Q55" s="7">
        <v>0</v>
      </c>
      <c r="R55" s="7">
        <v>9.51</v>
      </c>
      <c r="S55" s="8">
        <v>0</v>
      </c>
      <c r="T55" s="8">
        <v>1.6000000000000001E-3</v>
      </c>
      <c r="U55" s="8">
        <v>2.0000000000000001E-4</v>
      </c>
    </row>
    <row r="56" spans="2:21">
      <c r="B56" s="6" t="s">
        <v>229</v>
      </c>
      <c r="C56" s="17">
        <v>6000236</v>
      </c>
      <c r="D56" s="6" t="s">
        <v>147</v>
      </c>
      <c r="E56" s="6"/>
      <c r="F56" s="18">
        <v>520000472</v>
      </c>
      <c r="G56" s="6" t="s">
        <v>227</v>
      </c>
      <c r="H56" s="6" t="s">
        <v>228</v>
      </c>
      <c r="I56" s="6" t="s">
        <v>201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18626.599999999999</v>
      </c>
      <c r="P56" s="7">
        <v>124.25</v>
      </c>
      <c r="Q56" s="7">
        <v>0</v>
      </c>
      <c r="R56" s="7">
        <v>23.14</v>
      </c>
      <c r="S56" s="8">
        <v>0</v>
      </c>
      <c r="T56" s="8">
        <v>3.8E-3</v>
      </c>
      <c r="U56" s="8">
        <v>5.9999999999999995E-4</v>
      </c>
    </row>
    <row r="57" spans="2:21">
      <c r="B57" s="6" t="s">
        <v>230</v>
      </c>
      <c r="C57" s="17">
        <v>1097138</v>
      </c>
      <c r="D57" s="6" t="s">
        <v>147</v>
      </c>
      <c r="E57" s="6"/>
      <c r="F57" s="18">
        <v>513754069</v>
      </c>
      <c r="G57" s="6" t="s">
        <v>224</v>
      </c>
      <c r="H57" s="6" t="s">
        <v>206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13.8</v>
      </c>
      <c r="P57" s="7">
        <v>130.55000000000001</v>
      </c>
      <c r="Q57" s="7">
        <v>0</v>
      </c>
      <c r="R57" s="7">
        <v>0.02</v>
      </c>
      <c r="S57" s="8">
        <v>0</v>
      </c>
      <c r="T57" s="8">
        <v>0</v>
      </c>
      <c r="U57" s="8">
        <v>0</v>
      </c>
    </row>
    <row r="58" spans="2:21">
      <c r="B58" s="6" t="s">
        <v>231</v>
      </c>
      <c r="C58" s="17">
        <v>6040380</v>
      </c>
      <c r="D58" s="6" t="s">
        <v>147</v>
      </c>
      <c r="E58" s="6"/>
      <c r="F58" s="18">
        <v>520018078</v>
      </c>
      <c r="G58" s="6" t="s">
        <v>179</v>
      </c>
      <c r="H58" s="6" t="s">
        <v>206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0.66</v>
      </c>
      <c r="P58" s="7">
        <v>5085000</v>
      </c>
      <c r="Q58" s="7">
        <v>0</v>
      </c>
      <c r="R58" s="7">
        <v>33.4</v>
      </c>
      <c r="S58" s="8">
        <v>5.0000000000000002E-5</v>
      </c>
      <c r="T58" s="8">
        <v>5.4999999999999997E-3</v>
      </c>
      <c r="U58" s="8">
        <v>8.9999999999999998E-4</v>
      </c>
    </row>
    <row r="59" spans="2:21">
      <c r="B59" s="6" t="s">
        <v>232</v>
      </c>
      <c r="C59" s="17">
        <v>6040257</v>
      </c>
      <c r="D59" s="6" t="s">
        <v>147</v>
      </c>
      <c r="E59" s="6"/>
      <c r="F59" s="18">
        <v>520018078</v>
      </c>
      <c r="G59" s="6" t="s">
        <v>179</v>
      </c>
      <c r="H59" s="6" t="s">
        <v>206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2663.36</v>
      </c>
      <c r="P59" s="7">
        <v>122.01</v>
      </c>
      <c r="Q59" s="7">
        <v>0</v>
      </c>
      <c r="R59" s="7">
        <v>3.25</v>
      </c>
      <c r="S59" s="8">
        <v>0</v>
      </c>
      <c r="T59" s="8">
        <v>5.0000000000000001E-4</v>
      </c>
      <c r="U59" s="8">
        <v>1E-4</v>
      </c>
    </row>
    <row r="60" spans="2:21">
      <c r="B60" s="6" t="s">
        <v>233</v>
      </c>
      <c r="C60" s="17">
        <v>6040141</v>
      </c>
      <c r="D60" s="6" t="s">
        <v>147</v>
      </c>
      <c r="E60" s="6"/>
      <c r="F60" s="18">
        <v>520018078</v>
      </c>
      <c r="G60" s="6" t="s">
        <v>179</v>
      </c>
      <c r="H60" s="6" t="s">
        <v>206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7554.17</v>
      </c>
      <c r="P60" s="7">
        <v>119.89</v>
      </c>
      <c r="Q60" s="7">
        <v>0</v>
      </c>
      <c r="R60" s="7">
        <v>9.06</v>
      </c>
      <c r="S60" s="8">
        <v>0</v>
      </c>
      <c r="T60" s="8">
        <v>1.5E-3</v>
      </c>
      <c r="U60" s="8">
        <v>2.0000000000000001E-4</v>
      </c>
    </row>
    <row r="61" spans="2:21">
      <c r="B61" s="6" t="s">
        <v>234</v>
      </c>
      <c r="C61" s="17">
        <v>3230265</v>
      </c>
      <c r="D61" s="6" t="s">
        <v>147</v>
      </c>
      <c r="E61" s="6"/>
      <c r="F61" s="18">
        <v>520037789</v>
      </c>
      <c r="G61" s="6" t="s">
        <v>197</v>
      </c>
      <c r="H61" s="6" t="s">
        <v>206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40798.81</v>
      </c>
      <c r="P61" s="7">
        <v>105.47</v>
      </c>
      <c r="Q61" s="7">
        <v>0.92</v>
      </c>
      <c r="R61" s="7">
        <v>43.95</v>
      </c>
      <c r="S61" s="8">
        <v>1E-4</v>
      </c>
      <c r="T61" s="8">
        <v>7.1999999999999998E-3</v>
      </c>
      <c r="U61" s="8">
        <v>1.1000000000000001E-3</v>
      </c>
    </row>
    <row r="62" spans="2:21">
      <c r="B62" s="6" t="s">
        <v>235</v>
      </c>
      <c r="C62" s="17">
        <v>3230166</v>
      </c>
      <c r="D62" s="6" t="s">
        <v>147</v>
      </c>
      <c r="E62" s="6"/>
      <c r="F62" s="18">
        <v>520037789</v>
      </c>
      <c r="G62" s="6" t="s">
        <v>197</v>
      </c>
      <c r="H62" s="6" t="s">
        <v>206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34648.58</v>
      </c>
      <c r="P62" s="7">
        <v>109.01</v>
      </c>
      <c r="Q62" s="7">
        <v>0</v>
      </c>
      <c r="R62" s="7">
        <v>37.770000000000003</v>
      </c>
      <c r="S62" s="8">
        <v>0</v>
      </c>
      <c r="T62" s="8">
        <v>6.1999999999999998E-3</v>
      </c>
      <c r="U62" s="8">
        <v>1E-3</v>
      </c>
    </row>
    <row r="63" spans="2:21">
      <c r="B63" s="6" t="s">
        <v>236</v>
      </c>
      <c r="C63" s="17">
        <v>3230190</v>
      </c>
      <c r="D63" s="6" t="s">
        <v>147</v>
      </c>
      <c r="E63" s="6"/>
      <c r="F63" s="18">
        <v>520037789</v>
      </c>
      <c r="G63" s="6" t="s">
        <v>197</v>
      </c>
      <c r="H63" s="6" t="s">
        <v>206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5589.17</v>
      </c>
      <c r="P63" s="7">
        <v>104.69</v>
      </c>
      <c r="Q63" s="7">
        <v>0</v>
      </c>
      <c r="R63" s="7">
        <v>5.85</v>
      </c>
      <c r="S63" s="8">
        <v>0</v>
      </c>
      <c r="T63" s="8">
        <v>1E-3</v>
      </c>
      <c r="U63" s="8">
        <v>2.0000000000000001E-4</v>
      </c>
    </row>
    <row r="64" spans="2:21">
      <c r="B64" s="6" t="s">
        <v>237</v>
      </c>
      <c r="C64" s="17">
        <v>3230232</v>
      </c>
      <c r="D64" s="6" t="s">
        <v>147</v>
      </c>
      <c r="E64" s="6"/>
      <c r="F64" s="18">
        <v>520037789</v>
      </c>
      <c r="G64" s="6" t="s">
        <v>197</v>
      </c>
      <c r="H64" s="6" t="s">
        <v>206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42712.31</v>
      </c>
      <c r="P64" s="7">
        <v>106.26</v>
      </c>
      <c r="Q64" s="7">
        <v>0</v>
      </c>
      <c r="R64" s="7">
        <v>45.39</v>
      </c>
      <c r="S64" s="8">
        <v>1E-4</v>
      </c>
      <c r="T64" s="8">
        <v>7.4999999999999997E-3</v>
      </c>
      <c r="U64" s="8">
        <v>1.1999999999999999E-3</v>
      </c>
    </row>
    <row r="65" spans="2:21">
      <c r="B65" s="6" t="s">
        <v>238</v>
      </c>
      <c r="C65" s="17">
        <v>3230091</v>
      </c>
      <c r="D65" s="6" t="s">
        <v>147</v>
      </c>
      <c r="E65" s="6"/>
      <c r="F65" s="18">
        <v>520037789</v>
      </c>
      <c r="G65" s="6" t="s">
        <v>197</v>
      </c>
      <c r="H65" s="6" t="s">
        <v>206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23748.080000000002</v>
      </c>
      <c r="P65" s="7">
        <v>123.7</v>
      </c>
      <c r="Q65" s="7">
        <v>0</v>
      </c>
      <c r="R65" s="7">
        <v>29.38</v>
      </c>
      <c r="S65" s="8">
        <v>1E-4</v>
      </c>
      <c r="T65" s="8">
        <v>4.7999999999999996E-3</v>
      </c>
      <c r="U65" s="8">
        <v>8.0000000000000004E-4</v>
      </c>
    </row>
    <row r="66" spans="2:21">
      <c r="B66" s="6" t="s">
        <v>239</v>
      </c>
      <c r="C66" s="17">
        <v>1147503</v>
      </c>
      <c r="D66" s="6" t="s">
        <v>147</v>
      </c>
      <c r="E66" s="6"/>
      <c r="F66" s="18">
        <v>513436394</v>
      </c>
      <c r="G66" s="6" t="s">
        <v>240</v>
      </c>
      <c r="H66" s="6" t="s">
        <v>206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17424.689999999999</v>
      </c>
      <c r="P66" s="7">
        <v>111.5</v>
      </c>
      <c r="Q66" s="7">
        <v>0</v>
      </c>
      <c r="R66" s="7">
        <v>19.43</v>
      </c>
      <c r="S66" s="8">
        <v>0</v>
      </c>
      <c r="T66" s="8">
        <v>3.2000000000000002E-3</v>
      </c>
      <c r="U66" s="8">
        <v>5.0000000000000001E-4</v>
      </c>
    </row>
    <row r="67" spans="2:21">
      <c r="B67" s="6" t="s">
        <v>241</v>
      </c>
      <c r="C67" s="17">
        <v>1940444</v>
      </c>
      <c r="D67" s="6" t="s">
        <v>147</v>
      </c>
      <c r="E67" s="6"/>
      <c r="F67" s="18">
        <v>520032640</v>
      </c>
      <c r="G67" s="6" t="s">
        <v>179</v>
      </c>
      <c r="H67" s="6" t="s">
        <v>206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20062.79</v>
      </c>
      <c r="P67" s="7">
        <v>124.62</v>
      </c>
      <c r="Q67" s="7">
        <v>0.01</v>
      </c>
      <c r="R67" s="7">
        <v>25.01</v>
      </c>
      <c r="S67" s="8">
        <v>0</v>
      </c>
      <c r="T67" s="8">
        <v>4.1000000000000003E-3</v>
      </c>
      <c r="U67" s="8">
        <v>6.9999999999999999E-4</v>
      </c>
    </row>
    <row r="68" spans="2:21">
      <c r="B68" s="6" t="s">
        <v>242</v>
      </c>
      <c r="C68" s="17">
        <v>1136753</v>
      </c>
      <c r="D68" s="6" t="s">
        <v>147</v>
      </c>
      <c r="E68" s="6"/>
      <c r="F68" s="18">
        <v>513821488</v>
      </c>
      <c r="G68" s="6" t="s">
        <v>197</v>
      </c>
      <c r="H68" s="6" t="s">
        <v>206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30057.7</v>
      </c>
      <c r="P68" s="7">
        <v>119.27</v>
      </c>
      <c r="Q68" s="7">
        <v>0</v>
      </c>
      <c r="R68" s="7">
        <v>35.85</v>
      </c>
      <c r="S68" s="8">
        <v>0</v>
      </c>
      <c r="T68" s="8">
        <v>5.8999999999999999E-3</v>
      </c>
      <c r="U68" s="8">
        <v>8.9999999999999998E-4</v>
      </c>
    </row>
    <row r="69" spans="2:21">
      <c r="B69" s="6" t="s">
        <v>243</v>
      </c>
      <c r="C69" s="17">
        <v>1129899</v>
      </c>
      <c r="D69" s="6" t="s">
        <v>147</v>
      </c>
      <c r="E69" s="6"/>
      <c r="F69" s="18">
        <v>513821488</v>
      </c>
      <c r="G69" s="6" t="s">
        <v>197</v>
      </c>
      <c r="H69" s="6" t="s">
        <v>206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80.959999999999994</v>
      </c>
      <c r="P69" s="7">
        <v>115.51</v>
      </c>
      <c r="Q69" s="7">
        <v>0</v>
      </c>
      <c r="R69" s="7">
        <v>0.09</v>
      </c>
      <c r="S69" s="8">
        <v>0</v>
      </c>
      <c r="T69" s="8">
        <v>0</v>
      </c>
      <c r="U69" s="8">
        <v>0</v>
      </c>
    </row>
    <row r="70" spans="2:21">
      <c r="B70" s="6" t="s">
        <v>244</v>
      </c>
      <c r="C70" s="17">
        <v>1138544</v>
      </c>
      <c r="D70" s="6" t="s">
        <v>147</v>
      </c>
      <c r="E70" s="6"/>
      <c r="F70" s="18">
        <v>513821488</v>
      </c>
      <c r="G70" s="6" t="s">
        <v>197</v>
      </c>
      <c r="H70" s="6" t="s">
        <v>206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11143.86</v>
      </c>
      <c r="P70" s="7">
        <v>114.24</v>
      </c>
      <c r="Q70" s="7">
        <v>0</v>
      </c>
      <c r="R70" s="7">
        <v>12.73</v>
      </c>
      <c r="S70" s="8">
        <v>0</v>
      </c>
      <c r="T70" s="8">
        <v>2.0999999999999999E-3</v>
      </c>
      <c r="U70" s="8">
        <v>2.9999999999999997E-4</v>
      </c>
    </row>
    <row r="71" spans="2:21">
      <c r="B71" s="6" t="s">
        <v>245</v>
      </c>
      <c r="C71" s="17">
        <v>7770217</v>
      </c>
      <c r="D71" s="6" t="s">
        <v>147</v>
      </c>
      <c r="E71" s="6"/>
      <c r="F71" s="18">
        <v>520022732</v>
      </c>
      <c r="G71" s="6" t="s">
        <v>246</v>
      </c>
      <c r="H71" s="6" t="s">
        <v>206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90.95</v>
      </c>
      <c r="P71" s="7">
        <v>117.85</v>
      </c>
      <c r="Q71" s="7">
        <v>0</v>
      </c>
      <c r="R71" s="7">
        <v>0.11</v>
      </c>
      <c r="S71" s="8">
        <v>0</v>
      </c>
      <c r="T71" s="8">
        <v>0</v>
      </c>
      <c r="U71" s="8">
        <v>0</v>
      </c>
    </row>
    <row r="72" spans="2:21">
      <c r="B72" s="6" t="s">
        <v>247</v>
      </c>
      <c r="C72" s="17">
        <v>1139492</v>
      </c>
      <c r="D72" s="6" t="s">
        <v>147</v>
      </c>
      <c r="E72" s="6"/>
      <c r="F72" s="18">
        <v>513668277</v>
      </c>
      <c r="G72" s="6" t="s">
        <v>179</v>
      </c>
      <c r="H72" s="6" t="s">
        <v>248</v>
      </c>
      <c r="I72" s="6" t="s">
        <v>201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15665.87</v>
      </c>
      <c r="P72" s="7">
        <v>104.23</v>
      </c>
      <c r="Q72" s="7">
        <v>0</v>
      </c>
      <c r="R72" s="7">
        <v>16.329999999999998</v>
      </c>
      <c r="S72" s="8">
        <v>0</v>
      </c>
      <c r="T72" s="8">
        <v>2.7000000000000001E-3</v>
      </c>
      <c r="U72" s="8">
        <v>4.0000000000000002E-4</v>
      </c>
    </row>
    <row r="73" spans="2:21">
      <c r="B73" s="6" t="s">
        <v>249</v>
      </c>
      <c r="C73" s="17">
        <v>1110915</v>
      </c>
      <c r="D73" s="6" t="s">
        <v>147</v>
      </c>
      <c r="E73" s="6"/>
      <c r="F73" s="18">
        <v>520043605</v>
      </c>
      <c r="G73" s="6" t="s">
        <v>250</v>
      </c>
      <c r="H73" s="6" t="s">
        <v>251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84241.85</v>
      </c>
      <c r="P73" s="7">
        <v>150.72999999999999</v>
      </c>
      <c r="Q73" s="7">
        <v>0</v>
      </c>
      <c r="R73" s="7">
        <v>126.98</v>
      </c>
      <c r="S73" s="8">
        <v>0</v>
      </c>
      <c r="T73" s="8">
        <v>2.0899999999999998E-2</v>
      </c>
      <c r="U73" s="8">
        <v>3.3E-3</v>
      </c>
    </row>
    <row r="74" spans="2:21">
      <c r="B74" s="6" t="s">
        <v>252</v>
      </c>
      <c r="C74" s="17">
        <v>3900271</v>
      </c>
      <c r="D74" s="6" t="s">
        <v>147</v>
      </c>
      <c r="E74" s="6"/>
      <c r="F74" s="18">
        <v>520038506</v>
      </c>
      <c r="G74" s="6" t="s">
        <v>197</v>
      </c>
      <c r="H74" s="6" t="s">
        <v>251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3384.18</v>
      </c>
      <c r="P74" s="7">
        <v>116.67</v>
      </c>
      <c r="Q74" s="7">
        <v>0</v>
      </c>
      <c r="R74" s="7">
        <v>3.95</v>
      </c>
      <c r="S74" s="8">
        <v>0</v>
      </c>
      <c r="T74" s="8">
        <v>5.9999999999999995E-4</v>
      </c>
      <c r="U74" s="8">
        <v>1E-4</v>
      </c>
    </row>
    <row r="75" spans="2:21">
      <c r="B75" s="6" t="s">
        <v>253</v>
      </c>
      <c r="C75" s="17">
        <v>3900206</v>
      </c>
      <c r="D75" s="6" t="s">
        <v>147</v>
      </c>
      <c r="E75" s="6"/>
      <c r="F75" s="18">
        <v>520038506</v>
      </c>
      <c r="G75" s="6" t="s">
        <v>197</v>
      </c>
      <c r="H75" s="6" t="s">
        <v>251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5348.4</v>
      </c>
      <c r="P75" s="7">
        <v>125.91</v>
      </c>
      <c r="Q75" s="7">
        <v>0</v>
      </c>
      <c r="R75" s="7">
        <v>6.73</v>
      </c>
      <c r="S75" s="8">
        <v>0</v>
      </c>
      <c r="T75" s="8">
        <v>1.1000000000000001E-3</v>
      </c>
      <c r="U75" s="8">
        <v>2.0000000000000001E-4</v>
      </c>
    </row>
    <row r="76" spans="2:21">
      <c r="B76" s="6" t="s">
        <v>254</v>
      </c>
      <c r="C76" s="17">
        <v>1118033</v>
      </c>
      <c r="D76" s="6" t="s">
        <v>147</v>
      </c>
      <c r="E76" s="6"/>
      <c r="F76" s="18">
        <v>513623314</v>
      </c>
      <c r="G76" s="6" t="s">
        <v>197</v>
      </c>
      <c r="H76" s="6" t="s">
        <v>248</v>
      </c>
      <c r="I76" s="6" t="s">
        <v>201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13199.88</v>
      </c>
      <c r="P76" s="7">
        <v>115.93</v>
      </c>
      <c r="Q76" s="7">
        <v>0</v>
      </c>
      <c r="R76" s="7">
        <v>15.3</v>
      </c>
      <c r="S76" s="8">
        <v>0</v>
      </c>
      <c r="T76" s="8">
        <v>2.5000000000000001E-3</v>
      </c>
      <c r="U76" s="8">
        <v>4.0000000000000002E-4</v>
      </c>
    </row>
    <row r="77" spans="2:21">
      <c r="B77" s="6" t="s">
        <v>255</v>
      </c>
      <c r="C77" s="17">
        <v>1136084</v>
      </c>
      <c r="D77" s="6" t="s">
        <v>147</v>
      </c>
      <c r="E77" s="6"/>
      <c r="F77" s="18">
        <v>513623314</v>
      </c>
      <c r="G77" s="6" t="s">
        <v>197</v>
      </c>
      <c r="H77" s="6" t="s">
        <v>251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6231.9</v>
      </c>
      <c r="P77" s="7">
        <v>107.88</v>
      </c>
      <c r="Q77" s="7">
        <v>0</v>
      </c>
      <c r="R77" s="7">
        <v>6.72</v>
      </c>
      <c r="S77" s="8">
        <v>0</v>
      </c>
      <c r="T77" s="8">
        <v>1.1000000000000001E-3</v>
      </c>
      <c r="U77" s="8">
        <v>2.0000000000000001E-4</v>
      </c>
    </row>
    <row r="78" spans="2:21">
      <c r="B78" s="6" t="s">
        <v>256</v>
      </c>
      <c r="C78" s="17">
        <v>1138924</v>
      </c>
      <c r="D78" s="6" t="s">
        <v>147</v>
      </c>
      <c r="E78" s="6"/>
      <c r="F78" s="18">
        <v>513623314</v>
      </c>
      <c r="G78" s="6" t="s">
        <v>197</v>
      </c>
      <c r="H78" s="6" t="s">
        <v>248</v>
      </c>
      <c r="I78" s="6" t="s">
        <v>201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1573.45</v>
      </c>
      <c r="P78" s="7">
        <v>102.39</v>
      </c>
      <c r="Q78" s="7">
        <v>0</v>
      </c>
      <c r="R78" s="7">
        <v>1.61</v>
      </c>
      <c r="S78" s="8">
        <v>0</v>
      </c>
      <c r="T78" s="8">
        <v>2.9999999999999997E-4</v>
      </c>
      <c r="U78" s="8">
        <v>0</v>
      </c>
    </row>
    <row r="79" spans="2:21">
      <c r="B79" s="6" t="s">
        <v>257</v>
      </c>
      <c r="C79" s="17">
        <v>1106947</v>
      </c>
      <c r="D79" s="6" t="s">
        <v>147</v>
      </c>
      <c r="E79" s="6"/>
      <c r="F79" s="18">
        <v>513623314</v>
      </c>
      <c r="G79" s="6" t="s">
        <v>197</v>
      </c>
      <c r="H79" s="6" t="s">
        <v>251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475.92</v>
      </c>
      <c r="P79" s="7">
        <v>123.77</v>
      </c>
      <c r="Q79" s="7">
        <v>0.01</v>
      </c>
      <c r="R79" s="7">
        <v>0.6</v>
      </c>
      <c r="S79" s="8">
        <v>0</v>
      </c>
      <c r="T79" s="8">
        <v>1E-4</v>
      </c>
      <c r="U79" s="8">
        <v>0</v>
      </c>
    </row>
    <row r="80" spans="2:21">
      <c r="B80" s="6" t="s">
        <v>258</v>
      </c>
      <c r="C80" s="17">
        <v>1122860</v>
      </c>
      <c r="D80" s="6" t="s">
        <v>147</v>
      </c>
      <c r="E80" s="6"/>
      <c r="F80" s="18">
        <v>513890368</v>
      </c>
      <c r="G80" s="6" t="s">
        <v>197</v>
      </c>
      <c r="H80" s="6" t="s">
        <v>251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2187.61</v>
      </c>
      <c r="P80" s="7">
        <v>112.94</v>
      </c>
      <c r="Q80" s="7">
        <v>0</v>
      </c>
      <c r="R80" s="7">
        <v>2.4700000000000002</v>
      </c>
      <c r="S80" s="8">
        <v>0</v>
      </c>
      <c r="T80" s="8">
        <v>4.0000000000000002E-4</v>
      </c>
      <c r="U80" s="8">
        <v>1E-4</v>
      </c>
    </row>
    <row r="81" spans="2:21">
      <c r="B81" s="6" t="s">
        <v>259</v>
      </c>
      <c r="C81" s="17">
        <v>1260546</v>
      </c>
      <c r="D81" s="6" t="s">
        <v>147</v>
      </c>
      <c r="E81" s="6"/>
      <c r="F81" s="18">
        <v>520033234</v>
      </c>
      <c r="G81" s="6" t="s">
        <v>197</v>
      </c>
      <c r="H81" s="6" t="s">
        <v>251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4524.05</v>
      </c>
      <c r="P81" s="7">
        <v>121.68</v>
      </c>
      <c r="Q81" s="7">
        <v>0.86</v>
      </c>
      <c r="R81" s="7">
        <v>6.37</v>
      </c>
      <c r="S81" s="8">
        <v>0</v>
      </c>
      <c r="T81" s="8">
        <v>1E-3</v>
      </c>
      <c r="U81" s="8">
        <v>2.0000000000000001E-4</v>
      </c>
    </row>
    <row r="82" spans="2:21">
      <c r="B82" s="6" t="s">
        <v>260</v>
      </c>
      <c r="C82" s="17">
        <v>1260397</v>
      </c>
      <c r="D82" s="6" t="s">
        <v>147</v>
      </c>
      <c r="E82" s="6"/>
      <c r="F82" s="18">
        <v>520033234</v>
      </c>
      <c r="G82" s="6" t="s">
        <v>197</v>
      </c>
      <c r="H82" s="6" t="s">
        <v>251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6642.21</v>
      </c>
      <c r="P82" s="7">
        <v>131.21</v>
      </c>
      <c r="Q82" s="7">
        <v>0</v>
      </c>
      <c r="R82" s="7">
        <v>8.7200000000000006</v>
      </c>
      <c r="S82" s="8">
        <v>0</v>
      </c>
      <c r="T82" s="8">
        <v>1.4E-3</v>
      </c>
      <c r="U82" s="8">
        <v>2.0000000000000001E-4</v>
      </c>
    </row>
    <row r="83" spans="2:21">
      <c r="B83" s="6" t="s">
        <v>261</v>
      </c>
      <c r="C83" s="17">
        <v>1260603</v>
      </c>
      <c r="D83" s="6" t="s">
        <v>147</v>
      </c>
      <c r="E83" s="6"/>
      <c r="F83" s="18">
        <v>520033234</v>
      </c>
      <c r="G83" s="6" t="s">
        <v>197</v>
      </c>
      <c r="H83" s="6" t="s">
        <v>251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10230.23</v>
      </c>
      <c r="P83" s="7">
        <v>112.32</v>
      </c>
      <c r="Q83" s="7">
        <v>0</v>
      </c>
      <c r="R83" s="7">
        <v>11.49</v>
      </c>
      <c r="S83" s="8">
        <v>0</v>
      </c>
      <c r="T83" s="8">
        <v>1.9E-3</v>
      </c>
      <c r="U83" s="8">
        <v>2.9999999999999997E-4</v>
      </c>
    </row>
    <row r="84" spans="2:21">
      <c r="B84" s="6" t="s">
        <v>262</v>
      </c>
      <c r="C84" s="17">
        <v>1260652</v>
      </c>
      <c r="D84" s="6" t="s">
        <v>147</v>
      </c>
      <c r="E84" s="6"/>
      <c r="F84" s="18">
        <v>520033234</v>
      </c>
      <c r="G84" s="6" t="s">
        <v>197</v>
      </c>
      <c r="H84" s="6" t="s">
        <v>251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106508.44</v>
      </c>
      <c r="P84" s="7">
        <v>104.02</v>
      </c>
      <c r="Q84" s="7">
        <v>0</v>
      </c>
      <c r="R84" s="7">
        <v>110.79</v>
      </c>
      <c r="S84" s="8">
        <v>1E-4</v>
      </c>
      <c r="T84" s="8">
        <v>1.8200000000000001E-2</v>
      </c>
      <c r="U84" s="8">
        <v>2.8999999999999998E-3</v>
      </c>
    </row>
    <row r="85" spans="2:21">
      <c r="B85" s="6" t="s">
        <v>263</v>
      </c>
      <c r="C85" s="17">
        <v>7480098</v>
      </c>
      <c r="D85" s="6" t="s">
        <v>147</v>
      </c>
      <c r="E85" s="6"/>
      <c r="F85" s="18">
        <v>520029935</v>
      </c>
      <c r="G85" s="6" t="s">
        <v>179</v>
      </c>
      <c r="H85" s="6" t="s">
        <v>251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9144.74</v>
      </c>
      <c r="P85" s="7">
        <v>126.64</v>
      </c>
      <c r="Q85" s="7">
        <v>0</v>
      </c>
      <c r="R85" s="7">
        <v>11.58</v>
      </c>
      <c r="S85" s="8">
        <v>0</v>
      </c>
      <c r="T85" s="8">
        <v>1.9E-3</v>
      </c>
      <c r="U85" s="8">
        <v>2.9999999999999997E-4</v>
      </c>
    </row>
    <row r="86" spans="2:21">
      <c r="B86" s="6" t="s">
        <v>264</v>
      </c>
      <c r="C86" s="17">
        <v>1129907</v>
      </c>
      <c r="D86" s="6" t="s">
        <v>147</v>
      </c>
      <c r="E86" s="6"/>
      <c r="F86" s="18">
        <v>513704304</v>
      </c>
      <c r="G86" s="6" t="s">
        <v>179</v>
      </c>
      <c r="H86" s="6" t="s">
        <v>251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3037.78</v>
      </c>
      <c r="P86" s="7">
        <v>105.11</v>
      </c>
      <c r="Q86" s="7">
        <v>7.0000000000000007E-2</v>
      </c>
      <c r="R86" s="7">
        <v>3.27</v>
      </c>
      <c r="S86" s="8">
        <v>0</v>
      </c>
      <c r="T86" s="8">
        <v>5.0000000000000001E-4</v>
      </c>
      <c r="U86" s="8">
        <v>1E-4</v>
      </c>
    </row>
    <row r="87" spans="2:21">
      <c r="B87" s="6" t="s">
        <v>265</v>
      </c>
      <c r="C87" s="17">
        <v>1134048</v>
      </c>
      <c r="D87" s="6" t="s">
        <v>147</v>
      </c>
      <c r="E87" s="6"/>
      <c r="F87" s="18">
        <v>513834200</v>
      </c>
      <c r="G87" s="6" t="s">
        <v>224</v>
      </c>
      <c r="H87" s="6" t="s">
        <v>251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7432.88</v>
      </c>
      <c r="P87" s="7">
        <v>107.91</v>
      </c>
      <c r="Q87" s="7">
        <v>0</v>
      </c>
      <c r="R87" s="7">
        <v>8.02</v>
      </c>
      <c r="S87" s="8">
        <v>0</v>
      </c>
      <c r="T87" s="8">
        <v>1.2999999999999999E-3</v>
      </c>
      <c r="U87" s="8">
        <v>2.0000000000000001E-4</v>
      </c>
    </row>
    <row r="88" spans="2:21">
      <c r="B88" s="6" t="s">
        <v>266</v>
      </c>
      <c r="C88" s="17">
        <v>1119213</v>
      </c>
      <c r="D88" s="6" t="s">
        <v>147</v>
      </c>
      <c r="E88" s="6"/>
      <c r="F88" s="18">
        <v>513834200</v>
      </c>
      <c r="G88" s="6" t="s">
        <v>224</v>
      </c>
      <c r="H88" s="6" t="s">
        <v>251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7839.04</v>
      </c>
      <c r="P88" s="7">
        <v>117.22</v>
      </c>
      <c r="Q88" s="7">
        <v>0</v>
      </c>
      <c r="R88" s="7">
        <v>9.19</v>
      </c>
      <c r="S88" s="8">
        <v>0</v>
      </c>
      <c r="T88" s="8">
        <v>1.5E-3</v>
      </c>
      <c r="U88" s="8">
        <v>2.0000000000000001E-4</v>
      </c>
    </row>
    <row r="89" spans="2:21">
      <c r="B89" s="6" t="s">
        <v>267</v>
      </c>
      <c r="C89" s="17">
        <v>1119221</v>
      </c>
      <c r="D89" s="6" t="s">
        <v>147</v>
      </c>
      <c r="E89" s="6"/>
      <c r="F89" s="18">
        <v>513834200</v>
      </c>
      <c r="G89" s="6" t="s">
        <v>224</v>
      </c>
      <c r="H89" s="6" t="s">
        <v>251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12517.85</v>
      </c>
      <c r="P89" s="7">
        <v>120.92</v>
      </c>
      <c r="Q89" s="7">
        <v>0</v>
      </c>
      <c r="R89" s="7">
        <v>15.14</v>
      </c>
      <c r="S89" s="8">
        <v>0</v>
      </c>
      <c r="T89" s="8">
        <v>2.5000000000000001E-3</v>
      </c>
      <c r="U89" s="8">
        <v>4.0000000000000002E-4</v>
      </c>
    </row>
    <row r="90" spans="2:21">
      <c r="B90" s="6" t="s">
        <v>268</v>
      </c>
      <c r="C90" s="17">
        <v>1126069</v>
      </c>
      <c r="D90" s="6" t="s">
        <v>147</v>
      </c>
      <c r="E90" s="6"/>
      <c r="F90" s="18">
        <v>513834200</v>
      </c>
      <c r="G90" s="6" t="s">
        <v>224</v>
      </c>
      <c r="H90" s="6" t="s">
        <v>251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1326.45</v>
      </c>
      <c r="P90" s="7">
        <v>121.27</v>
      </c>
      <c r="Q90" s="7">
        <v>0</v>
      </c>
      <c r="R90" s="7">
        <v>1.61</v>
      </c>
      <c r="S90" s="8">
        <v>0</v>
      </c>
      <c r="T90" s="8">
        <v>2.9999999999999997E-4</v>
      </c>
      <c r="U90" s="8">
        <v>0</v>
      </c>
    </row>
    <row r="91" spans="2:21">
      <c r="B91" s="6" t="s">
        <v>269</v>
      </c>
      <c r="C91" s="17">
        <v>1128875</v>
      </c>
      <c r="D91" s="6" t="s">
        <v>147</v>
      </c>
      <c r="E91" s="6"/>
      <c r="F91" s="18">
        <v>513834200</v>
      </c>
      <c r="G91" s="6" t="s">
        <v>224</v>
      </c>
      <c r="H91" s="6" t="s">
        <v>251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10553.14</v>
      </c>
      <c r="P91" s="7">
        <v>111.37</v>
      </c>
      <c r="Q91" s="7">
        <v>0</v>
      </c>
      <c r="R91" s="7">
        <v>11.75</v>
      </c>
      <c r="S91" s="8">
        <v>0</v>
      </c>
      <c r="T91" s="8">
        <v>1.9E-3</v>
      </c>
      <c r="U91" s="8">
        <v>2.9999999999999997E-4</v>
      </c>
    </row>
    <row r="92" spans="2:21">
      <c r="B92" s="6" t="s">
        <v>270</v>
      </c>
      <c r="C92" s="17">
        <v>6130207</v>
      </c>
      <c r="D92" s="6" t="s">
        <v>147</v>
      </c>
      <c r="E92" s="6"/>
      <c r="F92" s="18">
        <v>520017807</v>
      </c>
      <c r="G92" s="6" t="s">
        <v>197</v>
      </c>
      <c r="H92" s="6" t="s">
        <v>248</v>
      </c>
      <c r="I92" s="6" t="s">
        <v>201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5554.39</v>
      </c>
      <c r="P92" s="7">
        <v>103.65</v>
      </c>
      <c r="Q92" s="7">
        <v>0</v>
      </c>
      <c r="R92" s="7">
        <v>5.76</v>
      </c>
      <c r="S92" s="8">
        <v>0</v>
      </c>
      <c r="T92" s="8">
        <v>8.9999999999999998E-4</v>
      </c>
      <c r="U92" s="8">
        <v>2.0000000000000001E-4</v>
      </c>
    </row>
    <row r="93" spans="2:21">
      <c r="B93" s="6" t="s">
        <v>271</v>
      </c>
      <c r="C93" s="17">
        <v>6130181</v>
      </c>
      <c r="D93" s="6" t="s">
        <v>147</v>
      </c>
      <c r="E93" s="6"/>
      <c r="F93" s="18">
        <v>520017807</v>
      </c>
      <c r="G93" s="6" t="s">
        <v>197</v>
      </c>
      <c r="H93" s="6" t="s">
        <v>251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514.87</v>
      </c>
      <c r="P93" s="7">
        <v>109.89</v>
      </c>
      <c r="Q93" s="7">
        <v>0</v>
      </c>
      <c r="R93" s="7">
        <v>0.56999999999999995</v>
      </c>
      <c r="S93" s="8">
        <v>0</v>
      </c>
      <c r="T93" s="8">
        <v>1E-4</v>
      </c>
      <c r="U93" s="8">
        <v>0</v>
      </c>
    </row>
    <row r="94" spans="2:21">
      <c r="B94" s="6" t="s">
        <v>272</v>
      </c>
      <c r="C94" s="17">
        <v>1132950</v>
      </c>
      <c r="D94" s="6" t="s">
        <v>147</v>
      </c>
      <c r="E94" s="6"/>
      <c r="F94" s="18">
        <v>513754069</v>
      </c>
      <c r="G94" s="6" t="s">
        <v>224</v>
      </c>
      <c r="H94" s="6" t="s">
        <v>251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14769.07</v>
      </c>
      <c r="P94" s="7">
        <v>108.26</v>
      </c>
      <c r="Q94" s="7">
        <v>0</v>
      </c>
      <c r="R94" s="7">
        <v>15.99</v>
      </c>
      <c r="S94" s="8">
        <v>0</v>
      </c>
      <c r="T94" s="8">
        <v>2.5999999999999999E-3</v>
      </c>
      <c r="U94" s="8">
        <v>4.0000000000000002E-4</v>
      </c>
    </row>
    <row r="95" spans="2:21">
      <c r="B95" s="6" t="s">
        <v>273</v>
      </c>
      <c r="C95" s="17">
        <v>1120120</v>
      </c>
      <c r="D95" s="6" t="s">
        <v>147</v>
      </c>
      <c r="E95" s="6"/>
      <c r="F95" s="18">
        <v>513754069</v>
      </c>
      <c r="G95" s="6" t="s">
        <v>224</v>
      </c>
      <c r="H95" s="6" t="s">
        <v>251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14518.03</v>
      </c>
      <c r="P95" s="7">
        <v>119.58</v>
      </c>
      <c r="Q95" s="7">
        <v>0</v>
      </c>
      <c r="R95" s="7">
        <v>17.36</v>
      </c>
      <c r="S95" s="8">
        <v>0</v>
      </c>
      <c r="T95" s="8">
        <v>2.8999999999999998E-3</v>
      </c>
      <c r="U95" s="8">
        <v>5.0000000000000001E-4</v>
      </c>
    </row>
    <row r="96" spans="2:21">
      <c r="B96" s="6" t="s">
        <v>274</v>
      </c>
      <c r="C96" s="17">
        <v>2260479</v>
      </c>
      <c r="D96" s="6" t="s">
        <v>147</v>
      </c>
      <c r="E96" s="6"/>
      <c r="F96" s="18">
        <v>520024126</v>
      </c>
      <c r="G96" s="6" t="s">
        <v>197</v>
      </c>
      <c r="H96" s="6" t="s">
        <v>251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80.86</v>
      </c>
      <c r="P96" s="7">
        <v>112.89</v>
      </c>
      <c r="Q96" s="7">
        <v>0</v>
      </c>
      <c r="R96" s="7">
        <v>0.09</v>
      </c>
      <c r="S96" s="8">
        <v>0</v>
      </c>
      <c r="T96" s="8">
        <v>0</v>
      </c>
      <c r="U96" s="8">
        <v>0</v>
      </c>
    </row>
    <row r="97" spans="2:21">
      <c r="B97" s="6" t="s">
        <v>275</v>
      </c>
      <c r="C97" s="17">
        <v>2260487</v>
      </c>
      <c r="D97" s="6" t="s">
        <v>147</v>
      </c>
      <c r="E97" s="6"/>
      <c r="F97" s="18">
        <v>520024126</v>
      </c>
      <c r="G97" s="6" t="s">
        <v>197</v>
      </c>
      <c r="H97" s="6" t="s">
        <v>251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44177.79</v>
      </c>
      <c r="P97" s="7">
        <v>107.82</v>
      </c>
      <c r="Q97" s="7">
        <v>0.57999999999999996</v>
      </c>
      <c r="R97" s="7">
        <v>48.21</v>
      </c>
      <c r="S97" s="8">
        <v>1E-4</v>
      </c>
      <c r="T97" s="8">
        <v>7.9000000000000008E-3</v>
      </c>
      <c r="U97" s="8">
        <v>1.2999999999999999E-3</v>
      </c>
    </row>
    <row r="98" spans="2:21">
      <c r="B98" s="6" t="s">
        <v>276</v>
      </c>
      <c r="C98" s="17">
        <v>3230224</v>
      </c>
      <c r="D98" s="6" t="s">
        <v>147</v>
      </c>
      <c r="E98" s="6"/>
      <c r="F98" s="18">
        <v>520037789</v>
      </c>
      <c r="G98" s="6" t="s">
        <v>197</v>
      </c>
      <c r="H98" s="6" t="s">
        <v>251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19507.009999999998</v>
      </c>
      <c r="P98" s="7">
        <v>125.02</v>
      </c>
      <c r="Q98" s="7">
        <v>0</v>
      </c>
      <c r="R98" s="7">
        <v>24.39</v>
      </c>
      <c r="S98" s="8">
        <v>0</v>
      </c>
      <c r="T98" s="8">
        <v>4.0000000000000001E-3</v>
      </c>
      <c r="U98" s="8">
        <v>5.9999999999999995E-4</v>
      </c>
    </row>
    <row r="99" spans="2:21">
      <c r="B99" s="6" t="s">
        <v>277</v>
      </c>
      <c r="C99" s="17">
        <v>3230208</v>
      </c>
      <c r="D99" s="6" t="s">
        <v>147</v>
      </c>
      <c r="E99" s="6"/>
      <c r="F99" s="18">
        <v>520037789</v>
      </c>
      <c r="G99" s="6" t="s">
        <v>197</v>
      </c>
      <c r="H99" s="6" t="s">
        <v>251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577.21</v>
      </c>
      <c r="P99" s="7">
        <v>105.3</v>
      </c>
      <c r="Q99" s="7">
        <v>0</v>
      </c>
      <c r="R99" s="7">
        <v>0.61</v>
      </c>
      <c r="S99" s="8">
        <v>0</v>
      </c>
      <c r="T99" s="8">
        <v>1E-4</v>
      </c>
      <c r="U99" s="8">
        <v>0</v>
      </c>
    </row>
    <row r="100" spans="2:21">
      <c r="B100" s="6" t="s">
        <v>278</v>
      </c>
      <c r="C100" s="17">
        <v>3230273</v>
      </c>
      <c r="D100" s="6" t="s">
        <v>147</v>
      </c>
      <c r="E100" s="6"/>
      <c r="F100" s="18">
        <v>520037789</v>
      </c>
      <c r="G100" s="6" t="s">
        <v>197</v>
      </c>
      <c r="H100" s="6" t="s">
        <v>251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7257.22</v>
      </c>
      <c r="P100" s="7">
        <v>100.94</v>
      </c>
      <c r="Q100" s="7">
        <v>0</v>
      </c>
      <c r="R100" s="7">
        <v>7.33</v>
      </c>
      <c r="S100" s="8">
        <v>0</v>
      </c>
      <c r="T100" s="8">
        <v>1.1999999999999999E-3</v>
      </c>
      <c r="U100" s="8">
        <v>2.0000000000000001E-4</v>
      </c>
    </row>
    <row r="101" spans="2:21">
      <c r="B101" s="6" t="s">
        <v>279</v>
      </c>
      <c r="C101" s="17">
        <v>3230125</v>
      </c>
      <c r="D101" s="6" t="s">
        <v>147</v>
      </c>
      <c r="E101" s="6"/>
      <c r="F101" s="18">
        <v>520037789</v>
      </c>
      <c r="G101" s="6" t="s">
        <v>197</v>
      </c>
      <c r="H101" s="6" t="s">
        <v>251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4521.6400000000003</v>
      </c>
      <c r="P101" s="7">
        <v>117.47</v>
      </c>
      <c r="Q101" s="7">
        <v>0.69</v>
      </c>
      <c r="R101" s="7">
        <v>6</v>
      </c>
      <c r="S101" s="8">
        <v>0</v>
      </c>
      <c r="T101" s="8">
        <v>1E-3</v>
      </c>
      <c r="U101" s="8">
        <v>2.0000000000000001E-4</v>
      </c>
    </row>
    <row r="102" spans="2:21">
      <c r="B102" s="6" t="s">
        <v>280</v>
      </c>
      <c r="C102" s="17">
        <v>1103670</v>
      </c>
      <c r="D102" s="6" t="s">
        <v>147</v>
      </c>
      <c r="E102" s="6"/>
      <c r="F102" s="18">
        <v>513937714</v>
      </c>
      <c r="G102" s="6" t="s">
        <v>224</v>
      </c>
      <c r="H102" s="6" t="s">
        <v>248</v>
      </c>
      <c r="I102" s="6" t="s">
        <v>201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2371.41</v>
      </c>
      <c r="P102" s="7">
        <v>132.85</v>
      </c>
      <c r="Q102" s="7">
        <v>0</v>
      </c>
      <c r="R102" s="7">
        <v>3.15</v>
      </c>
      <c r="S102" s="8">
        <v>0</v>
      </c>
      <c r="T102" s="8">
        <v>5.0000000000000001E-4</v>
      </c>
      <c r="U102" s="8">
        <v>1E-4</v>
      </c>
    </row>
    <row r="103" spans="2:21">
      <c r="B103" s="6" t="s">
        <v>281</v>
      </c>
      <c r="C103" s="17">
        <v>5660048</v>
      </c>
      <c r="D103" s="6" t="s">
        <v>147</v>
      </c>
      <c r="E103" s="6"/>
      <c r="F103" s="18">
        <v>520007469</v>
      </c>
      <c r="G103" s="6" t="s">
        <v>224</v>
      </c>
      <c r="H103" s="6" t="s">
        <v>248</v>
      </c>
      <c r="I103" s="6" t="s">
        <v>201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885.77</v>
      </c>
      <c r="P103" s="7">
        <v>125.45</v>
      </c>
      <c r="Q103" s="7">
        <v>0</v>
      </c>
      <c r="R103" s="7">
        <v>1.1100000000000001</v>
      </c>
      <c r="S103" s="8">
        <v>0</v>
      </c>
      <c r="T103" s="8">
        <v>2.0000000000000001E-4</v>
      </c>
      <c r="U103" s="8">
        <v>0</v>
      </c>
    </row>
    <row r="104" spans="2:21">
      <c r="B104" s="6" t="s">
        <v>282</v>
      </c>
      <c r="C104" s="17">
        <v>1128586</v>
      </c>
      <c r="D104" s="6" t="s">
        <v>147</v>
      </c>
      <c r="E104" s="6"/>
      <c r="F104" s="18">
        <v>513992529</v>
      </c>
      <c r="G104" s="6" t="s">
        <v>197</v>
      </c>
      <c r="H104" s="6" t="s">
        <v>248</v>
      </c>
      <c r="I104" s="6" t="s">
        <v>201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972.09</v>
      </c>
      <c r="P104" s="7">
        <v>107.88</v>
      </c>
      <c r="Q104" s="7">
        <v>0</v>
      </c>
      <c r="R104" s="7">
        <v>1.05</v>
      </c>
      <c r="S104" s="8">
        <v>0</v>
      </c>
      <c r="T104" s="8">
        <v>2.0000000000000001E-4</v>
      </c>
      <c r="U104" s="8">
        <v>0</v>
      </c>
    </row>
    <row r="105" spans="2:21">
      <c r="B105" s="6" t="s">
        <v>283</v>
      </c>
      <c r="C105" s="17">
        <v>1138973</v>
      </c>
      <c r="D105" s="6" t="s">
        <v>147</v>
      </c>
      <c r="E105" s="6"/>
      <c r="F105" s="18">
        <v>513992529</v>
      </c>
      <c r="G105" s="6" t="s">
        <v>197</v>
      </c>
      <c r="H105" s="6" t="s">
        <v>248</v>
      </c>
      <c r="I105" s="6" t="s">
        <v>201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23644.02</v>
      </c>
      <c r="P105" s="7">
        <v>102.53</v>
      </c>
      <c r="Q105" s="7">
        <v>0</v>
      </c>
      <c r="R105" s="7">
        <v>24.24</v>
      </c>
      <c r="S105" s="8">
        <v>0</v>
      </c>
      <c r="T105" s="8">
        <v>4.0000000000000001E-3</v>
      </c>
      <c r="U105" s="8">
        <v>5.9999999999999995E-4</v>
      </c>
    </row>
    <row r="106" spans="2:21">
      <c r="B106" s="6" t="s">
        <v>284</v>
      </c>
      <c r="C106" s="17">
        <v>1132927</v>
      </c>
      <c r="D106" s="6" t="s">
        <v>147</v>
      </c>
      <c r="E106" s="6"/>
      <c r="F106" s="18">
        <v>513992529</v>
      </c>
      <c r="G106" s="6" t="s">
        <v>197</v>
      </c>
      <c r="H106" s="6" t="s">
        <v>248</v>
      </c>
      <c r="I106" s="6" t="s">
        <v>201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2791.31</v>
      </c>
      <c r="P106" s="7">
        <v>108.86</v>
      </c>
      <c r="Q106" s="7">
        <v>0</v>
      </c>
      <c r="R106" s="7">
        <v>3.04</v>
      </c>
      <c r="S106" s="8">
        <v>0</v>
      </c>
      <c r="T106" s="8">
        <v>5.0000000000000001E-4</v>
      </c>
      <c r="U106" s="8">
        <v>1E-4</v>
      </c>
    </row>
    <row r="107" spans="2:21">
      <c r="B107" s="6" t="s">
        <v>285</v>
      </c>
      <c r="C107" s="17">
        <v>1940626</v>
      </c>
      <c r="D107" s="6" t="s">
        <v>147</v>
      </c>
      <c r="E107" s="6"/>
      <c r="F107" s="18">
        <v>520032640</v>
      </c>
      <c r="G107" s="6" t="s">
        <v>179</v>
      </c>
      <c r="H107" s="6" t="s">
        <v>248</v>
      </c>
      <c r="I107" s="6" t="s">
        <v>201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0.36</v>
      </c>
      <c r="P107" s="7">
        <v>5039000</v>
      </c>
      <c r="Q107" s="7">
        <v>0</v>
      </c>
      <c r="R107" s="7">
        <v>18.37</v>
      </c>
      <c r="S107" s="8">
        <v>2.0000000000000002E-5</v>
      </c>
      <c r="T107" s="8">
        <v>3.0000000000000001E-3</v>
      </c>
      <c r="U107" s="8">
        <v>5.0000000000000001E-4</v>
      </c>
    </row>
    <row r="108" spans="2:21">
      <c r="B108" s="6" t="s">
        <v>286</v>
      </c>
      <c r="C108" s="17">
        <v>1940600</v>
      </c>
      <c r="D108" s="6" t="s">
        <v>147</v>
      </c>
      <c r="E108" s="6"/>
      <c r="F108" s="18">
        <v>520032640</v>
      </c>
      <c r="G108" s="6" t="s">
        <v>179</v>
      </c>
      <c r="H108" s="6" t="s">
        <v>248</v>
      </c>
      <c r="I108" s="6" t="s">
        <v>201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0.38</v>
      </c>
      <c r="P108" s="7">
        <v>5070000</v>
      </c>
      <c r="Q108" s="7">
        <v>0</v>
      </c>
      <c r="R108" s="7">
        <v>19.22</v>
      </c>
      <c r="S108" s="8">
        <v>2.0000000000000002E-5</v>
      </c>
      <c r="T108" s="8">
        <v>3.2000000000000002E-3</v>
      </c>
      <c r="U108" s="8">
        <v>5.0000000000000001E-4</v>
      </c>
    </row>
    <row r="109" spans="2:21">
      <c r="B109" s="6" t="s">
        <v>287</v>
      </c>
      <c r="C109" s="17">
        <v>1139542</v>
      </c>
      <c r="D109" s="6" t="s">
        <v>147</v>
      </c>
      <c r="E109" s="6"/>
      <c r="F109" s="18">
        <v>510216054</v>
      </c>
      <c r="G109" s="6" t="s">
        <v>227</v>
      </c>
      <c r="H109" s="6" t="s">
        <v>251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78.430000000000007</v>
      </c>
      <c r="P109" s="7">
        <v>106.94</v>
      </c>
      <c r="Q109" s="7">
        <v>0</v>
      </c>
      <c r="R109" s="7">
        <v>0.08</v>
      </c>
      <c r="S109" s="8">
        <v>0</v>
      </c>
      <c r="T109" s="8">
        <v>0</v>
      </c>
      <c r="U109" s="8">
        <v>0</v>
      </c>
    </row>
    <row r="110" spans="2:21">
      <c r="B110" s="6" t="s">
        <v>288</v>
      </c>
      <c r="C110" s="17">
        <v>1410281</v>
      </c>
      <c r="D110" s="6" t="s">
        <v>147</v>
      </c>
      <c r="E110" s="6"/>
      <c r="F110" s="18">
        <v>520034372</v>
      </c>
      <c r="G110" s="6" t="s">
        <v>240</v>
      </c>
      <c r="H110" s="6" t="s">
        <v>251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142.16999999999999</v>
      </c>
      <c r="P110" s="7">
        <v>105.3</v>
      </c>
      <c r="Q110" s="7">
        <v>0.01</v>
      </c>
      <c r="R110" s="7">
        <v>0.16</v>
      </c>
      <c r="S110" s="8">
        <v>0</v>
      </c>
      <c r="T110" s="8">
        <v>0</v>
      </c>
      <c r="U110" s="8">
        <v>0</v>
      </c>
    </row>
    <row r="111" spans="2:21">
      <c r="B111" s="6" t="s">
        <v>289</v>
      </c>
      <c r="C111" s="17">
        <v>1124080</v>
      </c>
      <c r="D111" s="6" t="s">
        <v>147</v>
      </c>
      <c r="E111" s="6"/>
      <c r="F111" s="18">
        <v>513668277</v>
      </c>
      <c r="G111" s="6" t="s">
        <v>179</v>
      </c>
      <c r="H111" s="6" t="s">
        <v>290</v>
      </c>
      <c r="I111" s="6" t="s">
        <v>201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9631.58</v>
      </c>
      <c r="P111" s="7">
        <v>112.45</v>
      </c>
      <c r="Q111" s="7">
        <v>0</v>
      </c>
      <c r="R111" s="7">
        <v>10.83</v>
      </c>
      <c r="S111" s="8">
        <v>0</v>
      </c>
      <c r="T111" s="8">
        <v>1.8E-3</v>
      </c>
      <c r="U111" s="8">
        <v>2.9999999999999997E-4</v>
      </c>
    </row>
    <row r="112" spans="2:21">
      <c r="B112" s="6" t="s">
        <v>291</v>
      </c>
      <c r="C112" s="17">
        <v>7390131</v>
      </c>
      <c r="D112" s="6" t="s">
        <v>147</v>
      </c>
      <c r="E112" s="6"/>
      <c r="F112" s="18">
        <v>520028911</v>
      </c>
      <c r="G112" s="6" t="s">
        <v>292</v>
      </c>
      <c r="H112" s="6" t="s">
        <v>290</v>
      </c>
      <c r="I112" s="6" t="s">
        <v>201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159.29</v>
      </c>
      <c r="P112" s="7">
        <v>131.9</v>
      </c>
      <c r="Q112" s="7">
        <v>0</v>
      </c>
      <c r="R112" s="7">
        <v>0.21</v>
      </c>
      <c r="S112" s="8">
        <v>0</v>
      </c>
      <c r="T112" s="8">
        <v>0</v>
      </c>
      <c r="U112" s="8">
        <v>0</v>
      </c>
    </row>
    <row r="113" spans="2:21">
      <c r="B113" s="6" t="s">
        <v>293</v>
      </c>
      <c r="C113" s="17">
        <v>2510238</v>
      </c>
      <c r="D113" s="6" t="s">
        <v>147</v>
      </c>
      <c r="E113" s="6"/>
      <c r="F113" s="18">
        <v>520036617</v>
      </c>
      <c r="G113" s="6" t="s">
        <v>197</v>
      </c>
      <c r="H113" s="6" t="s">
        <v>294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3797.22</v>
      </c>
      <c r="P113" s="7">
        <v>99.58</v>
      </c>
      <c r="Q113" s="7">
        <v>0</v>
      </c>
      <c r="R113" s="7">
        <v>3.78</v>
      </c>
      <c r="S113" s="8">
        <v>0</v>
      </c>
      <c r="T113" s="8">
        <v>5.9999999999999995E-4</v>
      </c>
      <c r="U113" s="8">
        <v>1E-4</v>
      </c>
    </row>
    <row r="114" spans="2:21">
      <c r="B114" s="6" t="s">
        <v>295</v>
      </c>
      <c r="C114" s="17">
        <v>4110094</v>
      </c>
      <c r="D114" s="6" t="s">
        <v>147</v>
      </c>
      <c r="E114" s="6"/>
      <c r="F114" s="18">
        <v>520038902</v>
      </c>
      <c r="G114" s="6" t="s">
        <v>197</v>
      </c>
      <c r="H114" s="6" t="s">
        <v>290</v>
      </c>
      <c r="I114" s="6" t="s">
        <v>201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7782.43</v>
      </c>
      <c r="P114" s="7">
        <v>131.72999999999999</v>
      </c>
      <c r="Q114" s="7">
        <v>0</v>
      </c>
      <c r="R114" s="7">
        <v>10.25</v>
      </c>
      <c r="S114" s="8">
        <v>0</v>
      </c>
      <c r="T114" s="8">
        <v>1.6999999999999999E-3</v>
      </c>
      <c r="U114" s="8">
        <v>2.9999999999999997E-4</v>
      </c>
    </row>
    <row r="115" spans="2:21">
      <c r="B115" s="6" t="s">
        <v>296</v>
      </c>
      <c r="C115" s="17">
        <v>1142512</v>
      </c>
      <c r="D115" s="6" t="s">
        <v>147</v>
      </c>
      <c r="E115" s="6"/>
      <c r="F115" s="18">
        <v>513682146</v>
      </c>
      <c r="G115" s="6" t="s">
        <v>179</v>
      </c>
      <c r="H115" s="6" t="s">
        <v>294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14656.19</v>
      </c>
      <c r="P115" s="7">
        <v>101.9</v>
      </c>
      <c r="Q115" s="7">
        <v>0</v>
      </c>
      <c r="R115" s="7">
        <v>14.93</v>
      </c>
      <c r="S115" s="8">
        <v>0</v>
      </c>
      <c r="T115" s="8">
        <v>2.5000000000000001E-3</v>
      </c>
      <c r="U115" s="8">
        <v>4.0000000000000002E-4</v>
      </c>
    </row>
    <row r="116" spans="2:21">
      <c r="B116" s="6" t="s">
        <v>297</v>
      </c>
      <c r="C116" s="17">
        <v>1127422</v>
      </c>
      <c r="D116" s="6" t="s">
        <v>147</v>
      </c>
      <c r="E116" s="6"/>
      <c r="F116" s="18">
        <v>513682146</v>
      </c>
      <c r="G116" s="6" t="s">
        <v>179</v>
      </c>
      <c r="H116" s="6" t="s">
        <v>294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11410.16</v>
      </c>
      <c r="P116" s="7">
        <v>107.21</v>
      </c>
      <c r="Q116" s="7">
        <v>0</v>
      </c>
      <c r="R116" s="7">
        <v>12.23</v>
      </c>
      <c r="S116" s="8">
        <v>0</v>
      </c>
      <c r="T116" s="8">
        <v>2E-3</v>
      </c>
      <c r="U116" s="8">
        <v>2.9999999999999997E-4</v>
      </c>
    </row>
    <row r="117" spans="2:21">
      <c r="B117" s="6" t="s">
        <v>298</v>
      </c>
      <c r="C117" s="17">
        <v>2260446</v>
      </c>
      <c r="D117" s="6" t="s">
        <v>147</v>
      </c>
      <c r="E117" s="6"/>
      <c r="F117" s="18">
        <v>520024126</v>
      </c>
      <c r="G117" s="6" t="s">
        <v>197</v>
      </c>
      <c r="H117" s="6" t="s">
        <v>294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80.11</v>
      </c>
      <c r="P117" s="7">
        <v>112.06</v>
      </c>
      <c r="Q117" s="7">
        <v>0</v>
      </c>
      <c r="R117" s="7">
        <v>0.09</v>
      </c>
      <c r="S117" s="8">
        <v>0</v>
      </c>
      <c r="T117" s="8">
        <v>0</v>
      </c>
      <c r="U117" s="8">
        <v>0</v>
      </c>
    </row>
    <row r="118" spans="2:21">
      <c r="B118" s="6" t="s">
        <v>299</v>
      </c>
      <c r="C118" s="17">
        <v>6950083</v>
      </c>
      <c r="D118" s="6" t="s">
        <v>147</v>
      </c>
      <c r="E118" s="6"/>
      <c r="F118" s="18">
        <v>520000522</v>
      </c>
      <c r="G118" s="6" t="s">
        <v>179</v>
      </c>
      <c r="H118" s="6" t="s">
        <v>294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2117.3000000000002</v>
      </c>
      <c r="P118" s="7">
        <v>135.66999999999999</v>
      </c>
      <c r="Q118" s="7">
        <v>0.03</v>
      </c>
      <c r="R118" s="7">
        <v>2.9</v>
      </c>
      <c r="S118" s="8">
        <v>0</v>
      </c>
      <c r="T118" s="8">
        <v>5.0000000000000001E-4</v>
      </c>
      <c r="U118" s="8">
        <v>1E-4</v>
      </c>
    </row>
    <row r="119" spans="2:21">
      <c r="B119" s="6" t="s">
        <v>300</v>
      </c>
      <c r="C119" s="17">
        <v>6990188</v>
      </c>
      <c r="D119" s="6" t="s">
        <v>147</v>
      </c>
      <c r="E119" s="6"/>
      <c r="F119" s="18">
        <v>520025438</v>
      </c>
      <c r="G119" s="6" t="s">
        <v>197</v>
      </c>
      <c r="H119" s="6" t="s">
        <v>290</v>
      </c>
      <c r="I119" s="6" t="s">
        <v>201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154.76</v>
      </c>
      <c r="P119" s="7">
        <v>115.71</v>
      </c>
      <c r="Q119" s="7">
        <v>0</v>
      </c>
      <c r="R119" s="7">
        <v>0.18</v>
      </c>
      <c r="S119" s="8">
        <v>0</v>
      </c>
      <c r="T119" s="8">
        <v>0</v>
      </c>
      <c r="U119" s="8">
        <v>0</v>
      </c>
    </row>
    <row r="120" spans="2:21">
      <c r="B120" s="6" t="s">
        <v>301</v>
      </c>
      <c r="C120" s="17">
        <v>1125996</v>
      </c>
      <c r="D120" s="6" t="s">
        <v>147</v>
      </c>
      <c r="E120" s="6"/>
      <c r="F120" s="18">
        <v>511930125</v>
      </c>
      <c r="G120" s="6" t="s">
        <v>213</v>
      </c>
      <c r="H120" s="6" t="s">
        <v>294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1736.28</v>
      </c>
      <c r="P120" s="7">
        <v>108.23</v>
      </c>
      <c r="Q120" s="7">
        <v>0</v>
      </c>
      <c r="R120" s="7">
        <v>1.88</v>
      </c>
      <c r="S120" s="8">
        <v>0</v>
      </c>
      <c r="T120" s="8">
        <v>2.9999999999999997E-4</v>
      </c>
      <c r="U120" s="8">
        <v>0</v>
      </c>
    </row>
    <row r="121" spans="2:21">
      <c r="B121" s="6" t="s">
        <v>302</v>
      </c>
      <c r="C121" s="17">
        <v>1132828</v>
      </c>
      <c r="D121" s="6" t="s">
        <v>147</v>
      </c>
      <c r="E121" s="6"/>
      <c r="F121" s="18">
        <v>511930125</v>
      </c>
      <c r="G121" s="6" t="s">
        <v>213</v>
      </c>
      <c r="H121" s="6" t="s">
        <v>294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91.81</v>
      </c>
      <c r="P121" s="7">
        <v>105.63</v>
      </c>
      <c r="Q121" s="7">
        <v>0</v>
      </c>
      <c r="R121" s="7">
        <v>0.1</v>
      </c>
      <c r="S121" s="8">
        <v>0</v>
      </c>
      <c r="T121" s="8">
        <v>0</v>
      </c>
      <c r="U121" s="8">
        <v>0</v>
      </c>
    </row>
    <row r="122" spans="2:21">
      <c r="B122" s="6" t="s">
        <v>303</v>
      </c>
      <c r="C122" s="17">
        <v>1118827</v>
      </c>
      <c r="D122" s="6" t="s">
        <v>147</v>
      </c>
      <c r="E122" s="6"/>
      <c r="F122" s="18">
        <v>520044314</v>
      </c>
      <c r="G122" s="6" t="s">
        <v>213</v>
      </c>
      <c r="H122" s="6" t="s">
        <v>294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1088.1400000000001</v>
      </c>
      <c r="P122" s="7">
        <v>111.01</v>
      </c>
      <c r="Q122" s="7">
        <v>0</v>
      </c>
      <c r="R122" s="7">
        <v>1.21</v>
      </c>
      <c r="S122" s="8">
        <v>0</v>
      </c>
      <c r="T122" s="8">
        <v>2.0000000000000001E-4</v>
      </c>
      <c r="U122" s="8">
        <v>0</v>
      </c>
    </row>
    <row r="123" spans="2:21">
      <c r="B123" s="6" t="s">
        <v>304</v>
      </c>
      <c r="C123" s="17">
        <v>1143437</v>
      </c>
      <c r="D123" s="6" t="s">
        <v>147</v>
      </c>
      <c r="E123" s="6"/>
      <c r="F123" s="18">
        <v>510678816</v>
      </c>
      <c r="G123" s="6" t="s">
        <v>305</v>
      </c>
      <c r="H123" s="6" t="s">
        <v>290</v>
      </c>
      <c r="I123" s="6" t="s">
        <v>201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5395.09</v>
      </c>
      <c r="P123" s="7">
        <v>110</v>
      </c>
      <c r="Q123" s="7">
        <v>0</v>
      </c>
      <c r="R123" s="7">
        <v>5.93</v>
      </c>
      <c r="S123" s="8">
        <v>1E-4</v>
      </c>
      <c r="T123" s="8">
        <v>1E-3</v>
      </c>
      <c r="U123" s="8">
        <v>2.0000000000000001E-4</v>
      </c>
    </row>
    <row r="124" spans="2:21">
      <c r="B124" s="6" t="s">
        <v>306</v>
      </c>
      <c r="C124" s="17">
        <v>1115724</v>
      </c>
      <c r="D124" s="6" t="s">
        <v>147</v>
      </c>
      <c r="E124" s="6"/>
      <c r="F124" s="18">
        <v>513765859</v>
      </c>
      <c r="G124" s="6" t="s">
        <v>197</v>
      </c>
      <c r="H124" s="6" t="s">
        <v>294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8896.77</v>
      </c>
      <c r="P124" s="7">
        <v>110.8</v>
      </c>
      <c r="Q124" s="7">
        <v>0</v>
      </c>
      <c r="R124" s="7">
        <v>9.86</v>
      </c>
      <c r="S124" s="8">
        <v>1E-4</v>
      </c>
      <c r="T124" s="8">
        <v>1.6000000000000001E-3</v>
      </c>
      <c r="U124" s="8">
        <v>2.9999999999999997E-4</v>
      </c>
    </row>
    <row r="125" spans="2:21">
      <c r="B125" s="6" t="s">
        <v>307</v>
      </c>
      <c r="C125" s="17">
        <v>1119999</v>
      </c>
      <c r="D125" s="6" t="s">
        <v>147</v>
      </c>
      <c r="E125" s="6"/>
      <c r="F125" s="18">
        <v>513765859</v>
      </c>
      <c r="G125" s="6" t="s">
        <v>197</v>
      </c>
      <c r="H125" s="6" t="s">
        <v>294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5505.78</v>
      </c>
      <c r="P125" s="7">
        <v>115.48</v>
      </c>
      <c r="Q125" s="7">
        <v>0</v>
      </c>
      <c r="R125" s="7">
        <v>6.36</v>
      </c>
      <c r="S125" s="8">
        <v>0</v>
      </c>
      <c r="T125" s="8">
        <v>1E-3</v>
      </c>
      <c r="U125" s="8">
        <v>2.0000000000000001E-4</v>
      </c>
    </row>
    <row r="126" spans="2:21">
      <c r="B126" s="6" t="s">
        <v>308</v>
      </c>
      <c r="C126" s="17">
        <v>1115278</v>
      </c>
      <c r="D126" s="6" t="s">
        <v>147</v>
      </c>
      <c r="E126" s="6"/>
      <c r="F126" s="18">
        <v>513668277</v>
      </c>
      <c r="G126" s="6" t="s">
        <v>179</v>
      </c>
      <c r="H126" s="6" t="s">
        <v>309</v>
      </c>
      <c r="I126" s="6" t="s">
        <v>201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5852.56</v>
      </c>
      <c r="P126" s="7">
        <v>120.78</v>
      </c>
      <c r="Q126" s="7">
        <v>0</v>
      </c>
      <c r="R126" s="7">
        <v>7.07</v>
      </c>
      <c r="S126" s="8">
        <v>0</v>
      </c>
      <c r="T126" s="8">
        <v>1.1999999999999999E-3</v>
      </c>
      <c r="U126" s="8">
        <v>2.0000000000000001E-4</v>
      </c>
    </row>
    <row r="127" spans="2:21">
      <c r="B127" s="6" t="s">
        <v>310</v>
      </c>
      <c r="C127" s="17">
        <v>7150337</v>
      </c>
      <c r="D127" s="6" t="s">
        <v>147</v>
      </c>
      <c r="E127" s="6"/>
      <c r="F127" s="18">
        <v>520025990</v>
      </c>
      <c r="G127" s="6" t="s">
        <v>197</v>
      </c>
      <c r="H127" s="6" t="s">
        <v>309</v>
      </c>
      <c r="I127" s="6" t="s">
        <v>201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4243.4399999999996</v>
      </c>
      <c r="P127" s="7">
        <v>111.61</v>
      </c>
      <c r="Q127" s="7">
        <v>0</v>
      </c>
      <c r="R127" s="7">
        <v>4.74</v>
      </c>
      <c r="S127" s="8">
        <v>0</v>
      </c>
      <c r="T127" s="8">
        <v>8.0000000000000004E-4</v>
      </c>
      <c r="U127" s="8">
        <v>1E-4</v>
      </c>
    </row>
    <row r="128" spans="2:21">
      <c r="B128" s="6" t="s">
        <v>311</v>
      </c>
      <c r="C128" s="17">
        <v>3870094</v>
      </c>
      <c r="D128" s="6" t="s">
        <v>147</v>
      </c>
      <c r="E128" s="6"/>
      <c r="F128" s="18">
        <v>520038894</v>
      </c>
      <c r="G128" s="6" t="s">
        <v>197</v>
      </c>
      <c r="H128" s="6" t="s">
        <v>309</v>
      </c>
      <c r="I128" s="6" t="s">
        <v>201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6882.55</v>
      </c>
      <c r="P128" s="7">
        <v>109.35</v>
      </c>
      <c r="Q128" s="7">
        <v>0</v>
      </c>
      <c r="R128" s="7">
        <v>7.53</v>
      </c>
      <c r="S128" s="8">
        <v>0</v>
      </c>
      <c r="T128" s="8">
        <v>1.1999999999999999E-3</v>
      </c>
      <c r="U128" s="8">
        <v>2.0000000000000001E-4</v>
      </c>
    </row>
    <row r="129" spans="2:21">
      <c r="B129" s="6" t="s">
        <v>312</v>
      </c>
      <c r="C129" s="17">
        <v>1126093</v>
      </c>
      <c r="D129" s="6" t="s">
        <v>147</v>
      </c>
      <c r="E129" s="6"/>
      <c r="F129" s="18">
        <v>520034760</v>
      </c>
      <c r="G129" s="6" t="s">
        <v>197</v>
      </c>
      <c r="H129" s="6" t="s">
        <v>309</v>
      </c>
      <c r="I129" s="6" t="s">
        <v>201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1926.38</v>
      </c>
      <c r="P129" s="7">
        <v>106.89</v>
      </c>
      <c r="Q129" s="7">
        <v>0.05</v>
      </c>
      <c r="R129" s="7">
        <v>2.11</v>
      </c>
      <c r="S129" s="8">
        <v>0</v>
      </c>
      <c r="T129" s="8">
        <v>2.9999999999999997E-4</v>
      </c>
      <c r="U129" s="8">
        <v>1E-4</v>
      </c>
    </row>
    <row r="130" spans="2:21">
      <c r="B130" s="6" t="s">
        <v>313</v>
      </c>
      <c r="C130" s="17">
        <v>1123884</v>
      </c>
      <c r="D130" s="6" t="s">
        <v>147</v>
      </c>
      <c r="E130" s="6"/>
      <c r="F130" s="18">
        <v>510609761</v>
      </c>
      <c r="G130" s="6" t="s">
        <v>197</v>
      </c>
      <c r="H130" s="6" t="s">
        <v>314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1349.07</v>
      </c>
      <c r="P130" s="7">
        <v>112.44</v>
      </c>
      <c r="Q130" s="7">
        <v>0</v>
      </c>
      <c r="R130" s="7">
        <v>1.52</v>
      </c>
      <c r="S130" s="8">
        <v>0</v>
      </c>
      <c r="T130" s="8">
        <v>2.0000000000000001E-4</v>
      </c>
      <c r="U130" s="8">
        <v>0</v>
      </c>
    </row>
    <row r="131" spans="2:21">
      <c r="B131" s="6" t="s">
        <v>315</v>
      </c>
      <c r="C131" s="17">
        <v>1104330</v>
      </c>
      <c r="D131" s="6" t="s">
        <v>147</v>
      </c>
      <c r="E131" s="6"/>
      <c r="F131" s="18">
        <v>510609761</v>
      </c>
      <c r="G131" s="6" t="s">
        <v>197</v>
      </c>
      <c r="H131" s="6" t="s">
        <v>314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4816.78</v>
      </c>
      <c r="P131" s="7">
        <v>129.31</v>
      </c>
      <c r="Q131" s="7">
        <v>0</v>
      </c>
      <c r="R131" s="7">
        <v>6.23</v>
      </c>
      <c r="S131" s="8">
        <v>0</v>
      </c>
      <c r="T131" s="8">
        <v>1E-3</v>
      </c>
      <c r="U131" s="8">
        <v>2.0000000000000001E-4</v>
      </c>
    </row>
    <row r="132" spans="2:21">
      <c r="B132" s="6" t="s">
        <v>316</v>
      </c>
      <c r="C132" s="17">
        <v>2510204</v>
      </c>
      <c r="D132" s="6" t="s">
        <v>147</v>
      </c>
      <c r="E132" s="6"/>
      <c r="F132" s="18">
        <v>520036617</v>
      </c>
      <c r="G132" s="6" t="s">
        <v>197</v>
      </c>
      <c r="H132" s="6" t="s">
        <v>314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1571.52</v>
      </c>
      <c r="P132" s="7">
        <v>107.72</v>
      </c>
      <c r="Q132" s="7">
        <v>0</v>
      </c>
      <c r="R132" s="7">
        <v>1.69</v>
      </c>
      <c r="S132" s="8">
        <v>0</v>
      </c>
      <c r="T132" s="8">
        <v>2.9999999999999997E-4</v>
      </c>
      <c r="U132" s="8">
        <v>0</v>
      </c>
    </row>
    <row r="133" spans="2:21">
      <c r="B133" s="6" t="s">
        <v>317</v>
      </c>
      <c r="C133" s="17">
        <v>2510139</v>
      </c>
      <c r="D133" s="6" t="s">
        <v>147</v>
      </c>
      <c r="E133" s="6"/>
      <c r="F133" s="18">
        <v>520036617</v>
      </c>
      <c r="G133" s="6" t="s">
        <v>197</v>
      </c>
      <c r="H133" s="6" t="s">
        <v>314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7985.95</v>
      </c>
      <c r="P133" s="7">
        <v>115.61</v>
      </c>
      <c r="Q133" s="7">
        <v>0</v>
      </c>
      <c r="R133" s="7">
        <v>9.23</v>
      </c>
      <c r="S133" s="8">
        <v>1E-4</v>
      </c>
      <c r="T133" s="8">
        <v>1.5E-3</v>
      </c>
      <c r="U133" s="8">
        <v>2.0000000000000001E-4</v>
      </c>
    </row>
    <row r="134" spans="2:21">
      <c r="B134" s="6" t="s">
        <v>318</v>
      </c>
      <c r="C134" s="17">
        <v>2510162</v>
      </c>
      <c r="D134" s="6" t="s">
        <v>147</v>
      </c>
      <c r="E134" s="6"/>
      <c r="F134" s="18">
        <v>520036617</v>
      </c>
      <c r="G134" s="6" t="s">
        <v>197</v>
      </c>
      <c r="H134" s="6" t="s">
        <v>314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2103.08</v>
      </c>
      <c r="P134" s="7">
        <v>112.06</v>
      </c>
      <c r="Q134" s="7">
        <v>0</v>
      </c>
      <c r="R134" s="7">
        <v>2.36</v>
      </c>
      <c r="S134" s="8">
        <v>0</v>
      </c>
      <c r="T134" s="8">
        <v>4.0000000000000002E-4</v>
      </c>
      <c r="U134" s="8">
        <v>1E-4</v>
      </c>
    </row>
    <row r="135" spans="2:21">
      <c r="B135" s="6" t="s">
        <v>319</v>
      </c>
      <c r="C135" s="17">
        <v>1139849</v>
      </c>
      <c r="D135" s="6" t="s">
        <v>147</v>
      </c>
      <c r="E135" s="6"/>
      <c r="F135" s="18">
        <v>520044520</v>
      </c>
      <c r="G135" s="6" t="s">
        <v>197</v>
      </c>
      <c r="H135" s="6" t="s">
        <v>309</v>
      </c>
      <c r="I135" s="6" t="s">
        <v>201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1154.3599999999999</v>
      </c>
      <c r="P135" s="7">
        <v>107.14</v>
      </c>
      <c r="Q135" s="7">
        <v>0</v>
      </c>
      <c r="R135" s="7">
        <v>1.24</v>
      </c>
      <c r="S135" s="8">
        <v>0</v>
      </c>
      <c r="T135" s="8">
        <v>2.0000000000000001E-4</v>
      </c>
      <c r="U135" s="8">
        <v>0</v>
      </c>
    </row>
    <row r="136" spans="2:21">
      <c r="B136" s="6" t="s">
        <v>320</v>
      </c>
      <c r="C136" s="17">
        <v>6910095</v>
      </c>
      <c r="D136" s="6" t="s">
        <v>147</v>
      </c>
      <c r="E136" s="6"/>
      <c r="F136" s="18">
        <v>520007030</v>
      </c>
      <c r="G136" s="6" t="s">
        <v>179</v>
      </c>
      <c r="H136" s="6" t="s">
        <v>314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9405.18</v>
      </c>
      <c r="P136" s="7">
        <v>138.74</v>
      </c>
      <c r="Q136" s="7">
        <v>0.14000000000000001</v>
      </c>
      <c r="R136" s="7">
        <v>13.19</v>
      </c>
      <c r="S136" s="8">
        <v>0</v>
      </c>
      <c r="T136" s="8">
        <v>2.2000000000000001E-3</v>
      </c>
      <c r="U136" s="8">
        <v>2.9999999999999997E-4</v>
      </c>
    </row>
    <row r="137" spans="2:21">
      <c r="B137" s="6" t="s">
        <v>321</v>
      </c>
      <c r="C137" s="17">
        <v>6120224</v>
      </c>
      <c r="D137" s="6" t="s">
        <v>147</v>
      </c>
      <c r="E137" s="6"/>
      <c r="F137" s="18">
        <v>520020116</v>
      </c>
      <c r="G137" s="6" t="s">
        <v>197</v>
      </c>
      <c r="H137" s="6" t="s">
        <v>314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15073.53</v>
      </c>
      <c r="P137" s="7">
        <v>100.36</v>
      </c>
      <c r="Q137" s="7">
        <v>7.0000000000000007E-2</v>
      </c>
      <c r="R137" s="7">
        <v>15.2</v>
      </c>
      <c r="S137" s="8">
        <v>1E-4</v>
      </c>
      <c r="T137" s="8">
        <v>2.5000000000000001E-3</v>
      </c>
      <c r="U137" s="8">
        <v>4.0000000000000002E-4</v>
      </c>
    </row>
    <row r="138" spans="2:21">
      <c r="B138" s="6" t="s">
        <v>322</v>
      </c>
      <c r="C138" s="17">
        <v>1150903</v>
      </c>
      <c r="D138" s="6" t="s">
        <v>147</v>
      </c>
      <c r="E138" s="6"/>
      <c r="F138" s="18">
        <v>512096793</v>
      </c>
      <c r="G138" s="6" t="s">
        <v>197</v>
      </c>
      <c r="H138" s="6" t="s">
        <v>309</v>
      </c>
      <c r="I138" s="6" t="s">
        <v>201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4101</v>
      </c>
      <c r="P138" s="7">
        <v>100.38</v>
      </c>
      <c r="Q138" s="7">
        <v>0</v>
      </c>
      <c r="R138" s="7">
        <v>4.12</v>
      </c>
      <c r="S138" s="8">
        <v>0</v>
      </c>
      <c r="T138" s="8">
        <v>6.9999999999999999E-4</v>
      </c>
      <c r="U138" s="8">
        <v>1E-4</v>
      </c>
    </row>
    <row r="139" spans="2:21">
      <c r="B139" s="6" t="s">
        <v>323</v>
      </c>
      <c r="C139" s="17">
        <v>5760160</v>
      </c>
      <c r="D139" s="6" t="s">
        <v>147</v>
      </c>
      <c r="E139" s="6"/>
      <c r="F139" s="18">
        <v>520028010</v>
      </c>
      <c r="G139" s="6" t="s">
        <v>292</v>
      </c>
      <c r="H139" s="6" t="s">
        <v>314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20467.46</v>
      </c>
      <c r="P139" s="7">
        <v>130.1</v>
      </c>
      <c r="Q139" s="7">
        <v>0</v>
      </c>
      <c r="R139" s="7">
        <v>26.63</v>
      </c>
      <c r="S139" s="8">
        <v>0</v>
      </c>
      <c r="T139" s="8">
        <v>4.4000000000000003E-3</v>
      </c>
      <c r="U139" s="8">
        <v>6.9999999999999999E-4</v>
      </c>
    </row>
    <row r="140" spans="2:21">
      <c r="B140" s="6" t="s">
        <v>324</v>
      </c>
      <c r="C140" s="17">
        <v>7430069</v>
      </c>
      <c r="D140" s="6" t="s">
        <v>147</v>
      </c>
      <c r="E140" s="6"/>
      <c r="F140" s="18">
        <v>520029208</v>
      </c>
      <c r="G140" s="6" t="s">
        <v>197</v>
      </c>
      <c r="H140" s="6" t="s">
        <v>314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0.15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325</v>
      </c>
      <c r="C141" s="17">
        <v>1980416</v>
      </c>
      <c r="D141" s="6" t="s">
        <v>147</v>
      </c>
      <c r="E141" s="6"/>
      <c r="F141" s="18">
        <v>520017070</v>
      </c>
      <c r="G141" s="6" t="s">
        <v>197</v>
      </c>
      <c r="H141" s="6" t="s">
        <v>309</v>
      </c>
      <c r="I141" s="6" t="s">
        <v>201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46201.56</v>
      </c>
      <c r="P141" s="7">
        <v>102.8</v>
      </c>
      <c r="Q141" s="7">
        <v>0</v>
      </c>
      <c r="R141" s="7">
        <v>47.5</v>
      </c>
      <c r="S141" s="8">
        <v>1E-4</v>
      </c>
      <c r="T141" s="8">
        <v>7.7999999999999996E-3</v>
      </c>
      <c r="U141" s="8">
        <v>1.1999999999999999E-3</v>
      </c>
    </row>
    <row r="142" spans="2:21">
      <c r="B142" s="6" t="s">
        <v>326</v>
      </c>
      <c r="C142" s="17">
        <v>1980358</v>
      </c>
      <c r="D142" s="6" t="s">
        <v>147</v>
      </c>
      <c r="E142" s="6"/>
      <c r="F142" s="18">
        <v>520017070</v>
      </c>
      <c r="G142" s="6" t="s">
        <v>197</v>
      </c>
      <c r="H142" s="6" t="s">
        <v>309</v>
      </c>
      <c r="I142" s="6" t="s">
        <v>201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4986.83</v>
      </c>
      <c r="P142" s="7">
        <v>113.83</v>
      </c>
      <c r="Q142" s="7">
        <v>0</v>
      </c>
      <c r="R142" s="7">
        <v>5.68</v>
      </c>
      <c r="S142" s="8">
        <v>0</v>
      </c>
      <c r="T142" s="8">
        <v>8.9999999999999998E-4</v>
      </c>
      <c r="U142" s="8">
        <v>1E-4</v>
      </c>
    </row>
    <row r="143" spans="2:21">
      <c r="B143" s="6" t="s">
        <v>327</v>
      </c>
      <c r="C143" s="17">
        <v>1980390</v>
      </c>
      <c r="D143" s="6" t="s">
        <v>147</v>
      </c>
      <c r="E143" s="6"/>
      <c r="F143" s="18">
        <v>520017070</v>
      </c>
      <c r="G143" s="6" t="s">
        <v>197</v>
      </c>
      <c r="H143" s="6" t="s">
        <v>309</v>
      </c>
      <c r="I143" s="6" t="s">
        <v>201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17646.88</v>
      </c>
      <c r="P143" s="7">
        <v>105.93</v>
      </c>
      <c r="Q143" s="7">
        <v>0.57999999999999996</v>
      </c>
      <c r="R143" s="7">
        <v>19.27</v>
      </c>
      <c r="S143" s="8">
        <v>0</v>
      </c>
      <c r="T143" s="8">
        <v>3.2000000000000002E-3</v>
      </c>
      <c r="U143" s="8">
        <v>5.0000000000000001E-4</v>
      </c>
    </row>
    <row r="144" spans="2:21">
      <c r="B144" s="6" t="s">
        <v>328</v>
      </c>
      <c r="C144" s="17">
        <v>1138668</v>
      </c>
      <c r="D144" s="6" t="s">
        <v>147</v>
      </c>
      <c r="E144" s="6"/>
      <c r="F144" s="18">
        <v>513257873</v>
      </c>
      <c r="G144" s="6" t="s">
        <v>197</v>
      </c>
      <c r="H144" s="6" t="s">
        <v>314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17566.939999999999</v>
      </c>
      <c r="P144" s="7">
        <v>104.55</v>
      </c>
      <c r="Q144" s="7">
        <v>0</v>
      </c>
      <c r="R144" s="7">
        <v>18.37</v>
      </c>
      <c r="S144" s="8">
        <v>0</v>
      </c>
      <c r="T144" s="8">
        <v>3.0000000000000001E-3</v>
      </c>
      <c r="U144" s="8">
        <v>5.0000000000000001E-4</v>
      </c>
    </row>
    <row r="145" spans="2:21">
      <c r="B145" s="6" t="s">
        <v>329</v>
      </c>
      <c r="C145" s="17">
        <v>1130632</v>
      </c>
      <c r="D145" s="6" t="s">
        <v>147</v>
      </c>
      <c r="E145" s="6"/>
      <c r="F145" s="18">
        <v>513257873</v>
      </c>
      <c r="G145" s="6" t="s">
        <v>197</v>
      </c>
      <c r="H145" s="6" t="s">
        <v>314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1460.76</v>
      </c>
      <c r="P145" s="7">
        <v>109.9</v>
      </c>
      <c r="Q145" s="7">
        <v>0</v>
      </c>
      <c r="R145" s="7">
        <v>1.61</v>
      </c>
      <c r="S145" s="8">
        <v>0</v>
      </c>
      <c r="T145" s="8">
        <v>2.9999999999999997E-4</v>
      </c>
      <c r="U145" s="8">
        <v>0</v>
      </c>
    </row>
    <row r="146" spans="2:21">
      <c r="B146" s="6" t="s">
        <v>330</v>
      </c>
      <c r="C146" s="17">
        <v>6990154</v>
      </c>
      <c r="D146" s="6" t="s">
        <v>147</v>
      </c>
      <c r="E146" s="6"/>
      <c r="F146" s="18">
        <v>520025438</v>
      </c>
      <c r="G146" s="6" t="s">
        <v>197</v>
      </c>
      <c r="H146" s="6" t="s">
        <v>314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76.25</v>
      </c>
      <c r="P146" s="7">
        <v>142.06</v>
      </c>
      <c r="Q146" s="7">
        <v>0</v>
      </c>
      <c r="R146" s="7">
        <v>0.11</v>
      </c>
      <c r="S146" s="8">
        <v>0</v>
      </c>
      <c r="T146" s="8">
        <v>0</v>
      </c>
      <c r="U146" s="8">
        <v>0</v>
      </c>
    </row>
    <row r="147" spans="2:21">
      <c r="B147" s="6" t="s">
        <v>331</v>
      </c>
      <c r="C147" s="17">
        <v>1125210</v>
      </c>
      <c r="D147" s="6" t="s">
        <v>147</v>
      </c>
      <c r="E147" s="6"/>
      <c r="F147" s="18">
        <v>520036104</v>
      </c>
      <c r="G147" s="6" t="s">
        <v>197</v>
      </c>
      <c r="H147" s="6" t="s">
        <v>314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2197.3200000000002</v>
      </c>
      <c r="P147" s="7">
        <v>114.81</v>
      </c>
      <c r="Q147" s="7">
        <v>0</v>
      </c>
      <c r="R147" s="7">
        <v>2.52</v>
      </c>
      <c r="S147" s="8">
        <v>0</v>
      </c>
      <c r="T147" s="8">
        <v>4.0000000000000002E-4</v>
      </c>
      <c r="U147" s="8">
        <v>1E-4</v>
      </c>
    </row>
    <row r="148" spans="2:21">
      <c r="B148" s="6" t="s">
        <v>332</v>
      </c>
      <c r="C148" s="17">
        <v>1129733</v>
      </c>
      <c r="D148" s="6" t="s">
        <v>147</v>
      </c>
      <c r="E148" s="6"/>
      <c r="F148" s="18">
        <v>520036104</v>
      </c>
      <c r="G148" s="6" t="s">
        <v>197</v>
      </c>
      <c r="H148" s="6" t="s">
        <v>314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29123.24</v>
      </c>
      <c r="P148" s="7">
        <v>108.3</v>
      </c>
      <c r="Q148" s="7">
        <v>0.64</v>
      </c>
      <c r="R148" s="7">
        <v>32.18</v>
      </c>
      <c r="S148" s="8">
        <v>0</v>
      </c>
      <c r="T148" s="8">
        <v>5.3E-3</v>
      </c>
      <c r="U148" s="8">
        <v>8.0000000000000004E-4</v>
      </c>
    </row>
    <row r="149" spans="2:21">
      <c r="B149" s="6" t="s">
        <v>333</v>
      </c>
      <c r="C149" s="17">
        <v>1135888</v>
      </c>
      <c r="D149" s="6" t="s">
        <v>147</v>
      </c>
      <c r="E149" s="6"/>
      <c r="F149" s="18">
        <v>520036104</v>
      </c>
      <c r="G149" s="6" t="s">
        <v>197</v>
      </c>
      <c r="H149" s="6" t="s">
        <v>314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26342.46</v>
      </c>
      <c r="P149" s="7">
        <v>105.01</v>
      </c>
      <c r="Q149" s="7">
        <v>0</v>
      </c>
      <c r="R149" s="7">
        <v>27.66</v>
      </c>
      <c r="S149" s="8">
        <v>0</v>
      </c>
      <c r="T149" s="8">
        <v>4.4999999999999997E-3</v>
      </c>
      <c r="U149" s="8">
        <v>6.9999999999999999E-4</v>
      </c>
    </row>
    <row r="150" spans="2:21">
      <c r="B150" s="6" t="s">
        <v>334</v>
      </c>
      <c r="C150" s="17">
        <v>701019804</v>
      </c>
      <c r="D150" s="6" t="s">
        <v>147</v>
      </c>
      <c r="E150" s="6"/>
      <c r="F150" s="18">
        <v>520036104</v>
      </c>
      <c r="G150" s="6" t="s">
        <v>197</v>
      </c>
      <c r="H150" s="6" t="s">
        <v>309</v>
      </c>
      <c r="I150" s="6" t="s">
        <v>201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78982.210000000006</v>
      </c>
      <c r="P150" s="7">
        <v>103.9</v>
      </c>
      <c r="Q150" s="7">
        <v>0</v>
      </c>
      <c r="R150" s="7">
        <v>82.06</v>
      </c>
      <c r="S150" s="8">
        <v>0</v>
      </c>
      <c r="T150" s="8">
        <v>1.35E-2</v>
      </c>
      <c r="U150" s="8">
        <v>2.0999999999999999E-3</v>
      </c>
    </row>
    <row r="151" spans="2:21">
      <c r="B151" s="6" t="s">
        <v>335</v>
      </c>
      <c r="C151" s="17">
        <v>1139153</v>
      </c>
      <c r="D151" s="6" t="s">
        <v>147</v>
      </c>
      <c r="E151" s="6"/>
      <c r="F151" s="18">
        <v>513668277</v>
      </c>
      <c r="G151" s="6" t="s">
        <v>179</v>
      </c>
      <c r="H151" s="6" t="s">
        <v>336</v>
      </c>
      <c r="I151" s="6" t="s">
        <v>201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0.28999999999999998</v>
      </c>
      <c r="P151" s="7">
        <v>5200000</v>
      </c>
      <c r="Q151" s="7">
        <v>0</v>
      </c>
      <c r="R151" s="7">
        <v>15.26</v>
      </c>
      <c r="S151" s="8">
        <v>0</v>
      </c>
      <c r="T151" s="8">
        <v>2.5000000000000001E-3</v>
      </c>
      <c r="U151" s="8">
        <v>4.0000000000000002E-4</v>
      </c>
    </row>
    <row r="152" spans="2:21">
      <c r="B152" s="6" t="s">
        <v>337</v>
      </c>
      <c r="C152" s="17">
        <v>1820158</v>
      </c>
      <c r="D152" s="6" t="s">
        <v>147</v>
      </c>
      <c r="E152" s="6"/>
      <c r="F152" s="18">
        <v>520035171</v>
      </c>
      <c r="G152" s="6" t="s">
        <v>197</v>
      </c>
      <c r="H152" s="6" t="s">
        <v>336</v>
      </c>
      <c r="I152" s="6" t="s">
        <v>201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75.91</v>
      </c>
      <c r="P152" s="7">
        <v>111.42</v>
      </c>
      <c r="Q152" s="7">
        <v>0</v>
      </c>
      <c r="R152" s="7">
        <v>0.08</v>
      </c>
      <c r="S152" s="8">
        <v>0</v>
      </c>
      <c r="T152" s="8">
        <v>0</v>
      </c>
      <c r="U152" s="8">
        <v>0</v>
      </c>
    </row>
    <row r="153" spans="2:21">
      <c r="B153" s="6" t="s">
        <v>338</v>
      </c>
      <c r="C153" s="17">
        <v>1820174</v>
      </c>
      <c r="D153" s="6" t="s">
        <v>147</v>
      </c>
      <c r="E153" s="6"/>
      <c r="F153" s="18">
        <v>520035171</v>
      </c>
      <c r="G153" s="6" t="s">
        <v>197</v>
      </c>
      <c r="H153" s="6" t="s">
        <v>336</v>
      </c>
      <c r="I153" s="6" t="s">
        <v>201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460.58</v>
      </c>
      <c r="P153" s="7">
        <v>106.46</v>
      </c>
      <c r="Q153" s="7">
        <v>0</v>
      </c>
      <c r="R153" s="7">
        <v>0.49</v>
      </c>
      <c r="S153" s="8">
        <v>0</v>
      </c>
      <c r="T153" s="8">
        <v>1E-4</v>
      </c>
      <c r="U153" s="8">
        <v>0</v>
      </c>
    </row>
    <row r="154" spans="2:21">
      <c r="B154" s="6" t="s">
        <v>339</v>
      </c>
      <c r="C154" s="17">
        <v>1127588</v>
      </c>
      <c r="D154" s="6" t="s">
        <v>147</v>
      </c>
      <c r="E154" s="6"/>
      <c r="F154" s="18">
        <v>512025891</v>
      </c>
      <c r="G154" s="6" t="s">
        <v>240</v>
      </c>
      <c r="H154" s="6" t="s">
        <v>336</v>
      </c>
      <c r="I154" s="6" t="s">
        <v>201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1359.83</v>
      </c>
      <c r="P154" s="7">
        <v>103.52</v>
      </c>
      <c r="Q154" s="7">
        <v>0</v>
      </c>
      <c r="R154" s="7">
        <v>1.41</v>
      </c>
      <c r="S154" s="8">
        <v>0</v>
      </c>
      <c r="T154" s="8">
        <v>2.0000000000000001E-4</v>
      </c>
      <c r="U154" s="8">
        <v>0</v>
      </c>
    </row>
    <row r="155" spans="2:21">
      <c r="B155" s="6" t="s">
        <v>340</v>
      </c>
      <c r="C155" s="17">
        <v>1132232</v>
      </c>
      <c r="D155" s="6" t="s">
        <v>147</v>
      </c>
      <c r="E155" s="6"/>
      <c r="F155" s="18">
        <v>510560188</v>
      </c>
      <c r="G155" s="6" t="s">
        <v>197</v>
      </c>
      <c r="H155" s="6" t="s">
        <v>336</v>
      </c>
      <c r="I155" s="6" t="s">
        <v>201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15575.69</v>
      </c>
      <c r="P155" s="7">
        <v>108.86</v>
      </c>
      <c r="Q155" s="7">
        <v>0</v>
      </c>
      <c r="R155" s="7">
        <v>16.96</v>
      </c>
      <c r="S155" s="8">
        <v>0</v>
      </c>
      <c r="T155" s="8">
        <v>2.8E-3</v>
      </c>
      <c r="U155" s="8">
        <v>4.0000000000000002E-4</v>
      </c>
    </row>
    <row r="156" spans="2:21">
      <c r="B156" s="6" t="s">
        <v>341</v>
      </c>
      <c r="C156" s="17">
        <v>1142231</v>
      </c>
      <c r="D156" s="6" t="s">
        <v>147</v>
      </c>
      <c r="E156" s="6"/>
      <c r="F156" s="18">
        <v>510560188</v>
      </c>
      <c r="G156" s="6" t="s">
        <v>197</v>
      </c>
      <c r="H156" s="6" t="s">
        <v>336</v>
      </c>
      <c r="I156" s="6" t="s">
        <v>201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19235.759999999998</v>
      </c>
      <c r="P156" s="7">
        <v>99.2</v>
      </c>
      <c r="Q156" s="7">
        <v>0</v>
      </c>
      <c r="R156" s="7">
        <v>19.079999999999998</v>
      </c>
      <c r="S156" s="8">
        <v>0</v>
      </c>
      <c r="T156" s="8">
        <v>3.0999999999999999E-3</v>
      </c>
      <c r="U156" s="8">
        <v>5.0000000000000001E-4</v>
      </c>
    </row>
    <row r="157" spans="2:21">
      <c r="B157" s="6" t="s">
        <v>342</v>
      </c>
      <c r="C157" s="17">
        <v>1122233</v>
      </c>
      <c r="D157" s="6" t="s">
        <v>147</v>
      </c>
      <c r="E157" s="6"/>
      <c r="F157" s="18">
        <v>510560188</v>
      </c>
      <c r="G157" s="6" t="s">
        <v>197</v>
      </c>
      <c r="H157" s="6" t="s">
        <v>336</v>
      </c>
      <c r="I157" s="6" t="s">
        <v>201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89.44</v>
      </c>
      <c r="P157" s="7">
        <v>112.54</v>
      </c>
      <c r="Q157" s="7">
        <v>0</v>
      </c>
      <c r="R157" s="7">
        <v>0.1</v>
      </c>
      <c r="S157" s="8">
        <v>0</v>
      </c>
      <c r="T157" s="8">
        <v>0</v>
      </c>
      <c r="U157" s="8">
        <v>0</v>
      </c>
    </row>
    <row r="158" spans="2:21">
      <c r="B158" s="6" t="s">
        <v>343</v>
      </c>
      <c r="C158" s="17">
        <v>1129550</v>
      </c>
      <c r="D158" s="6" t="s">
        <v>147</v>
      </c>
      <c r="E158" s="6"/>
      <c r="F158" s="18">
        <v>510560188</v>
      </c>
      <c r="G158" s="6" t="s">
        <v>197</v>
      </c>
      <c r="H158" s="6" t="s">
        <v>336</v>
      </c>
      <c r="I158" s="6" t="s">
        <v>201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603.6</v>
      </c>
      <c r="P158" s="7">
        <v>107.73</v>
      </c>
      <c r="Q158" s="7">
        <v>0</v>
      </c>
      <c r="R158" s="7">
        <v>0.65</v>
      </c>
      <c r="S158" s="8">
        <v>0</v>
      </c>
      <c r="T158" s="8">
        <v>1E-4</v>
      </c>
      <c r="U158" s="8">
        <v>0</v>
      </c>
    </row>
    <row r="159" spans="2:21">
      <c r="B159" s="6" t="s">
        <v>344</v>
      </c>
      <c r="C159" s="17">
        <v>2590438</v>
      </c>
      <c r="D159" s="6" t="s">
        <v>147</v>
      </c>
      <c r="E159" s="6"/>
      <c r="F159" s="18">
        <v>520036658</v>
      </c>
      <c r="G159" s="6" t="s">
        <v>227</v>
      </c>
      <c r="H159" s="6" t="s">
        <v>345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1836.97</v>
      </c>
      <c r="P159" s="7">
        <v>128.47</v>
      </c>
      <c r="Q159" s="7">
        <v>0.06</v>
      </c>
      <c r="R159" s="7">
        <v>2.42</v>
      </c>
      <c r="S159" s="8">
        <v>0</v>
      </c>
      <c r="T159" s="8">
        <v>4.0000000000000002E-4</v>
      </c>
      <c r="U159" s="8">
        <v>1E-4</v>
      </c>
    </row>
    <row r="160" spans="2:21">
      <c r="B160" s="6" t="s">
        <v>346</v>
      </c>
      <c r="C160" s="17">
        <v>2590255</v>
      </c>
      <c r="D160" s="6" t="s">
        <v>147</v>
      </c>
      <c r="E160" s="6"/>
      <c r="F160" s="18">
        <v>520036658</v>
      </c>
      <c r="G160" s="6" t="s">
        <v>227</v>
      </c>
      <c r="H160" s="6" t="s">
        <v>345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2668.63</v>
      </c>
      <c r="P160" s="7">
        <v>125.33</v>
      </c>
      <c r="Q160" s="7">
        <v>0</v>
      </c>
      <c r="R160" s="7">
        <v>3.34</v>
      </c>
      <c r="S160" s="8">
        <v>0</v>
      </c>
      <c r="T160" s="8">
        <v>5.0000000000000001E-4</v>
      </c>
      <c r="U160" s="8">
        <v>1E-4</v>
      </c>
    </row>
    <row r="161" spans="2:21">
      <c r="B161" s="6" t="s">
        <v>347</v>
      </c>
      <c r="C161" s="17">
        <v>1118587</v>
      </c>
      <c r="D161" s="6" t="s">
        <v>147</v>
      </c>
      <c r="E161" s="6"/>
      <c r="F161" s="18">
        <v>1427976</v>
      </c>
      <c r="G161" s="6" t="s">
        <v>197</v>
      </c>
      <c r="H161" s="6" t="s">
        <v>345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1.63</v>
      </c>
      <c r="P161" s="7">
        <v>114.97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348</v>
      </c>
      <c r="C162" s="17">
        <v>1132059</v>
      </c>
      <c r="D162" s="6" t="s">
        <v>147</v>
      </c>
      <c r="E162" s="6"/>
      <c r="F162" s="18">
        <v>1427976</v>
      </c>
      <c r="G162" s="6" t="s">
        <v>197</v>
      </c>
      <c r="H162" s="6" t="s">
        <v>345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2768.77</v>
      </c>
      <c r="P162" s="7">
        <v>97.15</v>
      </c>
      <c r="Q162" s="7">
        <v>0</v>
      </c>
      <c r="R162" s="7">
        <v>2.69</v>
      </c>
      <c r="S162" s="8">
        <v>0</v>
      </c>
      <c r="T162" s="8">
        <v>4.0000000000000002E-4</v>
      </c>
      <c r="U162" s="8">
        <v>1E-4</v>
      </c>
    </row>
    <row r="163" spans="2:21">
      <c r="B163" s="6" t="s">
        <v>349</v>
      </c>
      <c r="C163" s="17">
        <v>6120166</v>
      </c>
      <c r="D163" s="6" t="s">
        <v>147</v>
      </c>
      <c r="E163" s="6"/>
      <c r="F163" s="18">
        <v>520020116</v>
      </c>
      <c r="G163" s="6" t="s">
        <v>197</v>
      </c>
      <c r="H163" s="6" t="s">
        <v>345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5954.04</v>
      </c>
      <c r="P163" s="7">
        <v>108.08</v>
      </c>
      <c r="Q163" s="7">
        <v>0.08</v>
      </c>
      <c r="R163" s="7">
        <v>6.52</v>
      </c>
      <c r="S163" s="8">
        <v>1E-4</v>
      </c>
      <c r="T163" s="8">
        <v>1.1000000000000001E-3</v>
      </c>
      <c r="U163" s="8">
        <v>2.0000000000000001E-4</v>
      </c>
    </row>
    <row r="164" spans="2:21">
      <c r="B164" s="6" t="s">
        <v>350</v>
      </c>
      <c r="C164" s="17">
        <v>6120182</v>
      </c>
      <c r="D164" s="6" t="s">
        <v>147</v>
      </c>
      <c r="E164" s="6"/>
      <c r="F164" s="18">
        <v>520020116</v>
      </c>
      <c r="G164" s="6" t="s">
        <v>197</v>
      </c>
      <c r="H164" s="6" t="s">
        <v>345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11484.09</v>
      </c>
      <c r="P164" s="7">
        <v>106.37</v>
      </c>
      <c r="Q164" s="7">
        <v>0.14000000000000001</v>
      </c>
      <c r="R164" s="7">
        <v>12.36</v>
      </c>
      <c r="S164" s="8">
        <v>1E-4</v>
      </c>
      <c r="T164" s="8">
        <v>2E-3</v>
      </c>
      <c r="U164" s="8">
        <v>2.9999999999999997E-4</v>
      </c>
    </row>
    <row r="165" spans="2:21">
      <c r="B165" s="6" t="s">
        <v>351</v>
      </c>
      <c r="C165" s="17">
        <v>1127414</v>
      </c>
      <c r="D165" s="6" t="s">
        <v>147</v>
      </c>
      <c r="E165" s="6"/>
      <c r="F165" s="18">
        <v>513682146</v>
      </c>
      <c r="G165" s="6" t="s">
        <v>179</v>
      </c>
      <c r="H165" s="6" t="s">
        <v>345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5121.0600000000004</v>
      </c>
      <c r="P165" s="7">
        <v>106.54</v>
      </c>
      <c r="Q165" s="7">
        <v>0</v>
      </c>
      <c r="R165" s="7">
        <v>5.46</v>
      </c>
      <c r="S165" s="8">
        <v>0</v>
      </c>
      <c r="T165" s="8">
        <v>8.9999999999999998E-4</v>
      </c>
      <c r="U165" s="8">
        <v>1E-4</v>
      </c>
    </row>
    <row r="166" spans="2:21">
      <c r="B166" s="6" t="s">
        <v>352</v>
      </c>
      <c r="C166" s="17">
        <v>6390223</v>
      </c>
      <c r="D166" s="6" t="s">
        <v>147</v>
      </c>
      <c r="E166" s="6"/>
      <c r="F166" s="18">
        <v>520023896</v>
      </c>
      <c r="G166" s="6" t="s">
        <v>292</v>
      </c>
      <c r="H166" s="6" t="s">
        <v>353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193.2</v>
      </c>
      <c r="P166" s="7">
        <v>125.34</v>
      </c>
      <c r="Q166" s="7">
        <v>0</v>
      </c>
      <c r="R166" s="7">
        <v>0.24</v>
      </c>
      <c r="S166" s="8">
        <v>0</v>
      </c>
      <c r="T166" s="8">
        <v>0</v>
      </c>
      <c r="U166" s="8">
        <v>0</v>
      </c>
    </row>
    <row r="167" spans="2:21">
      <c r="B167" s="6" t="s">
        <v>354</v>
      </c>
      <c r="C167" s="17">
        <v>6390207</v>
      </c>
      <c r="D167" s="6" t="s">
        <v>147</v>
      </c>
      <c r="E167" s="6"/>
      <c r="F167" s="18">
        <v>520023896</v>
      </c>
      <c r="G167" s="6" t="s">
        <v>292</v>
      </c>
      <c r="H167" s="6" t="s">
        <v>353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83296.22</v>
      </c>
      <c r="P167" s="7">
        <v>132.32</v>
      </c>
      <c r="Q167" s="7">
        <v>0</v>
      </c>
      <c r="R167" s="7">
        <v>110.22</v>
      </c>
      <c r="S167" s="8">
        <v>0</v>
      </c>
      <c r="T167" s="8">
        <v>1.8100000000000002E-2</v>
      </c>
      <c r="U167" s="8">
        <v>2.8999999999999998E-3</v>
      </c>
    </row>
    <row r="168" spans="2:21">
      <c r="B168" s="6" t="s">
        <v>355</v>
      </c>
      <c r="C168" s="17">
        <v>1142520</v>
      </c>
      <c r="D168" s="6" t="s">
        <v>147</v>
      </c>
      <c r="E168" s="6"/>
      <c r="F168" s="18">
        <v>513682146</v>
      </c>
      <c r="G168" s="6" t="s">
        <v>179</v>
      </c>
      <c r="H168" s="6" t="s">
        <v>353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0.22</v>
      </c>
      <c r="P168" s="7">
        <v>5015010</v>
      </c>
      <c r="Q168" s="7">
        <v>0</v>
      </c>
      <c r="R168" s="7">
        <v>11.06</v>
      </c>
      <c r="S168" s="8">
        <v>1E-4</v>
      </c>
      <c r="T168" s="8">
        <v>1.8E-3</v>
      </c>
      <c r="U168" s="8">
        <v>2.9999999999999997E-4</v>
      </c>
    </row>
    <row r="169" spans="2:21">
      <c r="B169" s="6" t="s">
        <v>356</v>
      </c>
      <c r="C169" s="17">
        <v>1138551</v>
      </c>
      <c r="D169" s="6" t="s">
        <v>147</v>
      </c>
      <c r="E169" s="6"/>
      <c r="F169" s="18">
        <v>513682146</v>
      </c>
      <c r="G169" s="6" t="s">
        <v>179</v>
      </c>
      <c r="H169" s="6" t="s">
        <v>353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0.12</v>
      </c>
      <c r="P169" s="7">
        <v>5285500</v>
      </c>
      <c r="Q169" s="7">
        <v>0</v>
      </c>
      <c r="R169" s="7">
        <v>6.52</v>
      </c>
      <c r="S169" s="8">
        <v>5.0000000000000002E-5</v>
      </c>
      <c r="T169" s="8">
        <v>1.1000000000000001E-3</v>
      </c>
      <c r="U169" s="8">
        <v>2.0000000000000001E-4</v>
      </c>
    </row>
    <row r="170" spans="2:21">
      <c r="B170" s="6" t="s">
        <v>357</v>
      </c>
      <c r="C170" s="17">
        <v>1127513</v>
      </c>
      <c r="D170" s="6" t="s">
        <v>147</v>
      </c>
      <c r="E170" s="6"/>
      <c r="F170" s="18">
        <v>511491839</v>
      </c>
      <c r="G170" s="6" t="s">
        <v>197</v>
      </c>
      <c r="H170" s="6" t="s">
        <v>353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91.14</v>
      </c>
      <c r="P170" s="7">
        <v>107.3</v>
      </c>
      <c r="Q170" s="7">
        <v>0</v>
      </c>
      <c r="R170" s="7">
        <v>0.1</v>
      </c>
      <c r="S170" s="8">
        <v>0</v>
      </c>
      <c r="T170" s="8">
        <v>0</v>
      </c>
      <c r="U170" s="8">
        <v>0</v>
      </c>
    </row>
    <row r="171" spans="2:21">
      <c r="B171" s="6" t="s">
        <v>358</v>
      </c>
      <c r="C171" s="17">
        <v>1121227</v>
      </c>
      <c r="D171" s="6" t="s">
        <v>147</v>
      </c>
      <c r="E171" s="6"/>
      <c r="F171" s="18">
        <v>510607328</v>
      </c>
      <c r="G171" s="6" t="s">
        <v>197</v>
      </c>
      <c r="H171" s="6" t="s">
        <v>359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2633.93</v>
      </c>
      <c r="P171" s="7">
        <v>112.62</v>
      </c>
      <c r="Q171" s="7">
        <v>0</v>
      </c>
      <c r="R171" s="7">
        <v>2.97</v>
      </c>
      <c r="S171" s="8">
        <v>0</v>
      </c>
      <c r="T171" s="8">
        <v>5.0000000000000001E-4</v>
      </c>
      <c r="U171" s="8">
        <v>1E-4</v>
      </c>
    </row>
    <row r="172" spans="2:21">
      <c r="B172" s="6" t="s">
        <v>360</v>
      </c>
      <c r="C172" s="17">
        <v>4730123</v>
      </c>
      <c r="D172" s="6" t="s">
        <v>147</v>
      </c>
      <c r="E172" s="6"/>
      <c r="F172" s="18">
        <v>520039660</v>
      </c>
      <c r="G172" s="6" t="s">
        <v>197</v>
      </c>
      <c r="H172" s="6" t="s">
        <v>361</v>
      </c>
      <c r="I172" s="6" t="s">
        <v>201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1183.56</v>
      </c>
      <c r="P172" s="7">
        <v>112.21</v>
      </c>
      <c r="Q172" s="7">
        <v>0</v>
      </c>
      <c r="R172" s="7">
        <v>1.33</v>
      </c>
      <c r="S172" s="8">
        <v>0</v>
      </c>
      <c r="T172" s="8">
        <v>2.0000000000000001E-4</v>
      </c>
      <c r="U172" s="8">
        <v>0</v>
      </c>
    </row>
    <row r="173" spans="2:21">
      <c r="B173" s="6" t="s">
        <v>362</v>
      </c>
      <c r="C173" s="17">
        <v>1131614</v>
      </c>
      <c r="D173" s="6" t="s">
        <v>147</v>
      </c>
      <c r="E173" s="6"/>
      <c r="F173" s="18">
        <v>520044264</v>
      </c>
      <c r="G173" s="6" t="s">
        <v>213</v>
      </c>
      <c r="H173" s="6" t="s">
        <v>363</v>
      </c>
      <c r="I173" s="6" t="s">
        <v>201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160.25</v>
      </c>
      <c r="P173" s="7">
        <v>99.72</v>
      </c>
      <c r="Q173" s="7">
        <v>0</v>
      </c>
      <c r="R173" s="7">
        <v>0.16</v>
      </c>
      <c r="S173" s="8">
        <v>0</v>
      </c>
      <c r="T173" s="8">
        <v>0</v>
      </c>
      <c r="U173" s="8">
        <v>0</v>
      </c>
    </row>
    <row r="174" spans="2:21">
      <c r="B174" s="6" t="s">
        <v>364</v>
      </c>
      <c r="C174" s="17">
        <v>1105535</v>
      </c>
      <c r="D174" s="6" t="s">
        <v>147</v>
      </c>
      <c r="E174" s="6"/>
      <c r="F174" s="6" t="s">
        <v>365</v>
      </c>
      <c r="G174" s="6" t="s">
        <v>292</v>
      </c>
      <c r="H174" s="6" t="s">
        <v>366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6847.95</v>
      </c>
      <c r="P174" s="7">
        <v>33.159999999999997</v>
      </c>
      <c r="Q174" s="7">
        <v>0</v>
      </c>
      <c r="R174" s="7">
        <v>2.27</v>
      </c>
      <c r="S174" s="8">
        <v>0</v>
      </c>
      <c r="T174" s="8">
        <v>4.0000000000000002E-4</v>
      </c>
      <c r="U174" s="8">
        <v>1E-4</v>
      </c>
    </row>
    <row r="175" spans="2:21">
      <c r="B175" s="6" t="s">
        <v>367</v>
      </c>
      <c r="C175" s="17">
        <v>1113034</v>
      </c>
      <c r="D175" s="6" t="s">
        <v>147</v>
      </c>
      <c r="E175" s="6"/>
      <c r="F175" s="6" t="s">
        <v>365</v>
      </c>
      <c r="G175" s="6" t="s">
        <v>292</v>
      </c>
      <c r="H175" s="6" t="s">
        <v>366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46867.6</v>
      </c>
      <c r="P175" s="7">
        <v>56.27</v>
      </c>
      <c r="Q175" s="7">
        <v>0</v>
      </c>
      <c r="R175" s="7">
        <v>26.37</v>
      </c>
      <c r="S175" s="8">
        <v>1E-4</v>
      </c>
      <c r="T175" s="8">
        <v>4.3E-3</v>
      </c>
      <c r="U175" s="8">
        <v>6.9999999999999999E-4</v>
      </c>
    </row>
    <row r="176" spans="2:21">
      <c r="B176" s="6" t="s">
        <v>368</v>
      </c>
      <c r="C176" s="17">
        <v>1142652</v>
      </c>
      <c r="D176" s="6" t="s">
        <v>147</v>
      </c>
      <c r="E176" s="6"/>
      <c r="F176" s="18">
        <v>513182345</v>
      </c>
      <c r="G176" s="6" t="s">
        <v>197</v>
      </c>
      <c r="H176" s="6" t="s">
        <v>369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9720.8799999999992</v>
      </c>
      <c r="P176" s="7">
        <v>101.9</v>
      </c>
      <c r="Q176" s="7">
        <v>0</v>
      </c>
      <c r="R176" s="7">
        <v>9.91</v>
      </c>
      <c r="S176" s="8">
        <v>1E-4</v>
      </c>
      <c r="T176" s="8">
        <v>1.6000000000000001E-3</v>
      </c>
      <c r="U176" s="8">
        <v>2.9999999999999997E-4</v>
      </c>
    </row>
    <row r="177" spans="2:21">
      <c r="B177" s="6" t="s">
        <v>370</v>
      </c>
      <c r="C177" s="17">
        <v>1131275</v>
      </c>
      <c r="D177" s="6" t="s">
        <v>147</v>
      </c>
      <c r="E177" s="6"/>
      <c r="F177" s="18">
        <v>520043035</v>
      </c>
      <c r="G177" s="6" t="s">
        <v>292</v>
      </c>
      <c r="H177" s="6" t="s">
        <v>369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2197.89</v>
      </c>
      <c r="P177" s="7">
        <v>124.96</v>
      </c>
      <c r="Q177" s="7">
        <v>0</v>
      </c>
      <c r="R177" s="7">
        <v>2.75</v>
      </c>
      <c r="S177" s="8">
        <v>0</v>
      </c>
      <c r="T177" s="8">
        <v>5.0000000000000001E-4</v>
      </c>
      <c r="U177" s="8">
        <v>1E-4</v>
      </c>
    </row>
    <row r="178" spans="2:21">
      <c r="B178" s="6" t="s">
        <v>371</v>
      </c>
      <c r="C178" s="17">
        <v>1128289</v>
      </c>
      <c r="D178" s="6" t="s">
        <v>147</v>
      </c>
      <c r="E178" s="6"/>
      <c r="F178" s="18">
        <v>513785634</v>
      </c>
      <c r="G178" s="6" t="s">
        <v>292</v>
      </c>
      <c r="H178" s="6" t="s">
        <v>369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14569.23</v>
      </c>
      <c r="P178" s="7">
        <v>112.46</v>
      </c>
      <c r="Q178" s="7">
        <v>0</v>
      </c>
      <c r="R178" s="7">
        <v>16.38</v>
      </c>
      <c r="S178" s="8">
        <v>1E-4</v>
      </c>
      <c r="T178" s="8">
        <v>2.7000000000000001E-3</v>
      </c>
      <c r="U178" s="8">
        <v>4.0000000000000002E-4</v>
      </c>
    </row>
    <row r="179" spans="2:21">
      <c r="B179" s="6" t="s">
        <v>372</v>
      </c>
      <c r="C179" s="17">
        <v>6110431</v>
      </c>
      <c r="D179" s="6" t="s">
        <v>147</v>
      </c>
      <c r="E179" s="6"/>
      <c r="F179" s="18">
        <v>520005067</v>
      </c>
      <c r="G179" s="6" t="s">
        <v>197</v>
      </c>
      <c r="H179" s="6" t="s">
        <v>369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47623.66</v>
      </c>
      <c r="P179" s="7">
        <v>79.790000000000006</v>
      </c>
      <c r="Q179" s="7">
        <v>0</v>
      </c>
      <c r="R179" s="7">
        <v>38</v>
      </c>
      <c r="S179" s="8">
        <v>0</v>
      </c>
      <c r="T179" s="8">
        <v>6.1999999999999998E-3</v>
      </c>
      <c r="U179" s="8">
        <v>1E-3</v>
      </c>
    </row>
    <row r="180" spans="2:21">
      <c r="B180" s="6" t="s">
        <v>373</v>
      </c>
      <c r="C180" s="17">
        <v>6110480</v>
      </c>
      <c r="D180" s="6" t="s">
        <v>147</v>
      </c>
      <c r="E180" s="6"/>
      <c r="F180" s="18">
        <v>520005067</v>
      </c>
      <c r="G180" s="6" t="s">
        <v>197</v>
      </c>
      <c r="H180" s="6" t="s">
        <v>369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5436.17</v>
      </c>
      <c r="P180" s="7">
        <v>58.26</v>
      </c>
      <c r="Q180" s="7">
        <v>0</v>
      </c>
      <c r="R180" s="7">
        <v>3.17</v>
      </c>
      <c r="S180" s="8">
        <v>0</v>
      </c>
      <c r="T180" s="8">
        <v>5.0000000000000001E-4</v>
      </c>
      <c r="U180" s="8">
        <v>1E-4</v>
      </c>
    </row>
    <row r="181" spans="2:21">
      <c r="B181" s="6" t="s">
        <v>374</v>
      </c>
      <c r="C181" s="17">
        <v>6110365</v>
      </c>
      <c r="D181" s="6" t="s">
        <v>147</v>
      </c>
      <c r="E181" s="6"/>
      <c r="F181" s="18">
        <v>520005067</v>
      </c>
      <c r="G181" s="6" t="s">
        <v>197</v>
      </c>
      <c r="H181" s="6" t="s">
        <v>369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58262.41</v>
      </c>
      <c r="P181" s="7">
        <v>85.74</v>
      </c>
      <c r="Q181" s="7">
        <v>0</v>
      </c>
      <c r="R181" s="7">
        <v>49.95</v>
      </c>
      <c r="S181" s="8">
        <v>0</v>
      </c>
      <c r="T181" s="8">
        <v>8.2000000000000007E-3</v>
      </c>
      <c r="U181" s="8">
        <v>1.2999999999999999E-3</v>
      </c>
    </row>
    <row r="182" spans="2:21">
      <c r="B182" s="6" t="s">
        <v>375</v>
      </c>
      <c r="C182" s="17">
        <v>701022774</v>
      </c>
      <c r="D182" s="6" t="s">
        <v>147</v>
      </c>
      <c r="E182" s="6"/>
      <c r="F182" s="6"/>
      <c r="G182" s="6" t="s">
        <v>197</v>
      </c>
      <c r="H182" s="6" t="s">
        <v>369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18226.66</v>
      </c>
      <c r="P182" s="7">
        <v>105.81</v>
      </c>
      <c r="Q182" s="7">
        <v>0</v>
      </c>
      <c r="R182" s="7">
        <v>19.29</v>
      </c>
      <c r="S182" s="8">
        <v>1E-4</v>
      </c>
      <c r="T182" s="8">
        <v>3.2000000000000002E-3</v>
      </c>
      <c r="U182" s="8">
        <v>5.0000000000000001E-4</v>
      </c>
    </row>
    <row r="183" spans="2:21">
      <c r="B183" s="6" t="s">
        <v>376</v>
      </c>
      <c r="C183" s="17">
        <v>701021842</v>
      </c>
      <c r="D183" s="6" t="s">
        <v>147</v>
      </c>
      <c r="E183" s="6"/>
      <c r="F183" s="6"/>
      <c r="G183" s="6" t="s">
        <v>197</v>
      </c>
      <c r="H183" s="6" t="s">
        <v>369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10480.34</v>
      </c>
      <c r="P183" s="7">
        <v>98</v>
      </c>
      <c r="Q183" s="7">
        <v>0</v>
      </c>
      <c r="R183" s="7">
        <v>10.27</v>
      </c>
      <c r="S183" s="8">
        <v>1E-4</v>
      </c>
      <c r="T183" s="8">
        <v>1.6999999999999999E-3</v>
      </c>
      <c r="U183" s="8">
        <v>2.9999999999999997E-4</v>
      </c>
    </row>
    <row r="184" spans="2:21">
      <c r="B184" s="6" t="s">
        <v>377</v>
      </c>
      <c r="C184" s="17">
        <v>1141712</v>
      </c>
      <c r="D184" s="6" t="s">
        <v>147</v>
      </c>
      <c r="E184" s="6"/>
      <c r="F184" s="18">
        <v>515434074</v>
      </c>
      <c r="G184" s="6" t="s">
        <v>197</v>
      </c>
      <c r="H184" s="6" t="s">
        <v>369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13653.07</v>
      </c>
      <c r="P184" s="7">
        <v>100.14</v>
      </c>
      <c r="Q184" s="7">
        <v>0</v>
      </c>
      <c r="R184" s="7">
        <v>13.67</v>
      </c>
      <c r="S184" s="8">
        <v>0</v>
      </c>
      <c r="T184" s="8">
        <v>2.2000000000000001E-3</v>
      </c>
      <c r="U184" s="8">
        <v>4.0000000000000002E-4</v>
      </c>
    </row>
    <row r="185" spans="2:21">
      <c r="B185" s="6" t="s">
        <v>378</v>
      </c>
      <c r="C185" s="17">
        <v>7560048</v>
      </c>
      <c r="D185" s="6" t="s">
        <v>147</v>
      </c>
      <c r="E185" s="6"/>
      <c r="F185" s="18">
        <v>520029315</v>
      </c>
      <c r="G185" s="6" t="s">
        <v>227</v>
      </c>
      <c r="H185" s="6" t="s">
        <v>369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566.91</v>
      </c>
      <c r="P185" s="7">
        <v>78.599999999999994</v>
      </c>
      <c r="Q185" s="7">
        <v>0</v>
      </c>
      <c r="R185" s="7">
        <v>0.45</v>
      </c>
      <c r="S185" s="8">
        <v>0</v>
      </c>
      <c r="T185" s="8">
        <v>1E-4</v>
      </c>
      <c r="U185" s="8">
        <v>0</v>
      </c>
    </row>
    <row r="186" spans="2:21">
      <c r="B186" s="6" t="s">
        <v>379</v>
      </c>
      <c r="C186" s="17">
        <v>1109503</v>
      </c>
      <c r="D186" s="6" t="s">
        <v>147</v>
      </c>
      <c r="E186" s="6"/>
      <c r="F186" s="18">
        <v>33248324</v>
      </c>
      <c r="G186" s="6" t="s">
        <v>197</v>
      </c>
      <c r="H186" s="6" t="s">
        <v>369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3432.88</v>
      </c>
      <c r="P186" s="7">
        <v>54.8</v>
      </c>
      <c r="Q186" s="7">
        <v>0</v>
      </c>
      <c r="R186" s="7">
        <v>1.88</v>
      </c>
      <c r="S186" s="8">
        <v>0</v>
      </c>
      <c r="T186" s="8">
        <v>2.9999999999999997E-4</v>
      </c>
      <c r="U186" s="8">
        <v>0</v>
      </c>
    </row>
    <row r="187" spans="2:21">
      <c r="B187" s="6" t="s">
        <v>380</v>
      </c>
      <c r="C187" s="17">
        <v>1109495</v>
      </c>
      <c r="D187" s="6" t="s">
        <v>147</v>
      </c>
      <c r="E187" s="6"/>
      <c r="F187" s="18">
        <v>33248324</v>
      </c>
      <c r="G187" s="6" t="s">
        <v>197</v>
      </c>
      <c r="H187" s="6" t="s">
        <v>369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1605.56</v>
      </c>
      <c r="P187" s="7">
        <v>48.22</v>
      </c>
      <c r="Q187" s="7">
        <v>0</v>
      </c>
      <c r="R187" s="7">
        <v>0.77</v>
      </c>
      <c r="S187" s="8">
        <v>0</v>
      </c>
      <c r="T187" s="8">
        <v>1E-4</v>
      </c>
      <c r="U187" s="8">
        <v>0</v>
      </c>
    </row>
    <row r="188" spans="2:21">
      <c r="B188" s="6" t="s">
        <v>381</v>
      </c>
      <c r="C188" s="17">
        <v>7300171</v>
      </c>
      <c r="D188" s="6" t="s">
        <v>147</v>
      </c>
      <c r="E188" s="6"/>
      <c r="F188" s="18">
        <v>520025586</v>
      </c>
      <c r="G188" s="6" t="s">
        <v>292</v>
      </c>
      <c r="H188" s="6" t="s">
        <v>369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21780.86</v>
      </c>
      <c r="P188" s="7">
        <v>105.04</v>
      </c>
      <c r="Q188" s="7">
        <v>0</v>
      </c>
      <c r="R188" s="7">
        <v>22.88</v>
      </c>
      <c r="S188" s="8">
        <v>0</v>
      </c>
      <c r="T188" s="8">
        <v>3.8E-3</v>
      </c>
      <c r="U188" s="8">
        <v>5.9999999999999995E-4</v>
      </c>
    </row>
    <row r="189" spans="2:21">
      <c r="B189" s="6" t="s">
        <v>382</v>
      </c>
      <c r="C189" s="17">
        <v>1143049</v>
      </c>
      <c r="D189" s="6" t="s">
        <v>147</v>
      </c>
      <c r="E189" s="6"/>
      <c r="F189" s="18">
        <v>511519829</v>
      </c>
      <c r="G189" s="6" t="s">
        <v>197</v>
      </c>
      <c r="H189" s="6" t="s">
        <v>369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18788.57</v>
      </c>
      <c r="P189" s="7">
        <v>97.17</v>
      </c>
      <c r="Q189" s="7">
        <v>0</v>
      </c>
      <c r="R189" s="7">
        <v>18.260000000000002</v>
      </c>
      <c r="S189" s="8">
        <v>1E-4</v>
      </c>
      <c r="T189" s="8">
        <v>3.0000000000000001E-3</v>
      </c>
      <c r="U189" s="8">
        <v>5.0000000000000001E-4</v>
      </c>
    </row>
    <row r="190" spans="2:21">
      <c r="B190" s="13" t="s">
        <v>383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2003526.56</v>
      </c>
      <c r="R190" s="15">
        <v>2038.25</v>
      </c>
      <c r="T190" s="16">
        <v>0.33489999999999998</v>
      </c>
      <c r="U190" s="16">
        <v>5.3199999999999997E-2</v>
      </c>
    </row>
    <row r="191" spans="2:21">
      <c r="B191" s="6" t="s">
        <v>384</v>
      </c>
      <c r="C191" s="17">
        <v>6040323</v>
      </c>
      <c r="D191" s="6" t="s">
        <v>147</v>
      </c>
      <c r="E191" s="6"/>
      <c r="F191" s="18">
        <v>520018078</v>
      </c>
      <c r="G191" s="6" t="s">
        <v>179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99.95</v>
      </c>
      <c r="P191" s="7">
        <v>105.37</v>
      </c>
      <c r="Q191" s="7">
        <v>0</v>
      </c>
      <c r="R191" s="7">
        <v>0.11</v>
      </c>
      <c r="S191" s="8">
        <v>0</v>
      </c>
      <c r="T191" s="8">
        <v>0</v>
      </c>
      <c r="U191" s="8">
        <v>0</v>
      </c>
    </row>
    <row r="192" spans="2:21">
      <c r="B192" s="6" t="s">
        <v>385</v>
      </c>
      <c r="C192" s="17">
        <v>2310167</v>
      </c>
      <c r="D192" s="6" t="s">
        <v>147</v>
      </c>
      <c r="E192" s="6"/>
      <c r="F192" s="18">
        <v>520032046</v>
      </c>
      <c r="G192" s="6" t="s">
        <v>179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85593.08</v>
      </c>
      <c r="P192" s="7">
        <v>104.22</v>
      </c>
      <c r="Q192" s="7">
        <v>0</v>
      </c>
      <c r="R192" s="7">
        <v>89.21</v>
      </c>
      <c r="S192" s="8">
        <v>0</v>
      </c>
      <c r="T192" s="8">
        <v>1.47E-2</v>
      </c>
      <c r="U192" s="8">
        <v>2.3E-3</v>
      </c>
    </row>
    <row r="193" spans="2:21">
      <c r="B193" s="6" t="s">
        <v>386</v>
      </c>
      <c r="C193" s="17">
        <v>2310134</v>
      </c>
      <c r="D193" s="6" t="s">
        <v>147</v>
      </c>
      <c r="E193" s="6"/>
      <c r="F193" s="18">
        <v>520032046</v>
      </c>
      <c r="G193" s="6" t="s">
        <v>179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35973.18</v>
      </c>
      <c r="P193" s="7">
        <v>104.17</v>
      </c>
      <c r="Q193" s="7">
        <v>0</v>
      </c>
      <c r="R193" s="7">
        <v>37.47</v>
      </c>
      <c r="S193" s="8">
        <v>0</v>
      </c>
      <c r="T193" s="8">
        <v>6.1999999999999998E-3</v>
      </c>
      <c r="U193" s="8">
        <v>1E-3</v>
      </c>
    </row>
    <row r="194" spans="2:21">
      <c r="B194" s="6" t="s">
        <v>387</v>
      </c>
      <c r="C194" s="17">
        <v>2310175</v>
      </c>
      <c r="D194" s="6" t="s">
        <v>147</v>
      </c>
      <c r="E194" s="6"/>
      <c r="F194" s="18">
        <v>520032046</v>
      </c>
      <c r="G194" s="6" t="s">
        <v>179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44608.94</v>
      </c>
      <c r="P194" s="7">
        <v>104.01</v>
      </c>
      <c r="Q194" s="7">
        <v>0</v>
      </c>
      <c r="R194" s="7">
        <v>46.4</v>
      </c>
      <c r="S194" s="8">
        <v>0</v>
      </c>
      <c r="T194" s="8">
        <v>7.6E-3</v>
      </c>
      <c r="U194" s="8">
        <v>1.1999999999999999E-3</v>
      </c>
    </row>
    <row r="195" spans="2:21">
      <c r="B195" s="6" t="s">
        <v>388</v>
      </c>
      <c r="C195" s="17">
        <v>1143585</v>
      </c>
      <c r="D195" s="6" t="s">
        <v>147</v>
      </c>
      <c r="E195" s="6"/>
      <c r="F195" s="18">
        <v>520017393</v>
      </c>
      <c r="G195" s="6" t="s">
        <v>197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26086.6</v>
      </c>
      <c r="P195" s="7">
        <v>98.35</v>
      </c>
      <c r="Q195" s="7">
        <v>1.62</v>
      </c>
      <c r="R195" s="7">
        <v>27.7</v>
      </c>
      <c r="S195" s="8">
        <v>0</v>
      </c>
      <c r="T195" s="8">
        <v>4.5999999999999999E-3</v>
      </c>
      <c r="U195" s="8">
        <v>6.9999999999999999E-4</v>
      </c>
    </row>
    <row r="196" spans="2:21">
      <c r="B196" s="6" t="s">
        <v>389</v>
      </c>
      <c r="C196" s="17">
        <v>1940485</v>
      </c>
      <c r="D196" s="6" t="s">
        <v>147</v>
      </c>
      <c r="E196" s="6"/>
      <c r="F196" s="18">
        <v>520032640</v>
      </c>
      <c r="G196" s="6" t="s">
        <v>179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9826.3799999999992</v>
      </c>
      <c r="P196" s="7">
        <v>105.72</v>
      </c>
      <c r="Q196" s="7">
        <v>0</v>
      </c>
      <c r="R196" s="7">
        <v>10.39</v>
      </c>
      <c r="S196" s="8">
        <v>0</v>
      </c>
      <c r="T196" s="8">
        <v>1.6999999999999999E-3</v>
      </c>
      <c r="U196" s="8">
        <v>2.9999999999999997E-4</v>
      </c>
    </row>
    <row r="197" spans="2:21">
      <c r="B197" s="6" t="s">
        <v>390</v>
      </c>
      <c r="C197" s="17">
        <v>1940493</v>
      </c>
      <c r="D197" s="6" t="s">
        <v>147</v>
      </c>
      <c r="E197" s="6"/>
      <c r="F197" s="18">
        <v>520032640</v>
      </c>
      <c r="G197" s="6" t="s">
        <v>179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5129.1400000000003</v>
      </c>
      <c r="P197" s="7">
        <v>100.43</v>
      </c>
      <c r="Q197" s="7">
        <v>0</v>
      </c>
      <c r="R197" s="7">
        <v>5.15</v>
      </c>
      <c r="S197" s="8">
        <v>0</v>
      </c>
      <c r="T197" s="8">
        <v>8.0000000000000004E-4</v>
      </c>
      <c r="U197" s="8">
        <v>1E-4</v>
      </c>
    </row>
    <row r="198" spans="2:21">
      <c r="B198" s="6" t="s">
        <v>391</v>
      </c>
      <c r="C198" s="17">
        <v>1119635</v>
      </c>
      <c r="D198" s="6" t="s">
        <v>147</v>
      </c>
      <c r="E198" s="6"/>
      <c r="F198" s="18">
        <v>520043027</v>
      </c>
      <c r="G198" s="6" t="s">
        <v>392</v>
      </c>
      <c r="H198" s="6" t="s">
        <v>200</v>
      </c>
      <c r="I198" s="6" t="s">
        <v>201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1304.55</v>
      </c>
      <c r="P198" s="7">
        <v>106.41</v>
      </c>
      <c r="Q198" s="7">
        <v>0</v>
      </c>
      <c r="R198" s="7">
        <v>1.39</v>
      </c>
      <c r="S198" s="8">
        <v>0</v>
      </c>
      <c r="T198" s="8">
        <v>2.0000000000000001E-4</v>
      </c>
      <c r="U198" s="8">
        <v>0</v>
      </c>
    </row>
    <row r="199" spans="2:21">
      <c r="B199" s="6" t="s">
        <v>393</v>
      </c>
      <c r="C199" s="17">
        <v>1134212</v>
      </c>
      <c r="D199" s="6" t="s">
        <v>147</v>
      </c>
      <c r="E199" s="6"/>
      <c r="F199" s="18">
        <v>513141879</v>
      </c>
      <c r="G199" s="6" t="s">
        <v>179</v>
      </c>
      <c r="H199" s="6" t="s">
        <v>122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3689.33</v>
      </c>
      <c r="P199" s="7">
        <v>103.01</v>
      </c>
      <c r="Q199" s="7">
        <v>0</v>
      </c>
      <c r="R199" s="7">
        <v>3.8</v>
      </c>
      <c r="S199" s="8">
        <v>0</v>
      </c>
      <c r="T199" s="8">
        <v>5.9999999999999995E-4</v>
      </c>
      <c r="U199" s="8">
        <v>1E-4</v>
      </c>
    </row>
    <row r="200" spans="2:21">
      <c r="B200" s="6" t="s">
        <v>394</v>
      </c>
      <c r="C200" s="17">
        <v>1138205</v>
      </c>
      <c r="D200" s="6" t="s">
        <v>147</v>
      </c>
      <c r="E200" s="6"/>
      <c r="F200" s="18">
        <v>513686154</v>
      </c>
      <c r="G200" s="6" t="s">
        <v>179</v>
      </c>
      <c r="H200" s="6" t="s">
        <v>122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30.01</v>
      </c>
      <c r="P200" s="7">
        <v>102.94</v>
      </c>
      <c r="Q200" s="7">
        <v>0</v>
      </c>
      <c r="R200" s="7">
        <v>0.03</v>
      </c>
      <c r="S200" s="8">
        <v>0</v>
      </c>
      <c r="T200" s="8">
        <v>0</v>
      </c>
      <c r="U200" s="8">
        <v>0</v>
      </c>
    </row>
    <row r="201" spans="2:21">
      <c r="B201" s="6" t="s">
        <v>395</v>
      </c>
      <c r="C201" s="17">
        <v>1940550</v>
      </c>
      <c r="D201" s="6" t="s">
        <v>147</v>
      </c>
      <c r="E201" s="6"/>
      <c r="F201" s="18">
        <v>520032640</v>
      </c>
      <c r="G201" s="6" t="s">
        <v>179</v>
      </c>
      <c r="H201" s="6" t="s">
        <v>122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26.89</v>
      </c>
      <c r="P201" s="7">
        <v>120.34</v>
      </c>
      <c r="Q201" s="7">
        <v>0</v>
      </c>
      <c r="R201" s="7">
        <v>0.03</v>
      </c>
      <c r="S201" s="8">
        <v>0</v>
      </c>
      <c r="T201" s="8">
        <v>0</v>
      </c>
      <c r="U201" s="8">
        <v>0</v>
      </c>
    </row>
    <row r="202" spans="2:21">
      <c r="B202" s="6" t="s">
        <v>396</v>
      </c>
      <c r="C202" s="17">
        <v>1940410</v>
      </c>
      <c r="D202" s="6" t="s">
        <v>147</v>
      </c>
      <c r="E202" s="6"/>
      <c r="F202" s="18">
        <v>520032640</v>
      </c>
      <c r="G202" s="6" t="s">
        <v>179</v>
      </c>
      <c r="H202" s="6" t="s">
        <v>122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19033.04</v>
      </c>
      <c r="P202" s="7">
        <v>111.07</v>
      </c>
      <c r="Q202" s="7">
        <v>0</v>
      </c>
      <c r="R202" s="7">
        <v>21.14</v>
      </c>
      <c r="S202" s="8">
        <v>0</v>
      </c>
      <c r="T202" s="8">
        <v>3.5000000000000001E-3</v>
      </c>
      <c r="U202" s="8">
        <v>5.9999999999999995E-4</v>
      </c>
    </row>
    <row r="203" spans="2:21">
      <c r="B203" s="6" t="s">
        <v>397</v>
      </c>
      <c r="C203" s="17">
        <v>1134980</v>
      </c>
      <c r="D203" s="6" t="s">
        <v>147</v>
      </c>
      <c r="E203" s="6"/>
      <c r="F203" s="18">
        <v>520043613</v>
      </c>
      <c r="G203" s="6" t="s">
        <v>240</v>
      </c>
      <c r="H203" s="6" t="s">
        <v>122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34.81</v>
      </c>
      <c r="P203" s="7">
        <v>100.66</v>
      </c>
      <c r="Q203" s="7">
        <v>0.01</v>
      </c>
      <c r="R203" s="7">
        <v>0.04</v>
      </c>
      <c r="S203" s="8">
        <v>0</v>
      </c>
      <c r="T203" s="8">
        <v>0</v>
      </c>
      <c r="U203" s="8">
        <v>0</v>
      </c>
    </row>
    <row r="204" spans="2:21">
      <c r="B204" s="6" t="s">
        <v>398</v>
      </c>
      <c r="C204" s="17">
        <v>1138114</v>
      </c>
      <c r="D204" s="6" t="s">
        <v>147</v>
      </c>
      <c r="E204" s="6"/>
      <c r="F204" s="18">
        <v>520026683</v>
      </c>
      <c r="G204" s="6" t="s">
        <v>197</v>
      </c>
      <c r="H204" s="6" t="s">
        <v>206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11899.03</v>
      </c>
      <c r="P204" s="7">
        <v>106.27</v>
      </c>
      <c r="Q204" s="7">
        <v>0</v>
      </c>
      <c r="R204" s="7">
        <v>12.65</v>
      </c>
      <c r="S204" s="8">
        <v>0</v>
      </c>
      <c r="T204" s="8">
        <v>2.0999999999999999E-3</v>
      </c>
      <c r="U204" s="8">
        <v>2.9999999999999997E-4</v>
      </c>
    </row>
    <row r="205" spans="2:21">
      <c r="B205" s="6" t="s">
        <v>399</v>
      </c>
      <c r="C205" s="17">
        <v>2300150</v>
      </c>
      <c r="D205" s="6" t="s">
        <v>147</v>
      </c>
      <c r="E205" s="6"/>
      <c r="F205" s="18">
        <v>520031931</v>
      </c>
      <c r="G205" s="6" t="s">
        <v>213</v>
      </c>
      <c r="H205" s="6" t="s">
        <v>206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6468.17</v>
      </c>
      <c r="P205" s="7">
        <v>102.14</v>
      </c>
      <c r="Q205" s="7">
        <v>0</v>
      </c>
      <c r="R205" s="7">
        <v>6.61</v>
      </c>
      <c r="S205" s="8">
        <v>0</v>
      </c>
      <c r="T205" s="8">
        <v>1.1000000000000001E-3</v>
      </c>
      <c r="U205" s="8">
        <v>2.0000000000000001E-4</v>
      </c>
    </row>
    <row r="206" spans="2:21">
      <c r="B206" s="6" t="s">
        <v>400</v>
      </c>
      <c r="C206" s="17">
        <v>701014334</v>
      </c>
      <c r="D206" s="6" t="s">
        <v>147</v>
      </c>
      <c r="E206" s="6"/>
      <c r="F206" s="18">
        <v>520031931</v>
      </c>
      <c r="G206" s="6" t="s">
        <v>213</v>
      </c>
      <c r="H206" s="6" t="s">
        <v>228</v>
      </c>
      <c r="I206" s="6" t="s">
        <v>201</v>
      </c>
      <c r="J206" s="6"/>
      <c r="L206" s="6" t="s">
        <v>103</v>
      </c>
      <c r="M206" s="19">
        <v>3.6499999999999998E-2</v>
      </c>
      <c r="O206" s="7">
        <v>91.12</v>
      </c>
      <c r="P206" s="7">
        <v>-51.03</v>
      </c>
      <c r="Q206" s="7">
        <v>0</v>
      </c>
      <c r="R206" s="7">
        <v>-0.05</v>
      </c>
      <c r="S206" s="8">
        <v>0</v>
      </c>
      <c r="T206" s="8">
        <v>0</v>
      </c>
      <c r="U206" s="8">
        <v>0</v>
      </c>
    </row>
    <row r="207" spans="2:21">
      <c r="B207" s="6" t="s">
        <v>401</v>
      </c>
      <c r="C207" s="17">
        <v>6040158</v>
      </c>
      <c r="D207" s="6" t="s">
        <v>147</v>
      </c>
      <c r="E207" s="6"/>
      <c r="F207" s="18">
        <v>520018078</v>
      </c>
      <c r="G207" s="6" t="s">
        <v>179</v>
      </c>
      <c r="H207" s="6" t="s">
        <v>206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1954.4</v>
      </c>
      <c r="P207" s="7">
        <v>102.48</v>
      </c>
      <c r="Q207" s="7">
        <v>0</v>
      </c>
      <c r="R207" s="7">
        <v>2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402</v>
      </c>
      <c r="C208" s="17">
        <v>7590151</v>
      </c>
      <c r="D208" s="6" t="s">
        <v>147</v>
      </c>
      <c r="E208" s="6"/>
      <c r="F208" s="18">
        <v>520001736</v>
      </c>
      <c r="G208" s="6" t="s">
        <v>197</v>
      </c>
      <c r="H208" s="6" t="s">
        <v>206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19698.28</v>
      </c>
      <c r="P208" s="7">
        <v>97.6</v>
      </c>
      <c r="Q208" s="7">
        <v>0</v>
      </c>
      <c r="R208" s="7">
        <v>19.23</v>
      </c>
      <c r="S208" s="8">
        <v>0</v>
      </c>
      <c r="T208" s="8">
        <v>3.2000000000000002E-3</v>
      </c>
      <c r="U208" s="8">
        <v>5.0000000000000001E-4</v>
      </c>
    </row>
    <row r="209" spans="2:21">
      <c r="B209" s="6" t="s">
        <v>403</v>
      </c>
      <c r="C209" s="17">
        <v>1147560</v>
      </c>
      <c r="D209" s="6" t="s">
        <v>147</v>
      </c>
      <c r="E209" s="6"/>
      <c r="F209" s="18">
        <v>1744984</v>
      </c>
      <c r="G209" s="6" t="s">
        <v>197</v>
      </c>
      <c r="H209" s="6" t="s">
        <v>206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1022.16</v>
      </c>
      <c r="P209" s="7">
        <v>99.55</v>
      </c>
      <c r="Q209" s="7">
        <v>0</v>
      </c>
      <c r="R209" s="7">
        <v>1.02</v>
      </c>
      <c r="S209" s="8">
        <v>0</v>
      </c>
      <c r="T209" s="8">
        <v>2.0000000000000001E-4</v>
      </c>
      <c r="U209" s="8">
        <v>0</v>
      </c>
    </row>
    <row r="210" spans="2:21">
      <c r="B210" s="6" t="s">
        <v>404</v>
      </c>
      <c r="C210" s="17">
        <v>6910137</v>
      </c>
      <c r="D210" s="6" t="s">
        <v>147</v>
      </c>
      <c r="E210" s="6"/>
      <c r="F210" s="18">
        <v>520007030</v>
      </c>
      <c r="G210" s="6" t="s">
        <v>179</v>
      </c>
      <c r="H210" s="6" t="s">
        <v>206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2227.9</v>
      </c>
      <c r="P210" s="7">
        <v>113.68</v>
      </c>
      <c r="Q210" s="7">
        <v>0</v>
      </c>
      <c r="R210" s="7">
        <v>2.5299999999999998</v>
      </c>
      <c r="S210" s="8">
        <v>0</v>
      </c>
      <c r="T210" s="8">
        <v>4.0000000000000002E-4</v>
      </c>
      <c r="U210" s="8">
        <v>1E-4</v>
      </c>
    </row>
    <row r="211" spans="2:21">
      <c r="B211" s="6" t="s">
        <v>405</v>
      </c>
      <c r="C211" s="17">
        <v>7480031</v>
      </c>
      <c r="D211" s="6" t="s">
        <v>147</v>
      </c>
      <c r="E211" s="6"/>
      <c r="F211" s="18">
        <v>520029935</v>
      </c>
      <c r="G211" s="6" t="s">
        <v>179</v>
      </c>
      <c r="H211" s="6" t="s">
        <v>206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90.46</v>
      </c>
      <c r="P211" s="7">
        <v>105.94</v>
      </c>
      <c r="Q211" s="7">
        <v>0</v>
      </c>
      <c r="R211" s="7">
        <v>0.1</v>
      </c>
      <c r="S211" s="8">
        <v>0</v>
      </c>
      <c r="T211" s="8">
        <v>0</v>
      </c>
      <c r="U211" s="8">
        <v>0</v>
      </c>
    </row>
    <row r="212" spans="2:21">
      <c r="B212" s="6" t="s">
        <v>406</v>
      </c>
      <c r="C212" s="17">
        <v>1134154</v>
      </c>
      <c r="D212" s="6" t="s">
        <v>147</v>
      </c>
      <c r="E212" s="6"/>
      <c r="F212" s="18">
        <v>513704304</v>
      </c>
      <c r="G212" s="6" t="s">
        <v>179</v>
      </c>
      <c r="H212" s="6" t="s">
        <v>206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2161.96</v>
      </c>
      <c r="P212" s="7">
        <v>100.95</v>
      </c>
      <c r="Q212" s="7">
        <v>0.01</v>
      </c>
      <c r="R212" s="7">
        <v>2.19</v>
      </c>
      <c r="S212" s="8">
        <v>0</v>
      </c>
      <c r="T212" s="8">
        <v>4.0000000000000002E-4</v>
      </c>
      <c r="U212" s="8">
        <v>1E-4</v>
      </c>
    </row>
    <row r="213" spans="2:21">
      <c r="B213" s="6" t="s">
        <v>407</v>
      </c>
      <c r="C213" s="17">
        <v>701014573</v>
      </c>
      <c r="D213" s="6" t="s">
        <v>147</v>
      </c>
      <c r="E213" s="6"/>
      <c r="F213" s="18">
        <v>520031931</v>
      </c>
      <c r="G213" s="6" t="s">
        <v>213</v>
      </c>
      <c r="H213" s="6" t="s">
        <v>228</v>
      </c>
      <c r="I213" s="6" t="s">
        <v>201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-217.97</v>
      </c>
      <c r="P213" s="7">
        <v>100</v>
      </c>
      <c r="Q213" s="7">
        <v>0</v>
      </c>
      <c r="R213" s="7">
        <v>-0.22</v>
      </c>
      <c r="S213" s="8">
        <v>0</v>
      </c>
      <c r="T213" s="8">
        <v>0</v>
      </c>
      <c r="U213" s="8">
        <v>0</v>
      </c>
    </row>
    <row r="214" spans="2:21">
      <c r="B214" s="6" t="s">
        <v>408</v>
      </c>
      <c r="C214" s="17">
        <v>4160149</v>
      </c>
      <c r="D214" s="6" t="s">
        <v>147</v>
      </c>
      <c r="E214" s="6"/>
      <c r="F214" s="18">
        <v>520038910</v>
      </c>
      <c r="G214" s="6" t="s">
        <v>197</v>
      </c>
      <c r="H214" s="6" t="s">
        <v>206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799.96</v>
      </c>
      <c r="P214" s="7">
        <v>110.3</v>
      </c>
      <c r="Q214" s="7">
        <v>0</v>
      </c>
      <c r="R214" s="7">
        <v>0.88</v>
      </c>
      <c r="S214" s="8">
        <v>0</v>
      </c>
      <c r="T214" s="8">
        <v>1E-4</v>
      </c>
      <c r="U214" s="8">
        <v>0</v>
      </c>
    </row>
    <row r="215" spans="2:21">
      <c r="B215" s="6" t="s">
        <v>409</v>
      </c>
      <c r="C215" s="17">
        <v>6000228</v>
      </c>
      <c r="D215" s="6" t="s">
        <v>147</v>
      </c>
      <c r="E215" s="6"/>
      <c r="F215" s="18">
        <v>520000472</v>
      </c>
      <c r="G215" s="6" t="s">
        <v>227</v>
      </c>
      <c r="H215" s="6" t="s">
        <v>228</v>
      </c>
      <c r="I215" s="6" t="s">
        <v>201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71.099999999999994</v>
      </c>
      <c r="P215" s="7">
        <v>108.19</v>
      </c>
      <c r="Q215" s="7">
        <v>0</v>
      </c>
      <c r="R215" s="7">
        <v>0.08</v>
      </c>
      <c r="S215" s="8">
        <v>0</v>
      </c>
      <c r="T215" s="8">
        <v>0</v>
      </c>
      <c r="U215" s="8">
        <v>0</v>
      </c>
    </row>
    <row r="216" spans="2:21">
      <c r="B216" s="6" t="s">
        <v>410</v>
      </c>
      <c r="C216" s="17">
        <v>6000202</v>
      </c>
      <c r="D216" s="6" t="s">
        <v>147</v>
      </c>
      <c r="E216" s="6"/>
      <c r="F216" s="18">
        <v>520000472</v>
      </c>
      <c r="G216" s="6" t="s">
        <v>227</v>
      </c>
      <c r="H216" s="6" t="s">
        <v>228</v>
      </c>
      <c r="I216" s="6" t="s">
        <v>201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22998.84</v>
      </c>
      <c r="P216" s="7">
        <v>113.88</v>
      </c>
      <c r="Q216" s="7">
        <v>0</v>
      </c>
      <c r="R216" s="7">
        <v>26.19</v>
      </c>
      <c r="S216" s="8">
        <v>0</v>
      </c>
      <c r="T216" s="8">
        <v>4.3E-3</v>
      </c>
      <c r="U216" s="8">
        <v>6.9999999999999999E-4</v>
      </c>
    </row>
    <row r="217" spans="2:21">
      <c r="B217" s="6" t="s">
        <v>411</v>
      </c>
      <c r="C217" s="17">
        <v>2810299</v>
      </c>
      <c r="D217" s="6" t="s">
        <v>147</v>
      </c>
      <c r="E217" s="6"/>
      <c r="F217" s="18">
        <v>520027830</v>
      </c>
      <c r="G217" s="6" t="s">
        <v>250</v>
      </c>
      <c r="H217" s="6" t="s">
        <v>206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105.05</v>
      </c>
      <c r="P217" s="7">
        <v>101.96</v>
      </c>
      <c r="Q217" s="7">
        <v>0</v>
      </c>
      <c r="R217" s="7">
        <v>0.11</v>
      </c>
      <c r="S217" s="8">
        <v>0</v>
      </c>
      <c r="T217" s="8">
        <v>0</v>
      </c>
      <c r="U217" s="8">
        <v>0</v>
      </c>
    </row>
    <row r="218" spans="2:21">
      <c r="B218" s="6" t="s">
        <v>412</v>
      </c>
      <c r="C218" s="17">
        <v>6040265</v>
      </c>
      <c r="D218" s="6" t="s">
        <v>147</v>
      </c>
      <c r="E218" s="6"/>
      <c r="F218" s="18">
        <v>520018078</v>
      </c>
      <c r="G218" s="6" t="s">
        <v>179</v>
      </c>
      <c r="H218" s="6" t="s">
        <v>206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389.33</v>
      </c>
      <c r="P218" s="7">
        <v>103.15</v>
      </c>
      <c r="Q218" s="7">
        <v>0</v>
      </c>
      <c r="R218" s="7">
        <v>0.4</v>
      </c>
      <c r="S218" s="8">
        <v>0</v>
      </c>
      <c r="T218" s="8">
        <v>1E-4</v>
      </c>
      <c r="U218" s="8">
        <v>0</v>
      </c>
    </row>
    <row r="219" spans="2:21">
      <c r="B219" s="6" t="s">
        <v>413</v>
      </c>
      <c r="C219" s="17">
        <v>1137033</v>
      </c>
      <c r="D219" s="6" t="s">
        <v>147</v>
      </c>
      <c r="E219" s="6"/>
      <c r="F219" s="18">
        <v>513230029</v>
      </c>
      <c r="G219" s="6" t="s">
        <v>224</v>
      </c>
      <c r="H219" s="6" t="s">
        <v>228</v>
      </c>
      <c r="I219" s="6" t="s">
        <v>201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49641.7</v>
      </c>
      <c r="P219" s="7">
        <v>106.98</v>
      </c>
      <c r="Q219" s="7">
        <v>0</v>
      </c>
      <c r="R219" s="7">
        <v>53.11</v>
      </c>
      <c r="S219" s="8">
        <v>1E-4</v>
      </c>
      <c r="T219" s="8">
        <v>8.6999999999999994E-3</v>
      </c>
      <c r="U219" s="8">
        <v>1.4E-3</v>
      </c>
    </row>
    <row r="220" spans="2:21">
      <c r="B220" s="6" t="s">
        <v>414</v>
      </c>
      <c r="C220" s="17">
        <v>7770209</v>
      </c>
      <c r="D220" s="6" t="s">
        <v>147</v>
      </c>
      <c r="E220" s="6"/>
      <c r="F220" s="18">
        <v>520022732</v>
      </c>
      <c r="G220" s="6" t="s">
        <v>246</v>
      </c>
      <c r="H220" s="6" t="s">
        <v>206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155.94999999999999</v>
      </c>
      <c r="P220" s="7">
        <v>113.16</v>
      </c>
      <c r="Q220" s="7">
        <v>0.02</v>
      </c>
      <c r="R220" s="7">
        <v>0.19</v>
      </c>
      <c r="S220" s="8">
        <v>0</v>
      </c>
      <c r="T220" s="8">
        <v>0</v>
      </c>
      <c r="U220" s="8">
        <v>0</v>
      </c>
    </row>
    <row r="221" spans="2:21">
      <c r="B221" s="6" t="s">
        <v>415</v>
      </c>
      <c r="C221" s="17">
        <v>7460389</v>
      </c>
      <c r="D221" s="6" t="s">
        <v>147</v>
      </c>
      <c r="E221" s="6"/>
      <c r="F221" s="18">
        <v>520003781</v>
      </c>
      <c r="G221" s="6" t="s">
        <v>416</v>
      </c>
      <c r="H221" s="6" t="s">
        <v>228</v>
      </c>
      <c r="I221" s="6" t="s">
        <v>201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47.72</v>
      </c>
      <c r="P221" s="7">
        <v>102.36</v>
      </c>
      <c r="Q221" s="7">
        <v>0</v>
      </c>
      <c r="R221" s="7">
        <v>0.05</v>
      </c>
      <c r="S221" s="8">
        <v>0</v>
      </c>
      <c r="T221" s="8">
        <v>0</v>
      </c>
      <c r="U221" s="8">
        <v>0</v>
      </c>
    </row>
    <row r="222" spans="2:21">
      <c r="B222" s="6" t="s">
        <v>417</v>
      </c>
      <c r="C222" s="17">
        <v>7460363</v>
      </c>
      <c r="D222" s="6" t="s">
        <v>147</v>
      </c>
      <c r="E222" s="6"/>
      <c r="F222" s="18">
        <v>520003781</v>
      </c>
      <c r="G222" s="6" t="s">
        <v>416</v>
      </c>
      <c r="H222" s="6" t="s">
        <v>228</v>
      </c>
      <c r="I222" s="6" t="s">
        <v>201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49.53</v>
      </c>
      <c r="P222" s="7">
        <v>110.03</v>
      </c>
      <c r="Q222" s="7">
        <v>0</v>
      </c>
      <c r="R222" s="7">
        <v>0.06</v>
      </c>
      <c r="S222" s="8">
        <v>0</v>
      </c>
      <c r="T222" s="8">
        <v>0</v>
      </c>
      <c r="U222" s="8">
        <v>0</v>
      </c>
    </row>
    <row r="223" spans="2:21">
      <c r="B223" s="6" t="s">
        <v>418</v>
      </c>
      <c r="C223" s="17">
        <v>1127547</v>
      </c>
      <c r="D223" s="6" t="s">
        <v>147</v>
      </c>
      <c r="E223" s="6"/>
      <c r="F223" s="18">
        <v>520027194</v>
      </c>
      <c r="G223" s="6" t="s">
        <v>392</v>
      </c>
      <c r="H223" s="6" t="s">
        <v>206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13831.19</v>
      </c>
      <c r="P223" s="7">
        <v>105.26</v>
      </c>
      <c r="Q223" s="7">
        <v>0</v>
      </c>
      <c r="R223" s="7">
        <v>14.56</v>
      </c>
      <c r="S223" s="8">
        <v>0</v>
      </c>
      <c r="T223" s="8">
        <v>2.3999999999999998E-3</v>
      </c>
      <c r="U223" s="8">
        <v>4.0000000000000002E-4</v>
      </c>
    </row>
    <row r="224" spans="2:21">
      <c r="B224" s="6" t="s">
        <v>419</v>
      </c>
      <c r="C224" s="17">
        <v>1133131</v>
      </c>
      <c r="D224" s="6" t="s">
        <v>147</v>
      </c>
      <c r="E224" s="6"/>
      <c r="F224" s="18">
        <v>520027194</v>
      </c>
      <c r="G224" s="6" t="s">
        <v>392</v>
      </c>
      <c r="H224" s="6" t="s">
        <v>206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8101.66</v>
      </c>
      <c r="P224" s="7">
        <v>101.93</v>
      </c>
      <c r="Q224" s="7">
        <v>0</v>
      </c>
      <c r="R224" s="7">
        <v>8.26</v>
      </c>
      <c r="S224" s="8">
        <v>0</v>
      </c>
      <c r="T224" s="8">
        <v>1.4E-3</v>
      </c>
      <c r="U224" s="8">
        <v>2.0000000000000001E-4</v>
      </c>
    </row>
    <row r="225" spans="2:21">
      <c r="B225" s="6" t="s">
        <v>420</v>
      </c>
      <c r="C225" s="17">
        <v>1133503</v>
      </c>
      <c r="D225" s="6" t="s">
        <v>147</v>
      </c>
      <c r="E225" s="6"/>
      <c r="F225" s="18">
        <v>513668277</v>
      </c>
      <c r="G225" s="6" t="s">
        <v>179</v>
      </c>
      <c r="H225" s="6" t="s">
        <v>248</v>
      </c>
      <c r="I225" s="6" t="s">
        <v>201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24755.34</v>
      </c>
      <c r="P225" s="7">
        <v>101.12</v>
      </c>
      <c r="Q225" s="7">
        <v>0</v>
      </c>
      <c r="R225" s="7">
        <v>25.03</v>
      </c>
      <c r="S225" s="8">
        <v>1E-4</v>
      </c>
      <c r="T225" s="8">
        <v>4.1000000000000003E-3</v>
      </c>
      <c r="U225" s="8">
        <v>6.9999999999999999E-4</v>
      </c>
    </row>
    <row r="226" spans="2:21">
      <c r="B226" s="6" t="s">
        <v>421</v>
      </c>
      <c r="C226" s="17">
        <v>1131762</v>
      </c>
      <c r="D226" s="6" t="s">
        <v>147</v>
      </c>
      <c r="E226" s="6"/>
      <c r="F226" s="18">
        <v>513668277</v>
      </c>
      <c r="G226" s="6" t="s">
        <v>179</v>
      </c>
      <c r="H226" s="6" t="s">
        <v>248</v>
      </c>
      <c r="I226" s="6" t="s">
        <v>201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30.14</v>
      </c>
      <c r="P226" s="7">
        <v>104.4</v>
      </c>
      <c r="Q226" s="7">
        <v>0</v>
      </c>
      <c r="R226" s="7">
        <v>0.03</v>
      </c>
      <c r="S226" s="8">
        <v>0</v>
      </c>
      <c r="T226" s="8">
        <v>0</v>
      </c>
      <c r="U226" s="8">
        <v>0</v>
      </c>
    </row>
    <row r="227" spans="2:21">
      <c r="B227" s="6" t="s">
        <v>422</v>
      </c>
      <c r="C227" s="17">
        <v>3900354</v>
      </c>
      <c r="D227" s="6" t="s">
        <v>147</v>
      </c>
      <c r="E227" s="6"/>
      <c r="F227" s="18">
        <v>520038506</v>
      </c>
      <c r="G227" s="6" t="s">
        <v>197</v>
      </c>
      <c r="H227" s="6" t="s">
        <v>251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97.03</v>
      </c>
      <c r="P227" s="7">
        <v>107.32</v>
      </c>
      <c r="Q227" s="7">
        <v>0</v>
      </c>
      <c r="R227" s="7">
        <v>0.1</v>
      </c>
      <c r="S227" s="8">
        <v>0</v>
      </c>
      <c r="T227" s="8">
        <v>0</v>
      </c>
      <c r="U227" s="8">
        <v>0</v>
      </c>
    </row>
    <row r="228" spans="2:21">
      <c r="B228" s="6" t="s">
        <v>423</v>
      </c>
      <c r="C228" s="17">
        <v>3900362</v>
      </c>
      <c r="D228" s="6" t="s">
        <v>147</v>
      </c>
      <c r="E228" s="6"/>
      <c r="F228" s="18">
        <v>520038506</v>
      </c>
      <c r="G228" s="6" t="s">
        <v>197</v>
      </c>
      <c r="H228" s="6" t="s">
        <v>251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32151.62</v>
      </c>
      <c r="P228" s="7">
        <v>105.8</v>
      </c>
      <c r="Q228" s="7">
        <v>0</v>
      </c>
      <c r="R228" s="7">
        <v>34.020000000000003</v>
      </c>
      <c r="S228" s="8">
        <v>0</v>
      </c>
      <c r="T228" s="8">
        <v>5.5999999999999999E-3</v>
      </c>
      <c r="U228" s="8">
        <v>8.9999999999999998E-4</v>
      </c>
    </row>
    <row r="229" spans="2:21">
      <c r="B229" s="6" t="s">
        <v>424</v>
      </c>
      <c r="C229" s="17">
        <v>1137975</v>
      </c>
      <c r="D229" s="6" t="s">
        <v>147</v>
      </c>
      <c r="E229" s="6"/>
      <c r="F229" s="18">
        <v>1744984</v>
      </c>
      <c r="G229" s="6" t="s">
        <v>197</v>
      </c>
      <c r="H229" s="6" t="s">
        <v>248</v>
      </c>
      <c r="I229" s="6" t="s">
        <v>201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28075.360000000001</v>
      </c>
      <c r="P229" s="7">
        <v>103.32</v>
      </c>
      <c r="Q229" s="7">
        <v>0</v>
      </c>
      <c r="R229" s="7">
        <v>29.01</v>
      </c>
      <c r="S229" s="8">
        <v>0</v>
      </c>
      <c r="T229" s="8">
        <v>4.7999999999999996E-3</v>
      </c>
      <c r="U229" s="8">
        <v>8.0000000000000004E-4</v>
      </c>
    </row>
    <row r="230" spans="2:21">
      <c r="B230" s="6" t="s">
        <v>425</v>
      </c>
      <c r="C230" s="17">
        <v>1136316</v>
      </c>
      <c r="D230" s="6" t="s">
        <v>147</v>
      </c>
      <c r="E230" s="6"/>
      <c r="F230" s="18">
        <v>513834200</v>
      </c>
      <c r="G230" s="6" t="s">
        <v>224</v>
      </c>
      <c r="H230" s="6" t="s">
        <v>251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7571.09</v>
      </c>
      <c r="P230" s="7">
        <v>111.31</v>
      </c>
      <c r="Q230" s="7">
        <v>0</v>
      </c>
      <c r="R230" s="7">
        <v>8.43</v>
      </c>
      <c r="S230" s="8">
        <v>0</v>
      </c>
      <c r="T230" s="8">
        <v>1.4E-3</v>
      </c>
      <c r="U230" s="8">
        <v>2.0000000000000001E-4</v>
      </c>
    </row>
    <row r="231" spans="2:21">
      <c r="B231" s="6" t="s">
        <v>426</v>
      </c>
      <c r="C231" s="17">
        <v>1138163</v>
      </c>
      <c r="D231" s="6" t="s">
        <v>147</v>
      </c>
      <c r="E231" s="6"/>
      <c r="F231" s="18">
        <v>513834200</v>
      </c>
      <c r="G231" s="6" t="s">
        <v>224</v>
      </c>
      <c r="H231" s="6" t="s">
        <v>251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3496.03</v>
      </c>
      <c r="P231" s="7">
        <v>105.32</v>
      </c>
      <c r="Q231" s="7">
        <v>0</v>
      </c>
      <c r="R231" s="7">
        <v>3.68</v>
      </c>
      <c r="S231" s="8">
        <v>0</v>
      </c>
      <c r="T231" s="8">
        <v>5.9999999999999995E-4</v>
      </c>
      <c r="U231" s="8">
        <v>1E-4</v>
      </c>
    </row>
    <row r="232" spans="2:21">
      <c r="B232" s="6" t="s">
        <v>427</v>
      </c>
      <c r="C232" s="17">
        <v>1143122</v>
      </c>
      <c r="D232" s="6" t="s">
        <v>147</v>
      </c>
      <c r="E232" s="6"/>
      <c r="F232" s="18">
        <v>513834200</v>
      </c>
      <c r="G232" s="6" t="s">
        <v>224</v>
      </c>
      <c r="H232" s="6" t="s">
        <v>251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1275.8699999999999</v>
      </c>
      <c r="P232" s="7">
        <v>95.02</v>
      </c>
      <c r="Q232" s="7">
        <v>0</v>
      </c>
      <c r="R232" s="7">
        <v>1.21</v>
      </c>
      <c r="S232" s="8">
        <v>0</v>
      </c>
      <c r="T232" s="8">
        <v>2.0000000000000001E-4</v>
      </c>
      <c r="U232" s="8">
        <v>0</v>
      </c>
    </row>
    <row r="233" spans="2:21">
      <c r="B233" s="6" t="s">
        <v>428</v>
      </c>
      <c r="C233" s="17">
        <v>1138171</v>
      </c>
      <c r="D233" s="6" t="s">
        <v>147</v>
      </c>
      <c r="E233" s="6"/>
      <c r="F233" s="18">
        <v>513834200</v>
      </c>
      <c r="G233" s="6" t="s">
        <v>224</v>
      </c>
      <c r="H233" s="6" t="s">
        <v>251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28.41</v>
      </c>
      <c r="P233" s="7">
        <v>104.18</v>
      </c>
      <c r="Q233" s="7">
        <v>0</v>
      </c>
      <c r="R233" s="7">
        <v>0.03</v>
      </c>
      <c r="S233" s="8">
        <v>0</v>
      </c>
      <c r="T233" s="8">
        <v>0</v>
      </c>
      <c r="U233" s="8">
        <v>0</v>
      </c>
    </row>
    <row r="234" spans="2:21">
      <c r="B234" s="6" t="s">
        <v>429</v>
      </c>
      <c r="C234" s="17">
        <v>6130165</v>
      </c>
      <c r="D234" s="6" t="s">
        <v>147</v>
      </c>
      <c r="E234" s="6"/>
      <c r="F234" s="18">
        <v>520017807</v>
      </c>
      <c r="G234" s="6" t="s">
        <v>197</v>
      </c>
      <c r="H234" s="6" t="s">
        <v>251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714.26</v>
      </c>
      <c r="P234" s="7">
        <v>107.78</v>
      </c>
      <c r="Q234" s="7">
        <v>0</v>
      </c>
      <c r="R234" s="7">
        <v>0.77</v>
      </c>
      <c r="S234" s="8">
        <v>0</v>
      </c>
      <c r="T234" s="8">
        <v>1E-4</v>
      </c>
      <c r="U234" s="8">
        <v>0</v>
      </c>
    </row>
    <row r="235" spans="2:21">
      <c r="B235" s="6" t="s">
        <v>430</v>
      </c>
      <c r="C235" s="17">
        <v>6130199</v>
      </c>
      <c r="D235" s="6" t="s">
        <v>147</v>
      </c>
      <c r="E235" s="6"/>
      <c r="F235" s="18">
        <v>520017807</v>
      </c>
      <c r="G235" s="6" t="s">
        <v>197</v>
      </c>
      <c r="H235" s="6" t="s">
        <v>251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65.739999999999995</v>
      </c>
      <c r="P235" s="7">
        <v>110.34</v>
      </c>
      <c r="Q235" s="7">
        <v>0</v>
      </c>
      <c r="R235" s="7">
        <v>7.0000000000000007E-2</v>
      </c>
      <c r="S235" s="8">
        <v>0</v>
      </c>
      <c r="T235" s="8">
        <v>0</v>
      </c>
      <c r="U235" s="8">
        <v>0</v>
      </c>
    </row>
    <row r="236" spans="2:21">
      <c r="B236" s="6" t="s">
        <v>431</v>
      </c>
      <c r="C236" s="17">
        <v>1132968</v>
      </c>
      <c r="D236" s="6" t="s">
        <v>147</v>
      </c>
      <c r="E236" s="6"/>
      <c r="F236" s="18">
        <v>513754069</v>
      </c>
      <c r="G236" s="6" t="s">
        <v>224</v>
      </c>
      <c r="H236" s="6" t="s">
        <v>251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55.57</v>
      </c>
      <c r="P236" s="7">
        <v>109.19</v>
      </c>
      <c r="Q236" s="7">
        <v>0</v>
      </c>
      <c r="R236" s="7">
        <v>0.06</v>
      </c>
      <c r="S236" s="8">
        <v>0</v>
      </c>
      <c r="T236" s="8">
        <v>0</v>
      </c>
      <c r="U236" s="8">
        <v>0</v>
      </c>
    </row>
    <row r="237" spans="2:21">
      <c r="B237" s="6" t="s">
        <v>432</v>
      </c>
      <c r="C237" s="17">
        <v>1136068</v>
      </c>
      <c r="D237" s="6" t="s">
        <v>147</v>
      </c>
      <c r="E237" s="6"/>
      <c r="F237" s="18">
        <v>513754069</v>
      </c>
      <c r="G237" s="6" t="s">
        <v>224</v>
      </c>
      <c r="H237" s="6" t="s">
        <v>248</v>
      </c>
      <c r="I237" s="6" t="s">
        <v>201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45050.2</v>
      </c>
      <c r="P237" s="7">
        <v>107.68</v>
      </c>
      <c r="Q237" s="7">
        <v>0</v>
      </c>
      <c r="R237" s="7">
        <v>48.51</v>
      </c>
      <c r="S237" s="8">
        <v>0</v>
      </c>
      <c r="T237" s="8">
        <v>8.0000000000000002E-3</v>
      </c>
      <c r="U237" s="8">
        <v>1.2999999999999999E-3</v>
      </c>
    </row>
    <row r="238" spans="2:21">
      <c r="B238" s="6" t="s">
        <v>433</v>
      </c>
      <c r="C238" s="17">
        <v>1135862</v>
      </c>
      <c r="D238" s="6" t="s">
        <v>147</v>
      </c>
      <c r="E238" s="6"/>
      <c r="F238" s="18">
        <v>513230029</v>
      </c>
      <c r="G238" s="6" t="s">
        <v>224</v>
      </c>
      <c r="H238" s="6" t="s">
        <v>248</v>
      </c>
      <c r="I238" s="6" t="s">
        <v>201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48665.41</v>
      </c>
      <c r="P238" s="7">
        <v>108.1</v>
      </c>
      <c r="Q238" s="7">
        <v>0</v>
      </c>
      <c r="R238" s="7">
        <v>52.61</v>
      </c>
      <c r="S238" s="8">
        <v>0</v>
      </c>
      <c r="T238" s="8">
        <v>8.6E-3</v>
      </c>
      <c r="U238" s="8">
        <v>1.4E-3</v>
      </c>
    </row>
    <row r="239" spans="2:21">
      <c r="B239" s="6" t="s">
        <v>434</v>
      </c>
      <c r="C239" s="17">
        <v>1142785</v>
      </c>
      <c r="D239" s="6" t="s">
        <v>147</v>
      </c>
      <c r="E239" s="6"/>
      <c r="F239" s="18">
        <v>513230029</v>
      </c>
      <c r="G239" s="6" t="s">
        <v>224</v>
      </c>
      <c r="H239" s="6" t="s">
        <v>248</v>
      </c>
      <c r="I239" s="6" t="s">
        <v>201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23516.92</v>
      </c>
      <c r="P239" s="7">
        <v>99.56</v>
      </c>
      <c r="Q239" s="7">
        <v>0</v>
      </c>
      <c r="R239" s="7">
        <v>23.41</v>
      </c>
      <c r="S239" s="8">
        <v>0</v>
      </c>
      <c r="T239" s="8">
        <v>3.8E-3</v>
      </c>
      <c r="U239" s="8">
        <v>5.9999999999999995E-4</v>
      </c>
    </row>
    <row r="240" spans="2:21">
      <c r="B240" s="6" t="s">
        <v>435</v>
      </c>
      <c r="C240" s="17">
        <v>1139286</v>
      </c>
      <c r="D240" s="6" t="s">
        <v>147</v>
      </c>
      <c r="E240" s="6"/>
      <c r="F240" s="18">
        <v>513230029</v>
      </c>
      <c r="G240" s="6" t="s">
        <v>224</v>
      </c>
      <c r="H240" s="6" t="s">
        <v>248</v>
      </c>
      <c r="I240" s="6" t="s">
        <v>201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38593.75</v>
      </c>
      <c r="P240" s="7">
        <v>104.1</v>
      </c>
      <c r="Q240" s="7">
        <v>0</v>
      </c>
      <c r="R240" s="7">
        <v>40.18</v>
      </c>
      <c r="S240" s="8">
        <v>0</v>
      </c>
      <c r="T240" s="8">
        <v>6.6E-3</v>
      </c>
      <c r="U240" s="8">
        <v>1E-3</v>
      </c>
    </row>
    <row r="241" spans="2:21">
      <c r="B241" s="6" t="s">
        <v>436</v>
      </c>
      <c r="C241" s="17">
        <v>3230240</v>
      </c>
      <c r="D241" s="6" t="s">
        <v>147</v>
      </c>
      <c r="E241" s="6"/>
      <c r="F241" s="18">
        <v>520037789</v>
      </c>
      <c r="G241" s="6" t="s">
        <v>197</v>
      </c>
      <c r="H241" s="6" t="s">
        <v>251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2132.9899999999998</v>
      </c>
      <c r="P241" s="7">
        <v>102.86</v>
      </c>
      <c r="Q241" s="7">
        <v>0</v>
      </c>
      <c r="R241" s="7">
        <v>2.19</v>
      </c>
      <c r="S241" s="8">
        <v>0</v>
      </c>
      <c r="T241" s="8">
        <v>4.0000000000000002E-4</v>
      </c>
      <c r="U241" s="8">
        <v>1E-4</v>
      </c>
    </row>
    <row r="242" spans="2:21">
      <c r="B242" s="6" t="s">
        <v>437</v>
      </c>
      <c r="C242" s="17">
        <v>5660063</v>
      </c>
      <c r="D242" s="6" t="s">
        <v>147</v>
      </c>
      <c r="E242" s="6"/>
      <c r="F242" s="18">
        <v>520007469</v>
      </c>
      <c r="G242" s="6" t="s">
        <v>224</v>
      </c>
      <c r="H242" s="6" t="s">
        <v>248</v>
      </c>
      <c r="I242" s="6" t="s">
        <v>201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11559.77</v>
      </c>
      <c r="P242" s="7">
        <v>103.06</v>
      </c>
      <c r="Q242" s="7">
        <v>0.34</v>
      </c>
      <c r="R242" s="7">
        <v>12.25</v>
      </c>
      <c r="S242" s="8">
        <v>1E-4</v>
      </c>
      <c r="T242" s="8">
        <v>2E-3</v>
      </c>
      <c r="U242" s="8">
        <v>2.9999999999999997E-4</v>
      </c>
    </row>
    <row r="243" spans="2:21">
      <c r="B243" s="6" t="s">
        <v>438</v>
      </c>
      <c r="C243" s="17">
        <v>1135920</v>
      </c>
      <c r="D243" s="6" t="s">
        <v>147</v>
      </c>
      <c r="E243" s="6"/>
      <c r="F243" s="18">
        <v>513937714</v>
      </c>
      <c r="G243" s="6" t="s">
        <v>224</v>
      </c>
      <c r="H243" s="6" t="s">
        <v>248</v>
      </c>
      <c r="I243" s="6" t="s">
        <v>201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3434.78</v>
      </c>
      <c r="P243" s="7">
        <v>110.97</v>
      </c>
      <c r="Q243" s="7">
        <v>0</v>
      </c>
      <c r="R243" s="7">
        <v>3.81</v>
      </c>
      <c r="S243" s="8">
        <v>0</v>
      </c>
      <c r="T243" s="8">
        <v>5.9999999999999995E-4</v>
      </c>
      <c r="U243" s="8">
        <v>1E-4</v>
      </c>
    </row>
    <row r="244" spans="2:21">
      <c r="B244" s="6" t="s">
        <v>439</v>
      </c>
      <c r="C244" s="17">
        <v>1133479</v>
      </c>
      <c r="D244" s="6" t="s">
        <v>147</v>
      </c>
      <c r="E244" s="6"/>
      <c r="F244" s="18">
        <v>520043720</v>
      </c>
      <c r="G244" s="6" t="s">
        <v>197</v>
      </c>
      <c r="H244" s="6" t="s">
        <v>248</v>
      </c>
      <c r="I244" s="6" t="s">
        <v>201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7451.42</v>
      </c>
      <c r="P244" s="7">
        <v>111.55</v>
      </c>
      <c r="Q244" s="7">
        <v>0</v>
      </c>
      <c r="R244" s="7">
        <v>8.31</v>
      </c>
      <c r="S244" s="8">
        <v>1E-4</v>
      </c>
      <c r="T244" s="8">
        <v>1.4E-3</v>
      </c>
      <c r="U244" s="8">
        <v>2.0000000000000001E-4</v>
      </c>
    </row>
    <row r="245" spans="2:21">
      <c r="B245" s="6" t="s">
        <v>440</v>
      </c>
      <c r="C245" s="17">
        <v>1143395</v>
      </c>
      <c r="D245" s="6" t="s">
        <v>147</v>
      </c>
      <c r="E245" s="6"/>
      <c r="F245" s="18">
        <v>520043720</v>
      </c>
      <c r="G245" s="6" t="s">
        <v>197</v>
      </c>
      <c r="H245" s="6" t="s">
        <v>248</v>
      </c>
      <c r="I245" s="6" t="s">
        <v>201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29250.21</v>
      </c>
      <c r="P245" s="7">
        <v>98.48</v>
      </c>
      <c r="Q245" s="7">
        <v>0</v>
      </c>
      <c r="R245" s="7">
        <v>28.81</v>
      </c>
      <c r="S245" s="8">
        <v>1E-4</v>
      </c>
      <c r="T245" s="8">
        <v>4.7000000000000002E-3</v>
      </c>
      <c r="U245" s="8">
        <v>8.0000000000000004E-4</v>
      </c>
    </row>
    <row r="246" spans="2:21">
      <c r="B246" s="6" t="s">
        <v>441</v>
      </c>
      <c r="C246" s="17">
        <v>1138940</v>
      </c>
      <c r="D246" s="6" t="s">
        <v>147</v>
      </c>
      <c r="E246" s="6"/>
      <c r="F246" s="18">
        <v>520043720</v>
      </c>
      <c r="G246" s="6" t="s">
        <v>197</v>
      </c>
      <c r="H246" s="6" t="s">
        <v>248</v>
      </c>
      <c r="I246" s="6" t="s">
        <v>201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8091.97</v>
      </c>
      <c r="P246" s="7">
        <v>99.09</v>
      </c>
      <c r="Q246" s="7">
        <v>0</v>
      </c>
      <c r="R246" s="7">
        <v>8.02</v>
      </c>
      <c r="S246" s="8">
        <v>1E-4</v>
      </c>
      <c r="T246" s="8">
        <v>1.2999999999999999E-3</v>
      </c>
      <c r="U246" s="8">
        <v>2.0000000000000001E-4</v>
      </c>
    </row>
    <row r="247" spans="2:21">
      <c r="B247" s="6" t="s">
        <v>442</v>
      </c>
      <c r="C247" s="17">
        <v>1114073</v>
      </c>
      <c r="D247" s="6" t="s">
        <v>147</v>
      </c>
      <c r="E247" s="6"/>
      <c r="F247" s="18">
        <v>510216054</v>
      </c>
      <c r="G247" s="6" t="s">
        <v>227</v>
      </c>
      <c r="H247" s="6" t="s">
        <v>251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11495.71</v>
      </c>
      <c r="P247" s="7">
        <v>101.1</v>
      </c>
      <c r="Q247" s="7">
        <v>7.0000000000000007E-2</v>
      </c>
      <c r="R247" s="7">
        <v>11.69</v>
      </c>
      <c r="S247" s="8">
        <v>0</v>
      </c>
      <c r="T247" s="8">
        <v>1.9E-3</v>
      </c>
      <c r="U247" s="8">
        <v>2.9999999999999997E-4</v>
      </c>
    </row>
    <row r="248" spans="2:21">
      <c r="B248" s="6" t="s">
        <v>443</v>
      </c>
      <c r="C248" s="17">
        <v>1132505</v>
      </c>
      <c r="D248" s="6" t="s">
        <v>147</v>
      </c>
      <c r="E248" s="6"/>
      <c r="F248" s="18">
        <v>510216054</v>
      </c>
      <c r="G248" s="6" t="s">
        <v>227</v>
      </c>
      <c r="H248" s="6" t="s">
        <v>251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42657.43</v>
      </c>
      <c r="P248" s="7">
        <v>102.98</v>
      </c>
      <c r="Q248" s="7">
        <v>0</v>
      </c>
      <c r="R248" s="7">
        <v>43.93</v>
      </c>
      <c r="S248" s="8">
        <v>0</v>
      </c>
      <c r="T248" s="8">
        <v>7.1999999999999998E-3</v>
      </c>
      <c r="U248" s="8">
        <v>1.1000000000000001E-3</v>
      </c>
    </row>
    <row r="249" spans="2:21">
      <c r="B249" s="6" t="s">
        <v>444</v>
      </c>
      <c r="C249" s="17">
        <v>1139534</v>
      </c>
      <c r="D249" s="6" t="s">
        <v>147</v>
      </c>
      <c r="E249" s="6"/>
      <c r="F249" s="18">
        <v>510216054</v>
      </c>
      <c r="G249" s="6" t="s">
        <v>227</v>
      </c>
      <c r="H249" s="6" t="s">
        <v>251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48.35</v>
      </c>
      <c r="P249" s="7">
        <v>105.54</v>
      </c>
      <c r="Q249" s="7">
        <v>0</v>
      </c>
      <c r="R249" s="7">
        <v>0.05</v>
      </c>
      <c r="S249" s="8">
        <v>0</v>
      </c>
      <c r="T249" s="8">
        <v>0</v>
      </c>
      <c r="U249" s="8">
        <v>0</v>
      </c>
    </row>
    <row r="250" spans="2:21">
      <c r="B250" s="6" t="s">
        <v>445</v>
      </c>
      <c r="C250" s="17">
        <v>1137918</v>
      </c>
      <c r="D250" s="6" t="s">
        <v>147</v>
      </c>
      <c r="E250" s="6"/>
      <c r="F250" s="18">
        <v>1900288</v>
      </c>
      <c r="G250" s="6" t="s">
        <v>197</v>
      </c>
      <c r="H250" s="6" t="s">
        <v>251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12673.36</v>
      </c>
      <c r="P250" s="7">
        <v>102.04</v>
      </c>
      <c r="Q250" s="7">
        <v>0</v>
      </c>
      <c r="R250" s="7">
        <v>12.93</v>
      </c>
      <c r="S250" s="8">
        <v>0</v>
      </c>
      <c r="T250" s="8">
        <v>2.0999999999999999E-3</v>
      </c>
      <c r="U250" s="8">
        <v>2.9999999999999997E-4</v>
      </c>
    </row>
    <row r="251" spans="2:21">
      <c r="B251" s="6" t="s">
        <v>446</v>
      </c>
      <c r="C251" s="17">
        <v>1410299</v>
      </c>
      <c r="D251" s="6" t="s">
        <v>147</v>
      </c>
      <c r="E251" s="6"/>
      <c r="F251" s="18">
        <v>520034372</v>
      </c>
      <c r="G251" s="6" t="s">
        <v>240</v>
      </c>
      <c r="H251" s="6" t="s">
        <v>251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25.51</v>
      </c>
      <c r="P251" s="7">
        <v>100.47</v>
      </c>
      <c r="Q251" s="7">
        <v>0</v>
      </c>
      <c r="R251" s="7">
        <v>0.03</v>
      </c>
      <c r="S251" s="8">
        <v>0</v>
      </c>
      <c r="T251" s="8">
        <v>0</v>
      </c>
      <c r="U251" s="8">
        <v>0</v>
      </c>
    </row>
    <row r="252" spans="2:21">
      <c r="B252" s="6" t="s">
        <v>447</v>
      </c>
      <c r="C252" s="17">
        <v>1121854</v>
      </c>
      <c r="D252" s="6" t="s">
        <v>147</v>
      </c>
      <c r="E252" s="6"/>
      <c r="F252" s="18">
        <v>513668277</v>
      </c>
      <c r="G252" s="6" t="s">
        <v>179</v>
      </c>
      <c r="H252" s="6" t="s">
        <v>290</v>
      </c>
      <c r="I252" s="6" t="s">
        <v>201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7817.91</v>
      </c>
      <c r="P252" s="7">
        <v>101.32</v>
      </c>
      <c r="Q252" s="7">
        <v>0</v>
      </c>
      <c r="R252" s="7">
        <v>7.92</v>
      </c>
      <c r="S252" s="8">
        <v>0</v>
      </c>
      <c r="T252" s="8">
        <v>1.2999999999999999E-3</v>
      </c>
      <c r="U252" s="8">
        <v>2.0000000000000001E-4</v>
      </c>
    </row>
    <row r="253" spans="2:21">
      <c r="B253" s="6" t="s">
        <v>448</v>
      </c>
      <c r="C253" s="17">
        <v>7390149</v>
      </c>
      <c r="D253" s="6" t="s">
        <v>147</v>
      </c>
      <c r="E253" s="6"/>
      <c r="F253" s="18">
        <v>520028911</v>
      </c>
      <c r="G253" s="6" t="s">
        <v>292</v>
      </c>
      <c r="H253" s="6" t="s">
        <v>290</v>
      </c>
      <c r="I253" s="6" t="s">
        <v>201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62.39</v>
      </c>
      <c r="P253" s="7">
        <v>107.35</v>
      </c>
      <c r="Q253" s="7">
        <v>0</v>
      </c>
      <c r="R253" s="7">
        <v>7.0000000000000007E-2</v>
      </c>
      <c r="S253" s="8">
        <v>0</v>
      </c>
      <c r="T253" s="8">
        <v>0</v>
      </c>
      <c r="U253" s="8">
        <v>0</v>
      </c>
    </row>
    <row r="254" spans="2:21">
      <c r="B254" s="6" t="s">
        <v>449</v>
      </c>
      <c r="C254" s="17">
        <v>6270151</v>
      </c>
      <c r="D254" s="6" t="s">
        <v>147</v>
      </c>
      <c r="E254" s="6"/>
      <c r="F254" s="18">
        <v>520025602</v>
      </c>
      <c r="G254" s="6" t="s">
        <v>450</v>
      </c>
      <c r="H254" s="6" t="s">
        <v>290</v>
      </c>
      <c r="I254" s="6" t="s">
        <v>201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8323.93</v>
      </c>
      <c r="P254" s="7">
        <v>106.1</v>
      </c>
      <c r="Q254" s="7">
        <v>0.09</v>
      </c>
      <c r="R254" s="7">
        <v>8.92</v>
      </c>
      <c r="S254" s="8">
        <v>0</v>
      </c>
      <c r="T254" s="8">
        <v>1.5E-3</v>
      </c>
      <c r="U254" s="8">
        <v>2.0000000000000001E-4</v>
      </c>
    </row>
    <row r="255" spans="2:21">
      <c r="B255" s="6" t="s">
        <v>451</v>
      </c>
      <c r="C255" s="17">
        <v>6270136</v>
      </c>
      <c r="D255" s="6" t="s">
        <v>147</v>
      </c>
      <c r="E255" s="6"/>
      <c r="F255" s="18">
        <v>520025602</v>
      </c>
      <c r="G255" s="6" t="s">
        <v>450</v>
      </c>
      <c r="H255" s="6" t="s">
        <v>290</v>
      </c>
      <c r="I255" s="6" t="s">
        <v>201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1646.03</v>
      </c>
      <c r="P255" s="7">
        <v>113.03</v>
      </c>
      <c r="Q255" s="7">
        <v>0</v>
      </c>
      <c r="R255" s="7">
        <v>1.86</v>
      </c>
      <c r="S255" s="8">
        <v>0</v>
      </c>
      <c r="T255" s="8">
        <v>2.9999999999999997E-4</v>
      </c>
      <c r="U255" s="8">
        <v>0</v>
      </c>
    </row>
    <row r="256" spans="2:21">
      <c r="B256" s="6" t="s">
        <v>452</v>
      </c>
      <c r="C256" s="17">
        <v>1129667</v>
      </c>
      <c r="D256" s="6" t="s">
        <v>147</v>
      </c>
      <c r="E256" s="6"/>
      <c r="F256" s="18">
        <v>511399388</v>
      </c>
      <c r="G256" s="6" t="s">
        <v>197</v>
      </c>
      <c r="H256" s="6" t="s">
        <v>290</v>
      </c>
      <c r="I256" s="6" t="s">
        <v>201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940.92</v>
      </c>
      <c r="P256" s="7">
        <v>104.5</v>
      </c>
      <c r="Q256" s="7">
        <v>0</v>
      </c>
      <c r="R256" s="7">
        <v>0.98</v>
      </c>
      <c r="S256" s="8">
        <v>0</v>
      </c>
      <c r="T256" s="8">
        <v>2.0000000000000001E-4</v>
      </c>
      <c r="U256" s="8">
        <v>0</v>
      </c>
    </row>
    <row r="257" spans="2:21">
      <c r="B257" s="6" t="s">
        <v>453</v>
      </c>
      <c r="C257" s="17">
        <v>1134261</v>
      </c>
      <c r="D257" s="6" t="s">
        <v>147</v>
      </c>
      <c r="E257" s="6"/>
      <c r="F257" s="18">
        <v>511399388</v>
      </c>
      <c r="G257" s="6" t="s">
        <v>197</v>
      </c>
      <c r="H257" s="6" t="s">
        <v>290</v>
      </c>
      <c r="I257" s="6" t="s">
        <v>201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1397.38</v>
      </c>
      <c r="P257" s="7">
        <v>104.24</v>
      </c>
      <c r="Q257" s="7">
        <v>0</v>
      </c>
      <c r="R257" s="7">
        <v>1.46</v>
      </c>
      <c r="S257" s="8">
        <v>0</v>
      </c>
      <c r="T257" s="8">
        <v>2.0000000000000001E-4</v>
      </c>
      <c r="U257" s="8">
        <v>0</v>
      </c>
    </row>
    <row r="258" spans="2:21">
      <c r="B258" s="6" t="s">
        <v>454</v>
      </c>
      <c r="C258" s="17">
        <v>1136936</v>
      </c>
      <c r="D258" s="6" t="s">
        <v>147</v>
      </c>
      <c r="E258" s="6"/>
      <c r="F258" s="18">
        <v>511399388</v>
      </c>
      <c r="G258" s="6" t="s">
        <v>197</v>
      </c>
      <c r="H258" s="6" t="s">
        <v>290</v>
      </c>
      <c r="I258" s="6" t="s">
        <v>201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26.7</v>
      </c>
      <c r="P258" s="7">
        <v>104.65</v>
      </c>
      <c r="Q258" s="7">
        <v>0</v>
      </c>
      <c r="R258" s="7">
        <v>0.03</v>
      </c>
      <c r="S258" s="8">
        <v>0</v>
      </c>
      <c r="T258" s="8">
        <v>0</v>
      </c>
      <c r="U258" s="8">
        <v>0</v>
      </c>
    </row>
    <row r="259" spans="2:21">
      <c r="B259" s="6" t="s">
        <v>455</v>
      </c>
      <c r="C259" s="17">
        <v>1141191</v>
      </c>
      <c r="D259" s="6" t="s">
        <v>147</v>
      </c>
      <c r="E259" s="6"/>
      <c r="F259" s="18">
        <v>511399388</v>
      </c>
      <c r="G259" s="6" t="s">
        <v>197</v>
      </c>
      <c r="H259" s="6" t="s">
        <v>290</v>
      </c>
      <c r="I259" s="6" t="s">
        <v>201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26.49</v>
      </c>
      <c r="P259" s="7">
        <v>101.13</v>
      </c>
      <c r="Q259" s="7">
        <v>0</v>
      </c>
      <c r="R259" s="7">
        <v>0.03</v>
      </c>
      <c r="S259" s="8">
        <v>0</v>
      </c>
      <c r="T259" s="8">
        <v>0</v>
      </c>
      <c r="U259" s="8">
        <v>0</v>
      </c>
    </row>
    <row r="260" spans="2:21">
      <c r="B260" s="6" t="s">
        <v>456</v>
      </c>
      <c r="C260" s="17">
        <v>1123264</v>
      </c>
      <c r="D260" s="6" t="s">
        <v>147</v>
      </c>
      <c r="E260" s="6"/>
      <c r="F260" s="18">
        <v>520040072</v>
      </c>
      <c r="G260" s="6" t="s">
        <v>213</v>
      </c>
      <c r="H260" s="6" t="s">
        <v>290</v>
      </c>
      <c r="I260" s="6" t="s">
        <v>201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40.020000000000003</v>
      </c>
      <c r="P260" s="7">
        <v>103.43</v>
      </c>
      <c r="Q260" s="7">
        <v>0</v>
      </c>
      <c r="R260" s="7">
        <v>0.04</v>
      </c>
      <c r="S260" s="8">
        <v>0</v>
      </c>
      <c r="T260" s="8">
        <v>0</v>
      </c>
      <c r="U260" s="8">
        <v>0</v>
      </c>
    </row>
    <row r="261" spans="2:21">
      <c r="B261" s="6" t="s">
        <v>457</v>
      </c>
      <c r="C261" s="17">
        <v>701008609</v>
      </c>
      <c r="D261" s="6" t="s">
        <v>147</v>
      </c>
      <c r="E261" s="6"/>
      <c r="F261" s="18">
        <v>520044314</v>
      </c>
      <c r="G261" s="6" t="s">
        <v>213</v>
      </c>
      <c r="H261" s="6" t="s">
        <v>294</v>
      </c>
      <c r="I261" s="6" t="s">
        <v>102</v>
      </c>
      <c r="J261" s="6"/>
      <c r="L261" s="6" t="s">
        <v>103</v>
      </c>
      <c r="M261" s="19">
        <v>2.1600000000000001E-2</v>
      </c>
      <c r="O261" s="7">
        <v>6076.88</v>
      </c>
      <c r="P261" s="7">
        <v>-14.75</v>
      </c>
      <c r="Q261" s="7">
        <v>0</v>
      </c>
      <c r="R261" s="7">
        <v>-0.9</v>
      </c>
      <c r="T261" s="8">
        <v>-1E-4</v>
      </c>
      <c r="U261" s="8">
        <v>0</v>
      </c>
    </row>
    <row r="262" spans="2:21">
      <c r="B262" s="6" t="s">
        <v>458</v>
      </c>
      <c r="C262" s="17">
        <v>1139419</v>
      </c>
      <c r="D262" s="6" t="s">
        <v>147</v>
      </c>
      <c r="E262" s="6"/>
      <c r="F262" s="18">
        <v>520042482</v>
      </c>
      <c r="G262" s="6" t="s">
        <v>305</v>
      </c>
      <c r="H262" s="6" t="s">
        <v>290</v>
      </c>
      <c r="I262" s="6" t="s">
        <v>201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1144.02</v>
      </c>
      <c r="P262" s="7">
        <v>103.42</v>
      </c>
      <c r="Q262" s="7">
        <v>0</v>
      </c>
      <c r="R262" s="7">
        <v>1.18</v>
      </c>
      <c r="S262" s="8">
        <v>0</v>
      </c>
      <c r="T262" s="8">
        <v>2.0000000000000001E-4</v>
      </c>
      <c r="U262" s="8">
        <v>0</v>
      </c>
    </row>
    <row r="263" spans="2:21">
      <c r="B263" s="6" t="s">
        <v>459</v>
      </c>
      <c r="C263" s="17">
        <v>1119098</v>
      </c>
      <c r="D263" s="6" t="s">
        <v>147</v>
      </c>
      <c r="E263" s="6"/>
      <c r="F263" s="18">
        <v>511134298</v>
      </c>
      <c r="G263" s="6" t="s">
        <v>197</v>
      </c>
      <c r="H263" s="6" t="s">
        <v>294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1026.3699999999999</v>
      </c>
      <c r="P263" s="7">
        <v>100.89</v>
      </c>
      <c r="Q263" s="7">
        <v>0</v>
      </c>
      <c r="R263" s="7">
        <v>1.04</v>
      </c>
      <c r="S263" s="8">
        <v>0</v>
      </c>
      <c r="T263" s="8">
        <v>2.0000000000000001E-4</v>
      </c>
      <c r="U263" s="8">
        <v>0</v>
      </c>
    </row>
    <row r="264" spans="2:21">
      <c r="B264" s="6" t="s">
        <v>460</v>
      </c>
      <c r="C264" s="17">
        <v>1133891</v>
      </c>
      <c r="D264" s="6" t="s">
        <v>147</v>
      </c>
      <c r="E264" s="6"/>
      <c r="F264" s="18">
        <v>1838682</v>
      </c>
      <c r="G264" s="6" t="s">
        <v>197</v>
      </c>
      <c r="H264" s="6" t="s">
        <v>294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24350.85</v>
      </c>
      <c r="P264" s="7">
        <v>109.36</v>
      </c>
      <c r="Q264" s="7">
        <v>0</v>
      </c>
      <c r="R264" s="7">
        <v>26.63</v>
      </c>
      <c r="S264" s="8">
        <v>0</v>
      </c>
      <c r="T264" s="8">
        <v>4.4000000000000003E-3</v>
      </c>
      <c r="U264" s="8">
        <v>6.9999999999999999E-4</v>
      </c>
    </row>
    <row r="265" spans="2:21">
      <c r="B265" s="6" t="s">
        <v>461</v>
      </c>
      <c r="C265" s="17">
        <v>2260420</v>
      </c>
      <c r="D265" s="6" t="s">
        <v>147</v>
      </c>
      <c r="E265" s="6"/>
      <c r="F265" s="18">
        <v>520024126</v>
      </c>
      <c r="G265" s="6" t="s">
        <v>197</v>
      </c>
      <c r="H265" s="6" t="s">
        <v>294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1206.31</v>
      </c>
      <c r="P265" s="7">
        <v>110.69</v>
      </c>
      <c r="Q265" s="7">
        <v>0.03</v>
      </c>
      <c r="R265" s="7">
        <v>1.37</v>
      </c>
      <c r="S265" s="8">
        <v>0</v>
      </c>
      <c r="T265" s="8">
        <v>2.0000000000000001E-4</v>
      </c>
      <c r="U265" s="8">
        <v>0</v>
      </c>
    </row>
    <row r="266" spans="2:21">
      <c r="B266" s="6" t="s">
        <v>462</v>
      </c>
      <c r="C266" s="17">
        <v>2260438</v>
      </c>
      <c r="D266" s="6" t="s">
        <v>147</v>
      </c>
      <c r="E266" s="6"/>
      <c r="F266" s="18">
        <v>520024126</v>
      </c>
      <c r="G266" s="6" t="s">
        <v>197</v>
      </c>
      <c r="H266" s="6" t="s">
        <v>294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3180.66</v>
      </c>
      <c r="P266" s="7">
        <v>113.8</v>
      </c>
      <c r="Q266" s="7">
        <v>0</v>
      </c>
      <c r="R266" s="7">
        <v>3.62</v>
      </c>
      <c r="S266" s="8">
        <v>0</v>
      </c>
      <c r="T266" s="8">
        <v>5.9999999999999995E-4</v>
      </c>
      <c r="U266" s="8">
        <v>1E-4</v>
      </c>
    </row>
    <row r="267" spans="2:21">
      <c r="B267" s="6" t="s">
        <v>463</v>
      </c>
      <c r="C267" s="17">
        <v>1132687</v>
      </c>
      <c r="D267" s="6" t="s">
        <v>147</v>
      </c>
      <c r="E267" s="6"/>
      <c r="F267" s="18">
        <v>513257873</v>
      </c>
      <c r="G267" s="6" t="s">
        <v>197</v>
      </c>
      <c r="H267" s="6" t="s">
        <v>294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8592.92</v>
      </c>
      <c r="P267" s="7">
        <v>106.67</v>
      </c>
      <c r="Q267" s="7">
        <v>0</v>
      </c>
      <c r="R267" s="7">
        <v>9.17</v>
      </c>
      <c r="S267" s="8">
        <v>0</v>
      </c>
      <c r="T267" s="8">
        <v>1.5E-3</v>
      </c>
      <c r="U267" s="8">
        <v>2.0000000000000001E-4</v>
      </c>
    </row>
    <row r="268" spans="2:21">
      <c r="B268" s="6" t="s">
        <v>464</v>
      </c>
      <c r="C268" s="17">
        <v>1135656</v>
      </c>
      <c r="D268" s="6" t="s">
        <v>147</v>
      </c>
      <c r="E268" s="6"/>
      <c r="F268" s="18">
        <v>1858676</v>
      </c>
      <c r="G268" s="6" t="s">
        <v>197</v>
      </c>
      <c r="H268" s="6" t="s">
        <v>290</v>
      </c>
      <c r="I268" s="6" t="s">
        <v>201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48593.62</v>
      </c>
      <c r="P268" s="7">
        <v>103.07</v>
      </c>
      <c r="Q268" s="7">
        <v>0</v>
      </c>
      <c r="R268" s="7">
        <v>50.09</v>
      </c>
      <c r="S268" s="8">
        <v>0</v>
      </c>
      <c r="T268" s="8">
        <v>8.2000000000000007E-3</v>
      </c>
      <c r="U268" s="8">
        <v>1.2999999999999999E-3</v>
      </c>
    </row>
    <row r="269" spans="2:21">
      <c r="B269" s="6" t="s">
        <v>465</v>
      </c>
      <c r="C269" s="17">
        <v>1143015</v>
      </c>
      <c r="D269" s="6" t="s">
        <v>147</v>
      </c>
      <c r="E269" s="6"/>
      <c r="F269" s="18">
        <v>1858676</v>
      </c>
      <c r="G269" s="6" t="s">
        <v>197</v>
      </c>
      <c r="H269" s="6" t="s">
        <v>290</v>
      </c>
      <c r="I269" s="6" t="s">
        <v>201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3766.84</v>
      </c>
      <c r="P269" s="7">
        <v>93.85</v>
      </c>
      <c r="Q269" s="7">
        <v>0</v>
      </c>
      <c r="R269" s="7">
        <v>3.54</v>
      </c>
      <c r="S269" s="8">
        <v>0</v>
      </c>
      <c r="T269" s="8">
        <v>5.9999999999999995E-4</v>
      </c>
      <c r="U269" s="8">
        <v>1E-4</v>
      </c>
    </row>
    <row r="270" spans="2:21">
      <c r="B270" s="6" t="s">
        <v>466</v>
      </c>
      <c r="C270" s="17">
        <v>1143411</v>
      </c>
      <c r="D270" s="6" t="s">
        <v>147</v>
      </c>
      <c r="E270" s="6"/>
      <c r="F270" s="18">
        <v>513937714</v>
      </c>
      <c r="G270" s="6" t="s">
        <v>224</v>
      </c>
      <c r="H270" s="6" t="s">
        <v>290</v>
      </c>
      <c r="I270" s="6" t="s">
        <v>201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5468</v>
      </c>
      <c r="P270" s="7">
        <v>98.83</v>
      </c>
      <c r="Q270" s="7">
        <v>0</v>
      </c>
      <c r="R270" s="7">
        <v>5.4</v>
      </c>
      <c r="S270" s="8">
        <v>0</v>
      </c>
      <c r="T270" s="8">
        <v>8.9999999999999998E-4</v>
      </c>
      <c r="U270" s="8">
        <v>1E-4</v>
      </c>
    </row>
    <row r="271" spans="2:21">
      <c r="B271" s="6" t="s">
        <v>467</v>
      </c>
      <c r="C271" s="17">
        <v>7230295</v>
      </c>
      <c r="D271" s="6" t="s">
        <v>147</v>
      </c>
      <c r="E271" s="6"/>
      <c r="F271" s="18">
        <v>4452879837</v>
      </c>
      <c r="G271" s="6" t="s">
        <v>197</v>
      </c>
      <c r="H271" s="6" t="s">
        <v>294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17.579999999999998</v>
      </c>
      <c r="P271" s="7">
        <v>100.09</v>
      </c>
      <c r="Q271" s="7">
        <v>0</v>
      </c>
      <c r="R271" s="7">
        <v>0.02</v>
      </c>
      <c r="S271" s="8">
        <v>0</v>
      </c>
      <c r="T271" s="8">
        <v>0</v>
      </c>
      <c r="U271" s="8">
        <v>0</v>
      </c>
    </row>
    <row r="272" spans="2:21">
      <c r="B272" s="6" t="s">
        <v>468</v>
      </c>
      <c r="C272" s="17">
        <v>6320105</v>
      </c>
      <c r="D272" s="6" t="s">
        <v>147</v>
      </c>
      <c r="E272" s="6"/>
      <c r="F272" s="18">
        <v>520018383</v>
      </c>
      <c r="G272" s="6" t="s">
        <v>469</v>
      </c>
      <c r="H272" s="6" t="s">
        <v>294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7687.2</v>
      </c>
      <c r="P272" s="7">
        <v>114.49</v>
      </c>
      <c r="Q272" s="7">
        <v>0</v>
      </c>
      <c r="R272" s="7">
        <v>8.8000000000000007</v>
      </c>
      <c r="S272" s="8">
        <v>0</v>
      </c>
      <c r="T272" s="8">
        <v>1.4E-3</v>
      </c>
      <c r="U272" s="8">
        <v>2.0000000000000001E-4</v>
      </c>
    </row>
    <row r="273" spans="2:21">
      <c r="B273" s="6" t="s">
        <v>470</v>
      </c>
      <c r="C273" s="17">
        <v>6990196</v>
      </c>
      <c r="D273" s="6" t="s">
        <v>147</v>
      </c>
      <c r="E273" s="6"/>
      <c r="F273" s="18">
        <v>520025438</v>
      </c>
      <c r="G273" s="6" t="s">
        <v>197</v>
      </c>
      <c r="H273" s="6" t="s">
        <v>290</v>
      </c>
      <c r="I273" s="6" t="s">
        <v>201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228.63</v>
      </c>
      <c r="P273" s="7">
        <v>118.26</v>
      </c>
      <c r="Q273" s="7">
        <v>0</v>
      </c>
      <c r="R273" s="7">
        <v>0.27</v>
      </c>
      <c r="S273" s="8">
        <v>0</v>
      </c>
      <c r="T273" s="8">
        <v>0</v>
      </c>
      <c r="U273" s="8">
        <v>0</v>
      </c>
    </row>
    <row r="274" spans="2:21">
      <c r="B274" s="6" t="s">
        <v>471</v>
      </c>
      <c r="C274" s="17">
        <v>6990212</v>
      </c>
      <c r="D274" s="6" t="s">
        <v>147</v>
      </c>
      <c r="E274" s="6"/>
      <c r="F274" s="18">
        <v>520025438</v>
      </c>
      <c r="G274" s="6" t="s">
        <v>197</v>
      </c>
      <c r="H274" s="6" t="s">
        <v>290</v>
      </c>
      <c r="I274" s="6" t="s">
        <v>201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24446.87</v>
      </c>
      <c r="P274" s="7">
        <v>101.87</v>
      </c>
      <c r="Q274" s="7">
        <v>0</v>
      </c>
      <c r="R274" s="7">
        <v>24.9</v>
      </c>
      <c r="S274" s="8">
        <v>0</v>
      </c>
      <c r="T274" s="8">
        <v>4.1000000000000003E-3</v>
      </c>
      <c r="U274" s="8">
        <v>6.9999999999999999E-4</v>
      </c>
    </row>
    <row r="275" spans="2:21">
      <c r="B275" s="6" t="s">
        <v>472</v>
      </c>
      <c r="C275" s="17">
        <v>1145432</v>
      </c>
      <c r="D275" s="6" t="s">
        <v>147</v>
      </c>
      <c r="E275" s="6"/>
      <c r="F275" s="18">
        <v>1863501</v>
      </c>
      <c r="G275" s="6" t="s">
        <v>197</v>
      </c>
      <c r="H275" s="6" t="s">
        <v>294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4676.49</v>
      </c>
      <c r="P275" s="7">
        <v>100.48</v>
      </c>
      <c r="Q275" s="7">
        <v>0.39</v>
      </c>
      <c r="R275" s="7">
        <v>5.09</v>
      </c>
      <c r="S275" s="8">
        <v>0</v>
      </c>
      <c r="T275" s="8">
        <v>8.0000000000000004E-4</v>
      </c>
      <c r="U275" s="8">
        <v>1E-4</v>
      </c>
    </row>
    <row r="276" spans="2:21">
      <c r="B276" s="6" t="s">
        <v>473</v>
      </c>
      <c r="C276" s="17">
        <v>1145432</v>
      </c>
      <c r="D276" s="6" t="s">
        <v>147</v>
      </c>
      <c r="E276" s="6"/>
      <c r="F276" s="18">
        <v>1863501</v>
      </c>
      <c r="G276" s="6" t="s">
        <v>197</v>
      </c>
      <c r="H276" s="6" t="s">
        <v>294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13483.85</v>
      </c>
      <c r="P276" s="7">
        <v>98.07</v>
      </c>
      <c r="Q276" s="7">
        <v>0</v>
      </c>
      <c r="R276" s="7">
        <v>13.22</v>
      </c>
      <c r="S276" s="8">
        <v>1E-4</v>
      </c>
      <c r="T276" s="8">
        <v>2.2000000000000001E-3</v>
      </c>
      <c r="U276" s="8">
        <v>2.9999999999999997E-4</v>
      </c>
    </row>
    <row r="277" spans="2:21">
      <c r="B277" s="6" t="s">
        <v>474</v>
      </c>
      <c r="C277" s="17">
        <v>1143080</v>
      </c>
      <c r="D277" s="6" t="s">
        <v>147</v>
      </c>
      <c r="E277" s="6"/>
      <c r="F277" s="18">
        <v>511930125</v>
      </c>
      <c r="G277" s="6" t="s">
        <v>213</v>
      </c>
      <c r="H277" s="6" t="s">
        <v>294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923.74</v>
      </c>
      <c r="P277" s="7">
        <v>93.71</v>
      </c>
      <c r="Q277" s="7">
        <v>0</v>
      </c>
      <c r="R277" s="7">
        <v>0.87</v>
      </c>
      <c r="S277" s="8">
        <v>0</v>
      </c>
      <c r="T277" s="8">
        <v>1E-4</v>
      </c>
      <c r="U277" s="8">
        <v>0</v>
      </c>
    </row>
    <row r="278" spans="2:21">
      <c r="B278" s="6" t="s">
        <v>475</v>
      </c>
      <c r="C278" s="17">
        <v>1139252</v>
      </c>
      <c r="D278" s="6" t="s">
        <v>147</v>
      </c>
      <c r="E278" s="6"/>
      <c r="F278" s="18">
        <v>511930125</v>
      </c>
      <c r="G278" s="6" t="s">
        <v>213</v>
      </c>
      <c r="H278" s="6" t="s">
        <v>294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35.99</v>
      </c>
      <c r="P278" s="7">
        <v>102.69</v>
      </c>
      <c r="Q278" s="7">
        <v>0</v>
      </c>
      <c r="R278" s="7">
        <v>0.04</v>
      </c>
      <c r="S278" s="8">
        <v>0</v>
      </c>
      <c r="T278" s="8">
        <v>0</v>
      </c>
      <c r="U278" s="8">
        <v>0</v>
      </c>
    </row>
    <row r="279" spans="2:21">
      <c r="B279" s="6" t="s">
        <v>476</v>
      </c>
      <c r="C279" s="17">
        <v>1132836</v>
      </c>
      <c r="D279" s="6" t="s">
        <v>147</v>
      </c>
      <c r="E279" s="6"/>
      <c r="F279" s="18">
        <v>511930125</v>
      </c>
      <c r="G279" s="6" t="s">
        <v>213</v>
      </c>
      <c r="H279" s="6" t="s">
        <v>294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18447.04</v>
      </c>
      <c r="P279" s="7">
        <v>107.99</v>
      </c>
      <c r="Q279" s="7">
        <v>0</v>
      </c>
      <c r="R279" s="7">
        <v>19.920000000000002</v>
      </c>
      <c r="S279" s="8">
        <v>0</v>
      </c>
      <c r="T279" s="8">
        <v>3.3E-3</v>
      </c>
      <c r="U279" s="8">
        <v>5.0000000000000001E-4</v>
      </c>
    </row>
    <row r="280" spans="2:21">
      <c r="B280" s="6" t="s">
        <v>477</v>
      </c>
      <c r="C280" s="17">
        <v>701020836</v>
      </c>
      <c r="D280" s="6" t="s">
        <v>147</v>
      </c>
      <c r="E280" s="6"/>
      <c r="F280" s="18">
        <v>511930125</v>
      </c>
      <c r="G280" s="6" t="s">
        <v>213</v>
      </c>
      <c r="H280" s="6" t="s">
        <v>294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45566.66</v>
      </c>
      <c r="P280" s="7">
        <v>101.94</v>
      </c>
      <c r="Q280" s="7">
        <v>0</v>
      </c>
      <c r="R280" s="7">
        <v>46.45</v>
      </c>
      <c r="S280" s="8">
        <v>1E-4</v>
      </c>
      <c r="T280" s="8">
        <v>7.6E-3</v>
      </c>
      <c r="U280" s="8">
        <v>1.1999999999999999E-3</v>
      </c>
    </row>
    <row r="281" spans="2:21">
      <c r="B281" s="6" t="s">
        <v>478</v>
      </c>
      <c r="C281" s="17">
        <v>1147495</v>
      </c>
      <c r="D281" s="6" t="s">
        <v>147</v>
      </c>
      <c r="E281" s="6"/>
      <c r="F281" s="18">
        <v>1838863</v>
      </c>
      <c r="G281" s="6" t="s">
        <v>197</v>
      </c>
      <c r="H281" s="6" t="s">
        <v>294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27662.17</v>
      </c>
      <c r="P281" s="7">
        <v>99.78</v>
      </c>
      <c r="Q281" s="7">
        <v>0</v>
      </c>
      <c r="R281" s="7">
        <v>27.6</v>
      </c>
      <c r="S281" s="8">
        <v>1E-4</v>
      </c>
      <c r="T281" s="8">
        <v>4.4999999999999997E-3</v>
      </c>
      <c r="U281" s="8">
        <v>6.9999999999999999E-4</v>
      </c>
    </row>
    <row r="282" spans="2:21">
      <c r="B282" s="6" t="s">
        <v>479</v>
      </c>
      <c r="C282" s="17">
        <v>2560142</v>
      </c>
      <c r="D282" s="6" t="s">
        <v>147</v>
      </c>
      <c r="E282" s="6"/>
      <c r="F282" s="18">
        <v>520036690</v>
      </c>
      <c r="G282" s="6" t="s">
        <v>480</v>
      </c>
      <c r="H282" s="6" t="s">
        <v>290</v>
      </c>
      <c r="I282" s="6" t="s">
        <v>201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17840.75</v>
      </c>
      <c r="P282" s="7">
        <v>103.1</v>
      </c>
      <c r="Q282" s="7">
        <v>0</v>
      </c>
      <c r="R282" s="7">
        <v>18.39</v>
      </c>
      <c r="S282" s="8">
        <v>1E-4</v>
      </c>
      <c r="T282" s="8">
        <v>3.0000000000000001E-3</v>
      </c>
      <c r="U282" s="8">
        <v>5.0000000000000001E-4</v>
      </c>
    </row>
    <row r="283" spans="2:21">
      <c r="B283" s="6" t="s">
        <v>481</v>
      </c>
      <c r="C283" s="17">
        <v>701013039</v>
      </c>
      <c r="D283" s="6" t="s">
        <v>147</v>
      </c>
      <c r="E283" s="6"/>
      <c r="F283" s="18">
        <v>520044314</v>
      </c>
      <c r="G283" s="6" t="s">
        <v>213</v>
      </c>
      <c r="H283" s="6" t="s">
        <v>294</v>
      </c>
      <c r="I283" s="6" t="s">
        <v>102</v>
      </c>
      <c r="J283" s="6"/>
      <c r="L283" s="6" t="s">
        <v>103</v>
      </c>
      <c r="M283" s="19">
        <v>2.1600000000000001E-2</v>
      </c>
      <c r="O283" s="7">
        <v>5469.12</v>
      </c>
      <c r="P283" s="7">
        <v>-19.59</v>
      </c>
      <c r="Q283" s="7">
        <v>0</v>
      </c>
      <c r="R283" s="7">
        <v>-1.07</v>
      </c>
      <c r="S283" s="8">
        <v>0</v>
      </c>
      <c r="T283" s="8">
        <v>-2.0000000000000001E-4</v>
      </c>
      <c r="U283" s="8">
        <v>0</v>
      </c>
    </row>
    <row r="284" spans="2:21">
      <c r="B284" s="6" t="s">
        <v>482</v>
      </c>
      <c r="C284" s="17">
        <v>1118835</v>
      </c>
      <c r="D284" s="6" t="s">
        <v>147</v>
      </c>
      <c r="E284" s="6"/>
      <c r="F284" s="18">
        <v>520044314</v>
      </c>
      <c r="G284" s="6" t="s">
        <v>213</v>
      </c>
      <c r="H284" s="6" t="s">
        <v>294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41.34</v>
      </c>
      <c r="P284" s="7">
        <v>101.46</v>
      </c>
      <c r="Q284" s="7">
        <v>0</v>
      </c>
      <c r="R284" s="7">
        <v>0.04</v>
      </c>
      <c r="S284" s="8">
        <v>0</v>
      </c>
      <c r="T284" s="8">
        <v>0</v>
      </c>
      <c r="U284" s="8">
        <v>0</v>
      </c>
    </row>
    <row r="285" spans="2:21">
      <c r="B285" s="6" t="s">
        <v>483</v>
      </c>
      <c r="C285" s="17">
        <v>1141415</v>
      </c>
      <c r="D285" s="6" t="s">
        <v>147</v>
      </c>
      <c r="E285" s="6"/>
      <c r="F285" s="18">
        <v>520044314</v>
      </c>
      <c r="G285" s="6" t="s">
        <v>213</v>
      </c>
      <c r="H285" s="6" t="s">
        <v>294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76.239999999999995</v>
      </c>
      <c r="P285" s="7">
        <v>100.6</v>
      </c>
      <c r="Q285" s="7">
        <v>0</v>
      </c>
      <c r="R285" s="7">
        <v>0.08</v>
      </c>
      <c r="S285" s="8">
        <v>0</v>
      </c>
      <c r="T285" s="8">
        <v>0</v>
      </c>
      <c r="U285" s="8">
        <v>0</v>
      </c>
    </row>
    <row r="286" spans="2:21">
      <c r="B286" s="6" t="s">
        <v>484</v>
      </c>
      <c r="C286" s="17">
        <v>1140854</v>
      </c>
      <c r="D286" s="6" t="s">
        <v>147</v>
      </c>
      <c r="E286" s="6"/>
      <c r="F286" s="18">
        <v>515328250</v>
      </c>
      <c r="G286" s="6" t="s">
        <v>197</v>
      </c>
      <c r="H286" s="6" t="s">
        <v>290</v>
      </c>
      <c r="I286" s="6" t="s">
        <v>201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12151.11</v>
      </c>
      <c r="P286" s="7">
        <v>100.3</v>
      </c>
      <c r="Q286" s="7">
        <v>0</v>
      </c>
      <c r="R286" s="7">
        <v>12.19</v>
      </c>
      <c r="S286" s="8">
        <v>1E-4</v>
      </c>
      <c r="T286" s="8">
        <v>2E-3</v>
      </c>
      <c r="U286" s="8">
        <v>2.9999999999999997E-4</v>
      </c>
    </row>
    <row r="287" spans="2:21">
      <c r="B287" s="6" t="s">
        <v>485</v>
      </c>
      <c r="C287" s="17">
        <v>1139732</v>
      </c>
      <c r="D287" s="6" t="s">
        <v>147</v>
      </c>
      <c r="E287" s="6"/>
      <c r="F287" s="18">
        <v>1920997</v>
      </c>
      <c r="G287" s="6" t="s">
        <v>197</v>
      </c>
      <c r="H287" s="6" t="s">
        <v>290</v>
      </c>
      <c r="I287" s="6" t="s">
        <v>201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2347.4699999999998</v>
      </c>
      <c r="P287" s="7">
        <v>104.36</v>
      </c>
      <c r="Q287" s="7">
        <v>0</v>
      </c>
      <c r="R287" s="7">
        <v>2.4500000000000002</v>
      </c>
      <c r="S287" s="8">
        <v>0</v>
      </c>
      <c r="T287" s="8">
        <v>4.0000000000000002E-4</v>
      </c>
      <c r="U287" s="8">
        <v>1E-4</v>
      </c>
    </row>
    <row r="288" spans="2:21">
      <c r="B288" s="6" t="s">
        <v>486</v>
      </c>
      <c r="C288" s="17">
        <v>1134923</v>
      </c>
      <c r="D288" s="6" t="s">
        <v>147</v>
      </c>
      <c r="E288" s="6"/>
      <c r="F288" s="18">
        <v>1849766</v>
      </c>
      <c r="G288" s="6" t="s">
        <v>197</v>
      </c>
      <c r="H288" s="6" t="s">
        <v>294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7353.5</v>
      </c>
      <c r="P288" s="7">
        <v>104.4</v>
      </c>
      <c r="Q288" s="7">
        <v>0.57999999999999996</v>
      </c>
      <c r="R288" s="7">
        <v>8.26</v>
      </c>
      <c r="S288" s="8">
        <v>0</v>
      </c>
      <c r="T288" s="8">
        <v>1.4E-3</v>
      </c>
      <c r="U288" s="8">
        <v>2.0000000000000001E-4</v>
      </c>
    </row>
    <row r="289" spans="2:21">
      <c r="B289" s="6" t="s">
        <v>487</v>
      </c>
      <c r="C289" s="17">
        <v>1410273</v>
      </c>
      <c r="D289" s="6" t="s">
        <v>147</v>
      </c>
      <c r="E289" s="6"/>
      <c r="F289" s="18">
        <v>520034372</v>
      </c>
      <c r="G289" s="6" t="s">
        <v>240</v>
      </c>
      <c r="H289" s="6" t="s">
        <v>290</v>
      </c>
      <c r="I289" s="6" t="s">
        <v>201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17.739999999999998</v>
      </c>
      <c r="P289" s="7">
        <v>104.25</v>
      </c>
      <c r="Q289" s="7">
        <v>0</v>
      </c>
      <c r="R289" s="7">
        <v>0.02</v>
      </c>
      <c r="S289" s="8">
        <v>0</v>
      </c>
      <c r="T289" s="8">
        <v>0</v>
      </c>
      <c r="U289" s="8">
        <v>0</v>
      </c>
    </row>
    <row r="290" spans="2:21">
      <c r="B290" s="6" t="s">
        <v>488</v>
      </c>
      <c r="C290" s="17">
        <v>1136134</v>
      </c>
      <c r="D290" s="6" t="s">
        <v>147</v>
      </c>
      <c r="E290" s="6"/>
      <c r="F290" s="18">
        <v>514892801</v>
      </c>
      <c r="G290" s="6" t="s">
        <v>489</v>
      </c>
      <c r="H290" s="6" t="s">
        <v>294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158.44</v>
      </c>
      <c r="P290" s="7">
        <v>104.17</v>
      </c>
      <c r="Q290" s="7">
        <v>0.02</v>
      </c>
      <c r="R290" s="7">
        <v>0.19</v>
      </c>
      <c r="S290" s="8">
        <v>0</v>
      </c>
      <c r="T290" s="8">
        <v>0</v>
      </c>
      <c r="U290" s="8">
        <v>0</v>
      </c>
    </row>
    <row r="291" spans="2:21">
      <c r="B291" s="6" t="s">
        <v>490</v>
      </c>
      <c r="C291" s="17">
        <v>701020349</v>
      </c>
      <c r="D291" s="6" t="s">
        <v>147</v>
      </c>
      <c r="E291" s="6"/>
      <c r="F291" s="18">
        <v>1841580</v>
      </c>
      <c r="G291" s="6" t="s">
        <v>197</v>
      </c>
      <c r="H291" s="6" t="s">
        <v>309</v>
      </c>
      <c r="I291" s="6" t="s">
        <v>201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16404</v>
      </c>
      <c r="P291" s="7">
        <v>93.96</v>
      </c>
      <c r="Q291" s="7">
        <v>0</v>
      </c>
      <c r="R291" s="7">
        <v>15.41</v>
      </c>
      <c r="S291" s="8">
        <v>0</v>
      </c>
      <c r="T291" s="8">
        <v>2.5000000000000001E-3</v>
      </c>
      <c r="U291" s="8">
        <v>4.0000000000000002E-4</v>
      </c>
    </row>
    <row r="292" spans="2:21">
      <c r="B292" s="6" t="s">
        <v>491</v>
      </c>
      <c r="C292" s="17">
        <v>1143304</v>
      </c>
      <c r="D292" s="6" t="s">
        <v>147</v>
      </c>
      <c r="E292" s="6"/>
      <c r="F292" s="18">
        <v>1841580</v>
      </c>
      <c r="G292" s="6" t="s">
        <v>197</v>
      </c>
      <c r="H292" s="6" t="s">
        <v>309</v>
      </c>
      <c r="I292" s="6" t="s">
        <v>201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695.34</v>
      </c>
      <c r="P292" s="7">
        <v>94.19</v>
      </c>
      <c r="Q292" s="7">
        <v>0</v>
      </c>
      <c r="R292" s="7">
        <v>0.65</v>
      </c>
      <c r="S292" s="8">
        <v>0</v>
      </c>
      <c r="T292" s="8">
        <v>1E-4</v>
      </c>
      <c r="U292" s="8">
        <v>0</v>
      </c>
    </row>
    <row r="293" spans="2:21">
      <c r="B293" s="6" t="s">
        <v>492</v>
      </c>
      <c r="C293" s="17">
        <v>1141274</v>
      </c>
      <c r="D293" s="6" t="s">
        <v>147</v>
      </c>
      <c r="E293" s="6"/>
      <c r="F293" s="18">
        <v>1841580</v>
      </c>
      <c r="G293" s="6" t="s">
        <v>197</v>
      </c>
      <c r="H293" s="6" t="s">
        <v>309</v>
      </c>
      <c r="I293" s="6" t="s">
        <v>201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4768.2299999999996</v>
      </c>
      <c r="P293" s="7">
        <v>93.25</v>
      </c>
      <c r="Q293" s="7">
        <v>0</v>
      </c>
      <c r="R293" s="7">
        <v>4.45</v>
      </c>
      <c r="S293" s="8">
        <v>0</v>
      </c>
      <c r="T293" s="8">
        <v>6.9999999999999999E-4</v>
      </c>
      <c r="U293" s="8">
        <v>1E-4</v>
      </c>
    </row>
    <row r="294" spans="2:21">
      <c r="B294" s="6" t="s">
        <v>493</v>
      </c>
      <c r="C294" s="17">
        <v>1139781</v>
      </c>
      <c r="D294" s="6" t="s">
        <v>147</v>
      </c>
      <c r="E294" s="6"/>
      <c r="F294" s="18">
        <v>1841580</v>
      </c>
      <c r="G294" s="6" t="s">
        <v>197</v>
      </c>
      <c r="H294" s="6" t="s">
        <v>309</v>
      </c>
      <c r="I294" s="6" t="s">
        <v>201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33693.61</v>
      </c>
      <c r="P294" s="7">
        <v>105.79</v>
      </c>
      <c r="Q294" s="7">
        <v>0</v>
      </c>
      <c r="R294" s="7">
        <v>35.64</v>
      </c>
      <c r="S294" s="8">
        <v>1E-4</v>
      </c>
      <c r="T294" s="8">
        <v>5.8999999999999999E-3</v>
      </c>
      <c r="U294" s="8">
        <v>8.9999999999999998E-4</v>
      </c>
    </row>
    <row r="295" spans="2:21">
      <c r="B295" s="6" t="s">
        <v>494</v>
      </c>
      <c r="C295" s="17">
        <v>1140136</v>
      </c>
      <c r="D295" s="6" t="s">
        <v>147</v>
      </c>
      <c r="E295" s="6"/>
      <c r="F295" s="18">
        <v>1841580</v>
      </c>
      <c r="G295" s="6" t="s">
        <v>197</v>
      </c>
      <c r="H295" s="6" t="s">
        <v>309</v>
      </c>
      <c r="I295" s="6" t="s">
        <v>201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17242.240000000002</v>
      </c>
      <c r="P295" s="7">
        <v>99.27</v>
      </c>
      <c r="Q295" s="7">
        <v>0</v>
      </c>
      <c r="R295" s="7">
        <v>17.12</v>
      </c>
      <c r="S295" s="8">
        <v>0</v>
      </c>
      <c r="T295" s="8">
        <v>2.8E-3</v>
      </c>
      <c r="U295" s="8">
        <v>4.0000000000000002E-4</v>
      </c>
    </row>
    <row r="296" spans="2:21">
      <c r="B296" s="6" t="s">
        <v>495</v>
      </c>
      <c r="C296" s="17">
        <v>7150360</v>
      </c>
      <c r="D296" s="6" t="s">
        <v>147</v>
      </c>
      <c r="E296" s="6"/>
      <c r="F296" s="18">
        <v>520025990</v>
      </c>
      <c r="G296" s="6" t="s">
        <v>197</v>
      </c>
      <c r="H296" s="6" t="s">
        <v>309</v>
      </c>
      <c r="I296" s="6" t="s">
        <v>201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40.21</v>
      </c>
      <c r="P296" s="7">
        <v>101.47</v>
      </c>
      <c r="Q296" s="7">
        <v>0</v>
      </c>
      <c r="R296" s="7">
        <v>0.04</v>
      </c>
      <c r="S296" s="8">
        <v>0</v>
      </c>
      <c r="T296" s="8">
        <v>0</v>
      </c>
      <c r="U296" s="8">
        <v>0</v>
      </c>
    </row>
    <row r="297" spans="2:21">
      <c r="B297" s="6" t="s">
        <v>496</v>
      </c>
      <c r="C297" s="17">
        <v>7150345</v>
      </c>
      <c r="D297" s="6" t="s">
        <v>147</v>
      </c>
      <c r="E297" s="6"/>
      <c r="F297" s="18">
        <v>520025990</v>
      </c>
      <c r="G297" s="6" t="s">
        <v>197</v>
      </c>
      <c r="H297" s="6" t="s">
        <v>309</v>
      </c>
      <c r="I297" s="6" t="s">
        <v>201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3046.6</v>
      </c>
      <c r="P297" s="7">
        <v>106.35</v>
      </c>
      <c r="Q297" s="7">
        <v>0</v>
      </c>
      <c r="R297" s="7">
        <v>3.24</v>
      </c>
      <c r="S297" s="8">
        <v>0</v>
      </c>
      <c r="T297" s="8">
        <v>5.0000000000000001E-4</v>
      </c>
      <c r="U297" s="8">
        <v>1E-4</v>
      </c>
    </row>
    <row r="298" spans="2:21">
      <c r="B298" s="6" t="s">
        <v>497</v>
      </c>
      <c r="C298" s="17">
        <v>7150352</v>
      </c>
      <c r="D298" s="6" t="s">
        <v>147</v>
      </c>
      <c r="E298" s="6"/>
      <c r="F298" s="18">
        <v>520025990</v>
      </c>
      <c r="G298" s="6" t="s">
        <v>197</v>
      </c>
      <c r="H298" s="6" t="s">
        <v>309</v>
      </c>
      <c r="I298" s="6" t="s">
        <v>201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962.32</v>
      </c>
      <c r="P298" s="7">
        <v>106.61</v>
      </c>
      <c r="Q298" s="7">
        <v>0</v>
      </c>
      <c r="R298" s="7">
        <v>1.03</v>
      </c>
      <c r="S298" s="8">
        <v>0</v>
      </c>
      <c r="T298" s="8">
        <v>2.0000000000000001E-4</v>
      </c>
      <c r="U298" s="8">
        <v>0</v>
      </c>
    </row>
    <row r="299" spans="2:21">
      <c r="B299" s="6" t="s">
        <v>498</v>
      </c>
      <c r="C299" s="17">
        <v>1135698</v>
      </c>
      <c r="D299" s="6" t="s">
        <v>147</v>
      </c>
      <c r="E299" s="6"/>
      <c r="F299" s="18">
        <v>520034760</v>
      </c>
      <c r="G299" s="6" t="s">
        <v>197</v>
      </c>
      <c r="H299" s="6" t="s">
        <v>309</v>
      </c>
      <c r="I299" s="6" t="s">
        <v>201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1898.65</v>
      </c>
      <c r="P299" s="7">
        <v>104.16</v>
      </c>
      <c r="Q299" s="7">
        <v>0.04</v>
      </c>
      <c r="R299" s="7">
        <v>2.0099999999999998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499</v>
      </c>
      <c r="C300" s="17">
        <v>1135607</v>
      </c>
      <c r="D300" s="6" t="s">
        <v>147</v>
      </c>
      <c r="E300" s="6"/>
      <c r="F300" s="18">
        <v>510609761</v>
      </c>
      <c r="G300" s="6" t="s">
        <v>197</v>
      </c>
      <c r="H300" s="6" t="s">
        <v>314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27174.73</v>
      </c>
      <c r="P300" s="7">
        <v>105.34</v>
      </c>
      <c r="Q300" s="7">
        <v>0</v>
      </c>
      <c r="R300" s="7">
        <v>28.63</v>
      </c>
      <c r="S300" s="8">
        <v>1E-4</v>
      </c>
      <c r="T300" s="8">
        <v>4.7000000000000002E-3</v>
      </c>
      <c r="U300" s="8">
        <v>6.9999999999999999E-4</v>
      </c>
    </row>
    <row r="301" spans="2:21">
      <c r="B301" s="6" t="s">
        <v>500</v>
      </c>
      <c r="C301" s="17">
        <v>2510170</v>
      </c>
      <c r="D301" s="6" t="s">
        <v>147</v>
      </c>
      <c r="E301" s="6"/>
      <c r="F301" s="18">
        <v>520036617</v>
      </c>
      <c r="G301" s="6" t="s">
        <v>197</v>
      </c>
      <c r="H301" s="6" t="s">
        <v>314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18377.560000000001</v>
      </c>
      <c r="P301" s="7">
        <v>107.59</v>
      </c>
      <c r="Q301" s="7">
        <v>1.29</v>
      </c>
      <c r="R301" s="7">
        <v>21.07</v>
      </c>
      <c r="S301" s="8">
        <v>0</v>
      </c>
      <c r="T301" s="8">
        <v>3.5000000000000001E-3</v>
      </c>
      <c r="U301" s="8">
        <v>5.0000000000000001E-4</v>
      </c>
    </row>
    <row r="302" spans="2:21">
      <c r="B302" s="6" t="s">
        <v>501</v>
      </c>
      <c r="C302" s="17">
        <v>1140102</v>
      </c>
      <c r="D302" s="6" t="s">
        <v>147</v>
      </c>
      <c r="E302" s="6"/>
      <c r="F302" s="18">
        <v>510381601</v>
      </c>
      <c r="G302" s="6" t="s">
        <v>197</v>
      </c>
      <c r="H302" s="6" t="s">
        <v>314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1397.38</v>
      </c>
      <c r="P302" s="7">
        <v>103.71</v>
      </c>
      <c r="Q302" s="7">
        <v>0</v>
      </c>
      <c r="R302" s="7">
        <v>1.45</v>
      </c>
      <c r="S302" s="8">
        <v>0</v>
      </c>
      <c r="T302" s="8">
        <v>2.0000000000000001E-4</v>
      </c>
      <c r="U302" s="8">
        <v>0</v>
      </c>
    </row>
    <row r="303" spans="2:21">
      <c r="B303" s="6" t="s">
        <v>502</v>
      </c>
      <c r="C303" s="17">
        <v>1132331</v>
      </c>
      <c r="D303" s="6" t="s">
        <v>147</v>
      </c>
      <c r="E303" s="6"/>
      <c r="F303" s="18">
        <v>510381601</v>
      </c>
      <c r="G303" s="6" t="s">
        <v>197</v>
      </c>
      <c r="H303" s="6" t="s">
        <v>314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4996.46</v>
      </c>
      <c r="P303" s="7">
        <v>106.41</v>
      </c>
      <c r="Q303" s="7">
        <v>0</v>
      </c>
      <c r="R303" s="7">
        <v>5.32</v>
      </c>
      <c r="S303" s="8">
        <v>0</v>
      </c>
      <c r="T303" s="8">
        <v>8.9999999999999998E-4</v>
      </c>
      <c r="U303" s="8">
        <v>1E-4</v>
      </c>
    </row>
    <row r="304" spans="2:21">
      <c r="B304" s="6" t="s">
        <v>503</v>
      </c>
      <c r="C304" s="17">
        <v>1120872</v>
      </c>
      <c r="D304" s="6" t="s">
        <v>147</v>
      </c>
      <c r="E304" s="6"/>
      <c r="F304" s="18">
        <v>512832742</v>
      </c>
      <c r="G304" s="6" t="s">
        <v>213</v>
      </c>
      <c r="H304" s="6" t="s">
        <v>309</v>
      </c>
      <c r="I304" s="6" t="s">
        <v>201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4375.1000000000004</v>
      </c>
      <c r="P304" s="7">
        <v>102.75</v>
      </c>
      <c r="Q304" s="7">
        <v>0.14000000000000001</v>
      </c>
      <c r="R304" s="7">
        <v>4.6399999999999997</v>
      </c>
      <c r="S304" s="8">
        <v>0</v>
      </c>
      <c r="T304" s="8">
        <v>8.0000000000000004E-4</v>
      </c>
      <c r="U304" s="8">
        <v>1E-4</v>
      </c>
    </row>
    <row r="305" spans="2:21">
      <c r="B305" s="6" t="s">
        <v>504</v>
      </c>
      <c r="C305" s="17">
        <v>1139203</v>
      </c>
      <c r="D305" s="6" t="s">
        <v>147</v>
      </c>
      <c r="E305" s="6"/>
      <c r="F305" s="18">
        <v>512832742</v>
      </c>
      <c r="G305" s="6" t="s">
        <v>213</v>
      </c>
      <c r="H305" s="6" t="s">
        <v>309</v>
      </c>
      <c r="I305" s="6" t="s">
        <v>201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35078.589999999997</v>
      </c>
      <c r="P305" s="7">
        <v>96.42</v>
      </c>
      <c r="Q305" s="7">
        <v>0</v>
      </c>
      <c r="R305" s="7">
        <v>33.82</v>
      </c>
      <c r="S305" s="8">
        <v>0</v>
      </c>
      <c r="T305" s="8">
        <v>5.5999999999999999E-3</v>
      </c>
      <c r="U305" s="8">
        <v>8.9999999999999998E-4</v>
      </c>
    </row>
    <row r="306" spans="2:21">
      <c r="B306" s="6" t="s">
        <v>505</v>
      </c>
      <c r="C306" s="17">
        <v>1133784</v>
      </c>
      <c r="D306" s="6" t="s">
        <v>147</v>
      </c>
      <c r="E306" s="6"/>
      <c r="F306" s="18">
        <v>520044520</v>
      </c>
      <c r="G306" s="6" t="s">
        <v>197</v>
      </c>
      <c r="H306" s="6" t="s">
        <v>309</v>
      </c>
      <c r="I306" s="6" t="s">
        <v>201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5978.35</v>
      </c>
      <c r="P306" s="7">
        <v>103.76</v>
      </c>
      <c r="Q306" s="7">
        <v>0</v>
      </c>
      <c r="R306" s="7">
        <v>6.2</v>
      </c>
      <c r="S306" s="8">
        <v>1E-4</v>
      </c>
      <c r="T306" s="8">
        <v>1E-3</v>
      </c>
      <c r="U306" s="8">
        <v>2.0000000000000001E-4</v>
      </c>
    </row>
    <row r="307" spans="2:21">
      <c r="B307" s="6" t="s">
        <v>506</v>
      </c>
      <c r="C307" s="17">
        <v>5760236</v>
      </c>
      <c r="D307" s="6" t="s">
        <v>147</v>
      </c>
      <c r="E307" s="6"/>
      <c r="F307" s="18">
        <v>520028010</v>
      </c>
      <c r="G307" s="6" t="s">
        <v>292</v>
      </c>
      <c r="H307" s="6" t="s">
        <v>314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80.33</v>
      </c>
      <c r="P307" s="7">
        <v>108.55</v>
      </c>
      <c r="Q307" s="7">
        <v>0</v>
      </c>
      <c r="R307" s="7">
        <v>0.09</v>
      </c>
      <c r="S307" s="8">
        <v>0</v>
      </c>
      <c r="T307" s="8">
        <v>0</v>
      </c>
      <c r="U307" s="8">
        <v>0</v>
      </c>
    </row>
    <row r="308" spans="2:21">
      <c r="B308" s="6" t="s">
        <v>507</v>
      </c>
      <c r="C308" s="17">
        <v>1980366</v>
      </c>
      <c r="D308" s="6" t="s">
        <v>147</v>
      </c>
      <c r="E308" s="6"/>
      <c r="F308" s="18">
        <v>520017070</v>
      </c>
      <c r="G308" s="6" t="s">
        <v>197</v>
      </c>
      <c r="H308" s="6" t="s">
        <v>309</v>
      </c>
      <c r="I308" s="6" t="s">
        <v>201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24976.77</v>
      </c>
      <c r="P308" s="7">
        <v>108.64</v>
      </c>
      <c r="Q308" s="7">
        <v>0</v>
      </c>
      <c r="R308" s="7">
        <v>27.13</v>
      </c>
      <c r="S308" s="8">
        <v>1E-4</v>
      </c>
      <c r="T308" s="8">
        <v>4.4999999999999997E-3</v>
      </c>
      <c r="U308" s="8">
        <v>6.9999999999999999E-4</v>
      </c>
    </row>
    <row r="309" spans="2:21">
      <c r="B309" s="6" t="s">
        <v>508</v>
      </c>
      <c r="C309" s="17">
        <v>5430137</v>
      </c>
      <c r="D309" s="6" t="s">
        <v>147</v>
      </c>
      <c r="E309" s="6"/>
      <c r="F309" s="18">
        <v>520040700</v>
      </c>
      <c r="G309" s="6" t="s">
        <v>240</v>
      </c>
      <c r="H309" s="6" t="s">
        <v>314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962.37</v>
      </c>
      <c r="P309" s="7">
        <v>107.31</v>
      </c>
      <c r="Q309" s="7">
        <v>0.16</v>
      </c>
      <c r="R309" s="7">
        <v>1.19</v>
      </c>
      <c r="S309" s="8">
        <v>0</v>
      </c>
      <c r="T309" s="8">
        <v>2.0000000000000001E-4</v>
      </c>
      <c r="U309" s="8">
        <v>0</v>
      </c>
    </row>
    <row r="310" spans="2:21">
      <c r="B310" s="6" t="s">
        <v>509</v>
      </c>
      <c r="C310" s="17">
        <v>1550037</v>
      </c>
      <c r="D310" s="6" t="s">
        <v>147</v>
      </c>
      <c r="E310" s="6"/>
      <c r="F310" s="18">
        <v>520034505</v>
      </c>
      <c r="G310" s="6" t="s">
        <v>197</v>
      </c>
      <c r="H310" s="6" t="s">
        <v>314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20.93</v>
      </c>
      <c r="P310" s="7">
        <v>104.56</v>
      </c>
      <c r="Q310" s="7">
        <v>0</v>
      </c>
      <c r="R310" s="7">
        <v>0.02</v>
      </c>
      <c r="S310" s="8">
        <v>0</v>
      </c>
      <c r="T310" s="8">
        <v>0</v>
      </c>
      <c r="U310" s="8">
        <v>0</v>
      </c>
    </row>
    <row r="311" spans="2:21">
      <c r="B311" s="6" t="s">
        <v>510</v>
      </c>
      <c r="C311" s="17">
        <v>2080166</v>
      </c>
      <c r="D311" s="6" t="s">
        <v>147</v>
      </c>
      <c r="E311" s="6"/>
      <c r="F311" s="18">
        <v>520036070</v>
      </c>
      <c r="G311" s="6" t="s">
        <v>511</v>
      </c>
      <c r="H311" s="6" t="s">
        <v>314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448.59</v>
      </c>
      <c r="P311" s="7">
        <v>100.68</v>
      </c>
      <c r="Q311" s="7">
        <v>0</v>
      </c>
      <c r="R311" s="7">
        <v>0.45</v>
      </c>
      <c r="S311" s="8">
        <v>0</v>
      </c>
      <c r="T311" s="8">
        <v>1E-4</v>
      </c>
      <c r="U311" s="8">
        <v>0</v>
      </c>
    </row>
    <row r="312" spans="2:21">
      <c r="B312" s="6" t="s">
        <v>512</v>
      </c>
      <c r="C312" s="17">
        <v>1143544</v>
      </c>
      <c r="D312" s="6" t="s">
        <v>147</v>
      </c>
      <c r="E312" s="6"/>
      <c r="F312" s="18">
        <v>1964054</v>
      </c>
      <c r="G312" s="6" t="s">
        <v>197</v>
      </c>
      <c r="H312" s="6" t="s">
        <v>314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1547.24</v>
      </c>
      <c r="P312" s="7">
        <v>90.66</v>
      </c>
      <c r="Q312" s="7">
        <v>0</v>
      </c>
      <c r="R312" s="7">
        <v>1.4</v>
      </c>
      <c r="S312" s="8">
        <v>0</v>
      </c>
      <c r="T312" s="8">
        <v>2.0000000000000001E-4</v>
      </c>
      <c r="U312" s="8">
        <v>0</v>
      </c>
    </row>
    <row r="313" spans="2:21">
      <c r="B313" s="6" t="s">
        <v>513</v>
      </c>
      <c r="C313" s="17">
        <v>1133800</v>
      </c>
      <c r="D313" s="6" t="s">
        <v>147</v>
      </c>
      <c r="E313" s="6"/>
      <c r="F313" s="18">
        <v>1838863</v>
      </c>
      <c r="G313" s="6" t="s">
        <v>197</v>
      </c>
      <c r="H313" s="6" t="s">
        <v>314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12268.24</v>
      </c>
      <c r="P313" s="7">
        <v>108.6</v>
      </c>
      <c r="Q313" s="7">
        <v>0</v>
      </c>
      <c r="R313" s="7">
        <v>13.32</v>
      </c>
      <c r="S313" s="8">
        <v>0</v>
      </c>
      <c r="T313" s="8">
        <v>2.2000000000000001E-3</v>
      </c>
      <c r="U313" s="8">
        <v>2.9999999999999997E-4</v>
      </c>
    </row>
    <row r="314" spans="2:21">
      <c r="B314" s="6" t="s">
        <v>514</v>
      </c>
      <c r="C314" s="17">
        <v>1139898</v>
      </c>
      <c r="D314" s="6" t="s">
        <v>147</v>
      </c>
      <c r="E314" s="6"/>
      <c r="F314" s="18">
        <v>1838863</v>
      </c>
      <c r="G314" s="6" t="s">
        <v>197</v>
      </c>
      <c r="H314" s="6" t="s">
        <v>314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3152.51</v>
      </c>
      <c r="P314" s="7">
        <v>93.72</v>
      </c>
      <c r="Q314" s="7">
        <v>0.08</v>
      </c>
      <c r="R314" s="7">
        <v>3.04</v>
      </c>
      <c r="S314" s="8">
        <v>0</v>
      </c>
      <c r="T314" s="8">
        <v>5.0000000000000001E-4</v>
      </c>
      <c r="U314" s="8">
        <v>1E-4</v>
      </c>
    </row>
    <row r="315" spans="2:21">
      <c r="B315" s="6" t="s">
        <v>515</v>
      </c>
      <c r="C315" s="17">
        <v>1136589</v>
      </c>
      <c r="D315" s="6" t="s">
        <v>147</v>
      </c>
      <c r="E315" s="6"/>
      <c r="F315" s="18">
        <v>1865427</v>
      </c>
      <c r="G315" s="6" t="s">
        <v>197</v>
      </c>
      <c r="H315" s="6" t="s">
        <v>314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11930</v>
      </c>
      <c r="P315" s="7">
        <v>106.67</v>
      </c>
      <c r="Q315" s="7">
        <v>0</v>
      </c>
      <c r="R315" s="7">
        <v>12.73</v>
      </c>
      <c r="S315" s="8">
        <v>1E-4</v>
      </c>
      <c r="T315" s="8">
        <v>2.0999999999999999E-3</v>
      </c>
      <c r="U315" s="8">
        <v>2.9999999999999997E-4</v>
      </c>
    </row>
    <row r="316" spans="2:21">
      <c r="B316" s="6" t="s">
        <v>516</v>
      </c>
      <c r="C316" s="17">
        <v>1140177</v>
      </c>
      <c r="D316" s="6" t="s">
        <v>147</v>
      </c>
      <c r="E316" s="6"/>
      <c r="F316" s="18">
        <v>1865427</v>
      </c>
      <c r="G316" s="6" t="s">
        <v>197</v>
      </c>
      <c r="H316" s="6" t="s">
        <v>314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18963.09</v>
      </c>
      <c r="P316" s="7">
        <v>93.1</v>
      </c>
      <c r="Q316" s="7">
        <v>0.48</v>
      </c>
      <c r="R316" s="7">
        <v>18.14</v>
      </c>
      <c r="S316" s="8">
        <v>1E-4</v>
      </c>
      <c r="T316" s="8">
        <v>3.0000000000000001E-3</v>
      </c>
      <c r="U316" s="8">
        <v>5.0000000000000001E-4</v>
      </c>
    </row>
    <row r="317" spans="2:21">
      <c r="B317" s="6" t="s">
        <v>517</v>
      </c>
      <c r="C317" s="17">
        <v>1129741</v>
      </c>
      <c r="D317" s="6" t="s">
        <v>147</v>
      </c>
      <c r="E317" s="6"/>
      <c r="F317" s="18">
        <v>520036104</v>
      </c>
      <c r="G317" s="6" t="s">
        <v>197</v>
      </c>
      <c r="H317" s="6" t="s">
        <v>314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8088.81</v>
      </c>
      <c r="P317" s="7">
        <v>109.06</v>
      </c>
      <c r="Q317" s="7">
        <v>0.25</v>
      </c>
      <c r="R317" s="7">
        <v>9.07</v>
      </c>
      <c r="S317" s="8">
        <v>0</v>
      </c>
      <c r="T317" s="8">
        <v>1.5E-3</v>
      </c>
      <c r="U317" s="8">
        <v>2.0000000000000001E-4</v>
      </c>
    </row>
    <row r="318" spans="2:21">
      <c r="B318" s="6" t="s">
        <v>518</v>
      </c>
      <c r="C318" s="17">
        <v>1143379</v>
      </c>
      <c r="D318" s="6" t="s">
        <v>147</v>
      </c>
      <c r="E318" s="6"/>
      <c r="F318" s="18">
        <v>511068256</v>
      </c>
      <c r="G318" s="6" t="s">
        <v>240</v>
      </c>
      <c r="H318" s="6" t="s">
        <v>345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9720.89</v>
      </c>
      <c r="P318" s="7">
        <v>98.53</v>
      </c>
      <c r="Q318" s="7">
        <v>0</v>
      </c>
      <c r="R318" s="7">
        <v>9.58</v>
      </c>
      <c r="S318" s="8">
        <v>1E-4</v>
      </c>
      <c r="T318" s="8">
        <v>1.6000000000000001E-3</v>
      </c>
      <c r="U318" s="8">
        <v>2.9999999999999997E-4</v>
      </c>
    </row>
    <row r="319" spans="2:21">
      <c r="B319" s="6" t="s">
        <v>519</v>
      </c>
      <c r="C319" s="17">
        <v>1132562</v>
      </c>
      <c r="D319" s="6" t="s">
        <v>147</v>
      </c>
      <c r="E319" s="6"/>
      <c r="F319" s="18">
        <v>512025891</v>
      </c>
      <c r="G319" s="6" t="s">
        <v>240</v>
      </c>
      <c r="H319" s="6" t="s">
        <v>336</v>
      </c>
      <c r="I319" s="6" t="s">
        <v>201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3275.97</v>
      </c>
      <c r="P319" s="7">
        <v>101.86</v>
      </c>
      <c r="Q319" s="7">
        <v>0</v>
      </c>
      <c r="R319" s="7">
        <v>3.34</v>
      </c>
      <c r="S319" s="8">
        <v>0</v>
      </c>
      <c r="T319" s="8">
        <v>5.0000000000000001E-4</v>
      </c>
      <c r="U319" s="8">
        <v>1E-4</v>
      </c>
    </row>
    <row r="320" spans="2:21">
      <c r="B320" s="6" t="s">
        <v>520</v>
      </c>
      <c r="C320" s="17">
        <v>1138536</v>
      </c>
      <c r="D320" s="6" t="s">
        <v>147</v>
      </c>
      <c r="E320" s="6"/>
      <c r="F320" s="18">
        <v>512025891</v>
      </c>
      <c r="G320" s="6" t="s">
        <v>240</v>
      </c>
      <c r="H320" s="6" t="s">
        <v>336</v>
      </c>
      <c r="I320" s="6" t="s">
        <v>201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62.73</v>
      </c>
      <c r="P320" s="7">
        <v>100.95</v>
      </c>
      <c r="Q320" s="7">
        <v>0</v>
      </c>
      <c r="R320" s="7">
        <v>0.06</v>
      </c>
      <c r="S320" s="8">
        <v>0</v>
      </c>
      <c r="T320" s="8">
        <v>0</v>
      </c>
      <c r="U320" s="8">
        <v>0</v>
      </c>
    </row>
    <row r="321" spans="2:21">
      <c r="B321" s="6" t="s">
        <v>521</v>
      </c>
      <c r="C321" s="17">
        <v>1143924</v>
      </c>
      <c r="D321" s="6" t="s">
        <v>147</v>
      </c>
      <c r="E321" s="6"/>
      <c r="F321" s="18">
        <v>1963039</v>
      </c>
      <c r="G321" s="6" t="s">
        <v>197</v>
      </c>
      <c r="H321" s="6" t="s">
        <v>345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15616.66</v>
      </c>
      <c r="P321" s="7">
        <v>99.53</v>
      </c>
      <c r="Q321" s="7">
        <v>0</v>
      </c>
      <c r="R321" s="7">
        <v>15.54</v>
      </c>
      <c r="S321" s="8">
        <v>1E-4</v>
      </c>
      <c r="T321" s="8">
        <v>2.5999999999999999E-3</v>
      </c>
      <c r="U321" s="8">
        <v>4.0000000000000002E-4</v>
      </c>
    </row>
    <row r="322" spans="2:21">
      <c r="B322" s="6" t="s">
        <v>522</v>
      </c>
      <c r="C322" s="17">
        <v>1152453</v>
      </c>
      <c r="D322" s="6" t="s">
        <v>147</v>
      </c>
      <c r="E322" s="6"/>
      <c r="F322" s="18">
        <v>2624970</v>
      </c>
      <c r="G322" s="6" t="s">
        <v>197</v>
      </c>
      <c r="H322" s="6" t="s">
        <v>345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2141.64</v>
      </c>
      <c r="P322" s="7">
        <v>106.9</v>
      </c>
      <c r="Q322" s="7">
        <v>0</v>
      </c>
      <c r="R322" s="7">
        <v>2.29</v>
      </c>
      <c r="S322" s="8">
        <v>0</v>
      </c>
      <c r="T322" s="8">
        <v>4.0000000000000002E-4</v>
      </c>
      <c r="U322" s="8">
        <v>1E-4</v>
      </c>
    </row>
    <row r="323" spans="2:21">
      <c r="B323" s="6" t="s">
        <v>523</v>
      </c>
      <c r="C323" s="17">
        <v>1142504</v>
      </c>
      <c r="D323" s="6" t="s">
        <v>147</v>
      </c>
      <c r="E323" s="6"/>
      <c r="F323" s="18">
        <v>515351351</v>
      </c>
      <c r="G323" s="6" t="s">
        <v>197</v>
      </c>
      <c r="H323" s="6" t="s">
        <v>336</v>
      </c>
      <c r="I323" s="6" t="s">
        <v>201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8913.58</v>
      </c>
      <c r="P323" s="7">
        <v>94.35</v>
      </c>
      <c r="Q323" s="7">
        <v>0</v>
      </c>
      <c r="R323" s="7">
        <v>8.41</v>
      </c>
      <c r="S323" s="8">
        <v>0</v>
      </c>
      <c r="T323" s="8">
        <v>1.4E-3</v>
      </c>
      <c r="U323" s="8">
        <v>2.0000000000000001E-4</v>
      </c>
    </row>
    <row r="324" spans="2:21">
      <c r="B324" s="6" t="s">
        <v>524</v>
      </c>
      <c r="C324" s="17">
        <v>1140557</v>
      </c>
      <c r="D324" s="6" t="s">
        <v>147</v>
      </c>
      <c r="E324" s="6"/>
      <c r="F324" s="18">
        <v>515351351</v>
      </c>
      <c r="G324" s="6" t="s">
        <v>197</v>
      </c>
      <c r="H324" s="6" t="s">
        <v>336</v>
      </c>
      <c r="I324" s="6" t="s">
        <v>201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11673.25</v>
      </c>
      <c r="P324" s="7">
        <v>98.45</v>
      </c>
      <c r="Q324" s="7">
        <v>0</v>
      </c>
      <c r="R324" s="7">
        <v>11.49</v>
      </c>
      <c r="S324" s="8">
        <v>0</v>
      </c>
      <c r="T324" s="8">
        <v>1.9E-3</v>
      </c>
      <c r="U324" s="8">
        <v>2.9999999999999997E-4</v>
      </c>
    </row>
    <row r="325" spans="2:21">
      <c r="B325" s="6" t="s">
        <v>525</v>
      </c>
      <c r="C325" s="17">
        <v>1141118</v>
      </c>
      <c r="D325" s="6" t="s">
        <v>147</v>
      </c>
      <c r="E325" s="6"/>
      <c r="F325" s="18">
        <v>1939883</v>
      </c>
      <c r="G325" s="6" t="s">
        <v>197</v>
      </c>
      <c r="H325" s="6" t="s">
        <v>345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37678.019999999997</v>
      </c>
      <c r="P325" s="7">
        <v>97.18</v>
      </c>
      <c r="Q325" s="7">
        <v>0</v>
      </c>
      <c r="R325" s="7">
        <v>36.619999999999997</v>
      </c>
      <c r="S325" s="8">
        <v>1E-4</v>
      </c>
      <c r="T325" s="8">
        <v>6.0000000000000001E-3</v>
      </c>
      <c r="U325" s="8">
        <v>1E-3</v>
      </c>
    </row>
    <row r="326" spans="2:21">
      <c r="B326" s="6" t="s">
        <v>526</v>
      </c>
      <c r="C326" s="17">
        <v>1132299</v>
      </c>
      <c r="D326" s="6" t="s">
        <v>147</v>
      </c>
      <c r="E326" s="6"/>
      <c r="F326" s="18">
        <v>511309387</v>
      </c>
      <c r="G326" s="6" t="s">
        <v>197</v>
      </c>
      <c r="H326" s="6" t="s">
        <v>336</v>
      </c>
      <c r="I326" s="6" t="s">
        <v>201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15689.16</v>
      </c>
      <c r="P326" s="7">
        <v>99.06</v>
      </c>
      <c r="Q326" s="7">
        <v>0</v>
      </c>
      <c r="R326" s="7">
        <v>15.54</v>
      </c>
      <c r="S326" s="8">
        <v>0</v>
      </c>
      <c r="T326" s="8">
        <v>2.5999999999999999E-3</v>
      </c>
      <c r="U326" s="8">
        <v>4.0000000000000002E-4</v>
      </c>
    </row>
    <row r="327" spans="2:21">
      <c r="B327" s="6" t="s">
        <v>527</v>
      </c>
      <c r="C327" s="17">
        <v>2590362</v>
      </c>
      <c r="D327" s="6" t="s">
        <v>147</v>
      </c>
      <c r="E327" s="6"/>
      <c r="F327" s="18">
        <v>520036658</v>
      </c>
      <c r="G327" s="6" t="s">
        <v>227</v>
      </c>
      <c r="H327" s="6" t="s">
        <v>345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57.15</v>
      </c>
      <c r="P327" s="7">
        <v>108.72</v>
      </c>
      <c r="Q327" s="7">
        <v>0</v>
      </c>
      <c r="R327" s="7">
        <v>0.06</v>
      </c>
      <c r="S327" s="8">
        <v>0</v>
      </c>
      <c r="T327" s="8">
        <v>0</v>
      </c>
      <c r="U327" s="8">
        <v>0</v>
      </c>
    </row>
    <row r="328" spans="2:21">
      <c r="B328" s="6" t="s">
        <v>528</v>
      </c>
      <c r="C328" s="17">
        <v>1134915</v>
      </c>
      <c r="D328" s="6" t="s">
        <v>147</v>
      </c>
      <c r="E328" s="6"/>
      <c r="F328" s="18">
        <v>1852623</v>
      </c>
      <c r="G328" s="6" t="s">
        <v>197</v>
      </c>
      <c r="H328" s="6" t="s">
        <v>345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13974.15</v>
      </c>
      <c r="P328" s="7">
        <v>104.9</v>
      </c>
      <c r="Q328" s="7">
        <v>0.54</v>
      </c>
      <c r="R328" s="7">
        <v>15.2</v>
      </c>
      <c r="S328" s="8">
        <v>1E-4</v>
      </c>
      <c r="T328" s="8">
        <v>2.5000000000000001E-3</v>
      </c>
      <c r="U328" s="8">
        <v>4.0000000000000002E-4</v>
      </c>
    </row>
    <row r="329" spans="2:21">
      <c r="B329" s="6" t="s">
        <v>529</v>
      </c>
      <c r="C329" s="17">
        <v>1135664</v>
      </c>
      <c r="D329" s="6" t="s">
        <v>147</v>
      </c>
      <c r="E329" s="6"/>
      <c r="F329" s="18">
        <v>1427976</v>
      </c>
      <c r="G329" s="6" t="s">
        <v>197</v>
      </c>
      <c r="H329" s="6" t="s">
        <v>345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51857.26</v>
      </c>
      <c r="P329" s="7">
        <v>98.51</v>
      </c>
      <c r="Q329" s="7">
        <v>0</v>
      </c>
      <c r="R329" s="7">
        <v>51.08</v>
      </c>
      <c r="S329" s="8">
        <v>1E-4</v>
      </c>
      <c r="T329" s="8">
        <v>8.3999999999999995E-3</v>
      </c>
      <c r="U329" s="8">
        <v>1.2999999999999999E-3</v>
      </c>
    </row>
    <row r="330" spans="2:21">
      <c r="B330" s="6" t="s">
        <v>530</v>
      </c>
      <c r="C330" s="17">
        <v>1137314</v>
      </c>
      <c r="D330" s="6" t="s">
        <v>147</v>
      </c>
      <c r="E330" s="6"/>
      <c r="F330" s="18">
        <v>1888119</v>
      </c>
      <c r="G330" s="6" t="s">
        <v>197</v>
      </c>
      <c r="H330" s="6" t="s">
        <v>336</v>
      </c>
      <c r="I330" s="6" t="s">
        <v>201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13642.86</v>
      </c>
      <c r="P330" s="7">
        <v>97.5</v>
      </c>
      <c r="Q330" s="7">
        <v>1.0900000000000001</v>
      </c>
      <c r="R330" s="7">
        <v>14.39</v>
      </c>
      <c r="S330" s="8">
        <v>1E-4</v>
      </c>
      <c r="T330" s="8">
        <v>2.3999999999999998E-3</v>
      </c>
      <c r="U330" s="8">
        <v>4.0000000000000002E-4</v>
      </c>
    </row>
    <row r="331" spans="2:21">
      <c r="B331" s="6" t="s">
        <v>531</v>
      </c>
      <c r="C331" s="17">
        <v>1141605</v>
      </c>
      <c r="D331" s="6" t="s">
        <v>147</v>
      </c>
      <c r="E331" s="6"/>
      <c r="F331" s="18">
        <v>1888119</v>
      </c>
      <c r="G331" s="6" t="s">
        <v>197</v>
      </c>
      <c r="H331" s="6" t="s">
        <v>336</v>
      </c>
      <c r="I331" s="6" t="s">
        <v>201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4703.13</v>
      </c>
      <c r="P331" s="7">
        <v>98.95</v>
      </c>
      <c r="Q331" s="7">
        <v>0</v>
      </c>
      <c r="R331" s="7">
        <v>4.6500000000000004</v>
      </c>
      <c r="S331" s="8">
        <v>0</v>
      </c>
      <c r="T331" s="8">
        <v>8.0000000000000004E-4</v>
      </c>
      <c r="U331" s="8">
        <v>1E-4</v>
      </c>
    </row>
    <row r="332" spans="2:21">
      <c r="B332" s="6" t="s">
        <v>532</v>
      </c>
      <c r="C332" s="17">
        <v>6120208</v>
      </c>
      <c r="D332" s="6" t="s">
        <v>147</v>
      </c>
      <c r="E332" s="6"/>
      <c r="F332" s="18">
        <v>520020116</v>
      </c>
      <c r="G332" s="6" t="s">
        <v>197</v>
      </c>
      <c r="H332" s="6" t="s">
        <v>345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15762.36</v>
      </c>
      <c r="P332" s="7">
        <v>103.78</v>
      </c>
      <c r="Q332" s="7">
        <v>0.16</v>
      </c>
      <c r="R332" s="7">
        <v>16.52</v>
      </c>
      <c r="S332" s="8">
        <v>1E-4</v>
      </c>
      <c r="T332" s="8">
        <v>2.7000000000000001E-3</v>
      </c>
      <c r="U332" s="8">
        <v>4.0000000000000002E-4</v>
      </c>
    </row>
    <row r="333" spans="2:21">
      <c r="B333" s="6" t="s">
        <v>533</v>
      </c>
      <c r="C333" s="17">
        <v>6120190</v>
      </c>
      <c r="D333" s="6" t="s">
        <v>147</v>
      </c>
      <c r="E333" s="6"/>
      <c r="F333" s="18">
        <v>520020116</v>
      </c>
      <c r="G333" s="6" t="s">
        <v>197</v>
      </c>
      <c r="H333" s="6" t="s">
        <v>345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10469.5</v>
      </c>
      <c r="P333" s="7">
        <v>106.41</v>
      </c>
      <c r="Q333" s="7">
        <v>3.69</v>
      </c>
      <c r="R333" s="7">
        <v>14.83</v>
      </c>
      <c r="S333" s="8">
        <v>1E-4</v>
      </c>
      <c r="T333" s="8">
        <v>2.3999999999999998E-3</v>
      </c>
      <c r="U333" s="8">
        <v>4.0000000000000002E-4</v>
      </c>
    </row>
    <row r="334" spans="2:21">
      <c r="B334" s="6" t="s">
        <v>534</v>
      </c>
      <c r="C334" s="17">
        <v>1141894</v>
      </c>
      <c r="D334" s="6" t="s">
        <v>147</v>
      </c>
      <c r="E334" s="6"/>
      <c r="F334" s="18">
        <v>1946194</v>
      </c>
      <c r="G334" s="6" t="s">
        <v>197</v>
      </c>
      <c r="H334" s="6" t="s">
        <v>345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28361.95</v>
      </c>
      <c r="P334" s="7">
        <v>99.72</v>
      </c>
      <c r="Q334" s="7">
        <v>0.96</v>
      </c>
      <c r="R334" s="7">
        <v>29.24</v>
      </c>
      <c r="S334" s="8">
        <v>1E-4</v>
      </c>
      <c r="T334" s="8">
        <v>4.7999999999999996E-3</v>
      </c>
      <c r="U334" s="8">
        <v>8.0000000000000004E-4</v>
      </c>
    </row>
    <row r="335" spans="2:21">
      <c r="B335" s="6" t="s">
        <v>535</v>
      </c>
      <c r="C335" s="17">
        <v>1140409</v>
      </c>
      <c r="D335" s="6" t="s">
        <v>147</v>
      </c>
      <c r="E335" s="6"/>
      <c r="F335" s="18">
        <v>1886279</v>
      </c>
      <c r="G335" s="6" t="s">
        <v>197</v>
      </c>
      <c r="H335" s="6" t="s">
        <v>345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18487.990000000002</v>
      </c>
      <c r="P335" s="7">
        <v>94.1</v>
      </c>
      <c r="Q335" s="7">
        <v>0</v>
      </c>
      <c r="R335" s="7">
        <v>17.399999999999999</v>
      </c>
      <c r="S335" s="8">
        <v>1E-4</v>
      </c>
      <c r="T335" s="8">
        <v>2.8999999999999998E-3</v>
      </c>
      <c r="U335" s="8">
        <v>5.0000000000000001E-4</v>
      </c>
    </row>
    <row r="336" spans="2:21">
      <c r="B336" s="6" t="s">
        <v>536</v>
      </c>
      <c r="C336" s="17">
        <v>1133610</v>
      </c>
      <c r="D336" s="6" t="s">
        <v>147</v>
      </c>
      <c r="E336" s="6"/>
      <c r="F336" s="18">
        <v>520041005</v>
      </c>
      <c r="G336" s="6" t="s">
        <v>197</v>
      </c>
      <c r="H336" s="6" t="s">
        <v>336</v>
      </c>
      <c r="I336" s="6" t="s">
        <v>201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683.5</v>
      </c>
      <c r="P336" s="7">
        <v>103.99</v>
      </c>
      <c r="Q336" s="7">
        <v>0.37</v>
      </c>
      <c r="R336" s="7">
        <v>1.08</v>
      </c>
      <c r="S336" s="8">
        <v>0</v>
      </c>
      <c r="T336" s="8">
        <v>2.0000000000000001E-4</v>
      </c>
      <c r="U336" s="8">
        <v>0</v>
      </c>
    </row>
    <row r="337" spans="2:21">
      <c r="B337" s="6" t="s">
        <v>537</v>
      </c>
      <c r="C337" s="17">
        <v>1137439</v>
      </c>
      <c r="D337" s="6" t="s">
        <v>147</v>
      </c>
      <c r="E337" s="6"/>
      <c r="F337" s="18">
        <v>513957472</v>
      </c>
      <c r="G337" s="6" t="s">
        <v>197</v>
      </c>
      <c r="H337" s="6" t="s">
        <v>336</v>
      </c>
      <c r="I337" s="6" t="s">
        <v>201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6679.09</v>
      </c>
      <c r="P337" s="7">
        <v>103.69</v>
      </c>
      <c r="Q337" s="7">
        <v>0</v>
      </c>
      <c r="R337" s="7">
        <v>6.93</v>
      </c>
      <c r="S337" s="8">
        <v>0</v>
      </c>
      <c r="T337" s="8">
        <v>1.1000000000000001E-3</v>
      </c>
      <c r="U337" s="8">
        <v>2.0000000000000001E-4</v>
      </c>
    </row>
    <row r="338" spans="2:21">
      <c r="B338" s="6" t="s">
        <v>538</v>
      </c>
      <c r="C338" s="17">
        <v>3730454</v>
      </c>
      <c r="D338" s="6" t="s">
        <v>147</v>
      </c>
      <c r="E338" s="6"/>
      <c r="F338" s="18">
        <v>520038274</v>
      </c>
      <c r="G338" s="6" t="s">
        <v>197</v>
      </c>
      <c r="H338" s="6" t="s">
        <v>353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3110.69</v>
      </c>
      <c r="P338" s="7">
        <v>99.66</v>
      </c>
      <c r="Q338" s="7">
        <v>0</v>
      </c>
      <c r="R338" s="7">
        <v>3.1</v>
      </c>
      <c r="S338" s="8">
        <v>0</v>
      </c>
      <c r="T338" s="8">
        <v>5.0000000000000001E-4</v>
      </c>
      <c r="U338" s="8">
        <v>1E-4</v>
      </c>
    </row>
    <row r="339" spans="2:21">
      <c r="B339" s="6" t="s">
        <v>539</v>
      </c>
      <c r="C339" s="17">
        <v>1134840</v>
      </c>
      <c r="D339" s="6" t="s">
        <v>147</v>
      </c>
      <c r="E339" s="6"/>
      <c r="F339" s="18">
        <v>510454333</v>
      </c>
      <c r="G339" s="6" t="s">
        <v>240</v>
      </c>
      <c r="H339" s="6" t="s">
        <v>540</v>
      </c>
      <c r="I339" s="6" t="s">
        <v>201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42.73</v>
      </c>
      <c r="P339" s="7">
        <v>101.96</v>
      </c>
      <c r="Q339" s="7">
        <v>0</v>
      </c>
      <c r="R339" s="7">
        <v>0.04</v>
      </c>
      <c r="S339" s="8">
        <v>0</v>
      </c>
      <c r="T339" s="8">
        <v>0</v>
      </c>
      <c r="U339" s="8">
        <v>0</v>
      </c>
    </row>
    <row r="340" spans="2:21">
      <c r="B340" s="6" t="s">
        <v>541</v>
      </c>
      <c r="C340" s="17">
        <v>1138254</v>
      </c>
      <c r="D340" s="6" t="s">
        <v>147</v>
      </c>
      <c r="E340" s="6"/>
      <c r="F340" s="18">
        <v>510454333</v>
      </c>
      <c r="G340" s="6" t="s">
        <v>240</v>
      </c>
      <c r="H340" s="6" t="s">
        <v>540</v>
      </c>
      <c r="I340" s="6" t="s">
        <v>201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140.79</v>
      </c>
      <c r="P340" s="7">
        <v>102.73</v>
      </c>
      <c r="Q340" s="7">
        <v>0</v>
      </c>
      <c r="R340" s="7">
        <v>0.14000000000000001</v>
      </c>
      <c r="S340" s="8">
        <v>0</v>
      </c>
      <c r="T340" s="8">
        <v>0</v>
      </c>
      <c r="U340" s="8">
        <v>0</v>
      </c>
    </row>
    <row r="341" spans="2:21">
      <c r="B341" s="6" t="s">
        <v>542</v>
      </c>
      <c r="C341" s="17">
        <v>1130947</v>
      </c>
      <c r="D341" s="6" t="s">
        <v>147</v>
      </c>
      <c r="E341" s="6"/>
      <c r="F341" s="18">
        <v>520039868</v>
      </c>
      <c r="G341" s="6" t="s">
        <v>543</v>
      </c>
      <c r="H341" s="6" t="s">
        <v>353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3856.4</v>
      </c>
      <c r="P341" s="7">
        <v>104.5</v>
      </c>
      <c r="Q341" s="7">
        <v>0</v>
      </c>
      <c r="R341" s="7">
        <v>4.03</v>
      </c>
      <c r="S341" s="8">
        <v>0</v>
      </c>
      <c r="T341" s="8">
        <v>6.9999999999999999E-4</v>
      </c>
      <c r="U341" s="8">
        <v>1E-4</v>
      </c>
    </row>
    <row r="342" spans="2:21">
      <c r="B342" s="6" t="s">
        <v>544</v>
      </c>
      <c r="C342" s="17">
        <v>1139583</v>
      </c>
      <c r="D342" s="6" t="s">
        <v>147</v>
      </c>
      <c r="E342" s="6"/>
      <c r="F342" s="18">
        <v>520042847</v>
      </c>
      <c r="G342" s="6" t="s">
        <v>292</v>
      </c>
      <c r="H342" s="6" t="s">
        <v>540</v>
      </c>
      <c r="I342" s="6" t="s">
        <v>201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29539.37</v>
      </c>
      <c r="P342" s="7">
        <v>99.56</v>
      </c>
      <c r="Q342" s="7">
        <v>0</v>
      </c>
      <c r="R342" s="7">
        <v>29.41</v>
      </c>
      <c r="S342" s="8">
        <v>0</v>
      </c>
      <c r="T342" s="8">
        <v>4.7999999999999996E-3</v>
      </c>
      <c r="U342" s="8">
        <v>8.0000000000000004E-4</v>
      </c>
    </row>
    <row r="343" spans="2:21">
      <c r="B343" s="6" t="s">
        <v>545</v>
      </c>
      <c r="C343" s="17">
        <v>6390348</v>
      </c>
      <c r="D343" s="6" t="s">
        <v>147</v>
      </c>
      <c r="E343" s="6"/>
      <c r="F343" s="18">
        <v>520023896</v>
      </c>
      <c r="G343" s="6" t="s">
        <v>292</v>
      </c>
      <c r="H343" s="6" t="s">
        <v>353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40613.43</v>
      </c>
      <c r="P343" s="7">
        <v>95.48</v>
      </c>
      <c r="Q343" s="7">
        <v>0</v>
      </c>
      <c r="R343" s="7">
        <v>38.78</v>
      </c>
      <c r="S343" s="8">
        <v>0</v>
      </c>
      <c r="T343" s="8">
        <v>6.4000000000000003E-3</v>
      </c>
      <c r="U343" s="8">
        <v>1E-3</v>
      </c>
    </row>
    <row r="344" spans="2:21">
      <c r="B344" s="6" t="s">
        <v>546</v>
      </c>
      <c r="C344" s="17">
        <v>1141209</v>
      </c>
      <c r="D344" s="6" t="s">
        <v>147</v>
      </c>
      <c r="E344" s="6"/>
      <c r="F344" s="18">
        <v>1938333</v>
      </c>
      <c r="G344" s="6" t="s">
        <v>197</v>
      </c>
      <c r="H344" s="6" t="s">
        <v>353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23577.97</v>
      </c>
      <c r="P344" s="7">
        <v>99.5</v>
      </c>
      <c r="Q344" s="7">
        <v>0.35</v>
      </c>
      <c r="R344" s="7">
        <v>23.81</v>
      </c>
      <c r="S344" s="8">
        <v>1E-4</v>
      </c>
      <c r="T344" s="8">
        <v>3.8999999999999998E-3</v>
      </c>
      <c r="U344" s="8">
        <v>5.9999999999999995E-4</v>
      </c>
    </row>
    <row r="345" spans="2:21">
      <c r="B345" s="6" t="s">
        <v>547</v>
      </c>
      <c r="C345" s="17">
        <v>8230229</v>
      </c>
      <c r="D345" s="6" t="s">
        <v>147</v>
      </c>
      <c r="E345" s="6"/>
      <c r="F345" s="18">
        <v>520033309</v>
      </c>
      <c r="G345" s="6" t="s">
        <v>197</v>
      </c>
      <c r="H345" s="6" t="s">
        <v>353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6838.63</v>
      </c>
      <c r="P345" s="7">
        <v>94.48</v>
      </c>
      <c r="Q345" s="7">
        <v>0</v>
      </c>
      <c r="R345" s="7">
        <v>6.46</v>
      </c>
      <c r="S345" s="8">
        <v>1E-4</v>
      </c>
      <c r="T345" s="8">
        <v>1.1000000000000001E-3</v>
      </c>
      <c r="U345" s="8">
        <v>2.0000000000000001E-4</v>
      </c>
    </row>
    <row r="346" spans="2:21">
      <c r="B346" s="6" t="s">
        <v>548</v>
      </c>
      <c r="C346" s="17">
        <v>1141860</v>
      </c>
      <c r="D346" s="6" t="s">
        <v>147</v>
      </c>
      <c r="E346" s="6"/>
      <c r="F346" s="18">
        <v>1947641</v>
      </c>
      <c r="G346" s="6" t="s">
        <v>197</v>
      </c>
      <c r="H346" s="6" t="s">
        <v>353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42.62</v>
      </c>
      <c r="P346" s="7">
        <v>94.5</v>
      </c>
      <c r="Q346" s="7">
        <v>0</v>
      </c>
      <c r="R346" s="7">
        <v>0.04</v>
      </c>
      <c r="S346" s="8">
        <v>0</v>
      </c>
      <c r="T346" s="8">
        <v>0</v>
      </c>
      <c r="U346" s="8">
        <v>0</v>
      </c>
    </row>
    <row r="347" spans="2:21">
      <c r="B347" s="6" t="s">
        <v>549</v>
      </c>
      <c r="C347" s="17">
        <v>1140094</v>
      </c>
      <c r="D347" s="6" t="s">
        <v>147</v>
      </c>
      <c r="E347" s="6"/>
      <c r="F347" s="18">
        <v>1921080</v>
      </c>
      <c r="G347" s="6" t="s">
        <v>197</v>
      </c>
      <c r="H347" s="6" t="s">
        <v>353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8336.14</v>
      </c>
      <c r="P347" s="7">
        <v>100</v>
      </c>
      <c r="Q347" s="7">
        <v>0</v>
      </c>
      <c r="R347" s="7">
        <v>8.34</v>
      </c>
      <c r="S347" s="8">
        <v>0</v>
      </c>
      <c r="T347" s="8">
        <v>1.4E-3</v>
      </c>
      <c r="U347" s="8">
        <v>2.0000000000000001E-4</v>
      </c>
    </row>
    <row r="348" spans="2:21">
      <c r="B348" s="6" t="s">
        <v>550</v>
      </c>
      <c r="C348" s="17">
        <v>1143387</v>
      </c>
      <c r="D348" s="6" t="s">
        <v>147</v>
      </c>
      <c r="E348" s="6"/>
      <c r="F348" s="18">
        <v>1921080</v>
      </c>
      <c r="G348" s="6" t="s">
        <v>197</v>
      </c>
      <c r="H348" s="6" t="s">
        <v>353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5963.63</v>
      </c>
      <c r="P348" s="7">
        <v>93.79</v>
      </c>
      <c r="Q348" s="7">
        <v>0</v>
      </c>
      <c r="R348" s="7">
        <v>5.59</v>
      </c>
      <c r="S348" s="8">
        <v>0</v>
      </c>
      <c r="T348" s="8">
        <v>8.9999999999999998E-4</v>
      </c>
      <c r="U348" s="8">
        <v>1E-4</v>
      </c>
    </row>
    <row r="349" spans="2:21">
      <c r="B349" s="6" t="s">
        <v>551</v>
      </c>
      <c r="C349" s="17">
        <v>701020828</v>
      </c>
      <c r="D349" s="6" t="s">
        <v>147</v>
      </c>
      <c r="E349" s="6"/>
      <c r="F349" s="18">
        <v>1921080</v>
      </c>
      <c r="G349" s="6" t="s">
        <v>197</v>
      </c>
      <c r="H349" s="6" t="s">
        <v>353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10146.17</v>
      </c>
      <c r="P349" s="7">
        <v>94.19</v>
      </c>
      <c r="Q349" s="7">
        <v>0</v>
      </c>
      <c r="R349" s="7">
        <v>9.56</v>
      </c>
      <c r="S349" s="8">
        <v>0</v>
      </c>
      <c r="T349" s="8">
        <v>1.6000000000000001E-3</v>
      </c>
      <c r="U349" s="8">
        <v>2.0000000000000001E-4</v>
      </c>
    </row>
    <row r="350" spans="2:21">
      <c r="B350" s="6" t="s">
        <v>552</v>
      </c>
      <c r="C350" s="17">
        <v>1138775</v>
      </c>
      <c r="D350" s="6" t="s">
        <v>147</v>
      </c>
      <c r="E350" s="6"/>
      <c r="F350" s="18">
        <v>1328683</v>
      </c>
      <c r="G350" s="6" t="s">
        <v>197</v>
      </c>
      <c r="H350" s="6" t="s">
        <v>540</v>
      </c>
      <c r="I350" s="6" t="s">
        <v>201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15852.41</v>
      </c>
      <c r="P350" s="7">
        <v>106.6</v>
      </c>
      <c r="Q350" s="7">
        <v>0</v>
      </c>
      <c r="R350" s="7">
        <v>16.899999999999999</v>
      </c>
      <c r="S350" s="8">
        <v>1E-4</v>
      </c>
      <c r="T350" s="8">
        <v>2.8E-3</v>
      </c>
      <c r="U350" s="8">
        <v>4.0000000000000002E-4</v>
      </c>
    </row>
    <row r="351" spans="2:21">
      <c r="B351" s="6" t="s">
        <v>553</v>
      </c>
      <c r="C351" s="17">
        <v>1127653</v>
      </c>
      <c r="D351" s="6" t="s">
        <v>147</v>
      </c>
      <c r="E351" s="6"/>
      <c r="F351" s="18">
        <v>512531203</v>
      </c>
      <c r="G351" s="6" t="s">
        <v>197</v>
      </c>
      <c r="H351" s="6" t="s">
        <v>540</v>
      </c>
      <c r="I351" s="6" t="s">
        <v>201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30.57</v>
      </c>
      <c r="P351" s="7">
        <v>103.51</v>
      </c>
      <c r="Q351" s="7">
        <v>0</v>
      </c>
      <c r="R351" s="7">
        <v>0.03</v>
      </c>
      <c r="S351" s="8">
        <v>0</v>
      </c>
      <c r="T351" s="8">
        <v>0</v>
      </c>
      <c r="U351" s="8">
        <v>0</v>
      </c>
    </row>
    <row r="352" spans="2:21">
      <c r="B352" s="6" t="s">
        <v>554</v>
      </c>
      <c r="C352" s="17">
        <v>1134873</v>
      </c>
      <c r="D352" s="6" t="s">
        <v>147</v>
      </c>
      <c r="E352" s="6"/>
      <c r="F352" s="18">
        <v>512531203</v>
      </c>
      <c r="G352" s="6" t="s">
        <v>197</v>
      </c>
      <c r="H352" s="6" t="s">
        <v>540</v>
      </c>
      <c r="I352" s="6" t="s">
        <v>201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460.13</v>
      </c>
      <c r="P352" s="7">
        <v>104.41</v>
      </c>
      <c r="Q352" s="7">
        <v>0</v>
      </c>
      <c r="R352" s="7">
        <v>0.48</v>
      </c>
      <c r="S352" s="8">
        <v>0</v>
      </c>
      <c r="T352" s="8">
        <v>1E-4</v>
      </c>
      <c r="U352" s="8">
        <v>0</v>
      </c>
    </row>
    <row r="353" spans="2:21">
      <c r="B353" s="6" t="s">
        <v>555</v>
      </c>
      <c r="C353" s="17">
        <v>1151125</v>
      </c>
      <c r="D353" s="6" t="s">
        <v>147</v>
      </c>
      <c r="E353" s="6"/>
      <c r="F353" s="18">
        <v>512531203</v>
      </c>
      <c r="G353" s="6" t="s">
        <v>197</v>
      </c>
      <c r="H353" s="6" t="s">
        <v>540</v>
      </c>
      <c r="I353" s="6" t="s">
        <v>201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5579.67</v>
      </c>
      <c r="P353" s="7">
        <v>101.79</v>
      </c>
      <c r="Q353" s="7">
        <v>0</v>
      </c>
      <c r="R353" s="7">
        <v>5.68</v>
      </c>
      <c r="S353" s="8">
        <v>1E-4</v>
      </c>
      <c r="T353" s="8">
        <v>8.9999999999999998E-4</v>
      </c>
      <c r="U353" s="8">
        <v>1E-4</v>
      </c>
    </row>
    <row r="354" spans="2:21">
      <c r="B354" s="6" t="s">
        <v>556</v>
      </c>
      <c r="C354" s="17">
        <v>1141126</v>
      </c>
      <c r="D354" s="6" t="s">
        <v>147</v>
      </c>
      <c r="E354" s="6"/>
      <c r="F354" s="18">
        <v>1939883</v>
      </c>
      <c r="G354" s="6" t="s">
        <v>197</v>
      </c>
      <c r="H354" s="6" t="s">
        <v>359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11391.67</v>
      </c>
      <c r="P354" s="7">
        <v>96.24</v>
      </c>
      <c r="Q354" s="7">
        <v>0</v>
      </c>
      <c r="R354" s="7">
        <v>10.96</v>
      </c>
      <c r="S354" s="8">
        <v>1E-4</v>
      </c>
      <c r="T354" s="8">
        <v>1.8E-3</v>
      </c>
      <c r="U354" s="8">
        <v>2.9999999999999997E-4</v>
      </c>
    </row>
    <row r="355" spans="2:21">
      <c r="B355" s="6" t="s">
        <v>557</v>
      </c>
      <c r="C355" s="17">
        <v>1151026</v>
      </c>
      <c r="D355" s="6" t="s">
        <v>147</v>
      </c>
      <c r="E355" s="6"/>
      <c r="F355" s="18">
        <v>520042177</v>
      </c>
      <c r="G355" s="6" t="s">
        <v>224</v>
      </c>
      <c r="H355" s="6" t="s">
        <v>361</v>
      </c>
      <c r="I355" s="6" t="s">
        <v>201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13366.22</v>
      </c>
      <c r="P355" s="7">
        <v>104</v>
      </c>
      <c r="Q355" s="7">
        <v>0.13</v>
      </c>
      <c r="R355" s="7">
        <v>14.03</v>
      </c>
      <c r="S355" s="8">
        <v>1E-4</v>
      </c>
      <c r="T355" s="8">
        <v>2.3E-3</v>
      </c>
      <c r="U355" s="8">
        <v>4.0000000000000002E-4</v>
      </c>
    </row>
    <row r="356" spans="2:21">
      <c r="B356" s="6" t="s">
        <v>558</v>
      </c>
      <c r="C356" s="17">
        <v>1141217</v>
      </c>
      <c r="D356" s="6" t="s">
        <v>147</v>
      </c>
      <c r="E356" s="6"/>
      <c r="F356" s="18">
        <v>1938333</v>
      </c>
      <c r="G356" s="6" t="s">
        <v>197</v>
      </c>
      <c r="H356" s="6" t="s">
        <v>359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9620.2999999999993</v>
      </c>
      <c r="P356" s="7">
        <v>93.99</v>
      </c>
      <c r="Q356" s="7">
        <v>0.13</v>
      </c>
      <c r="R356" s="7">
        <v>9.18</v>
      </c>
      <c r="S356" s="8">
        <v>1E-4</v>
      </c>
      <c r="T356" s="8">
        <v>1.5E-3</v>
      </c>
      <c r="U356" s="8">
        <v>2.0000000000000001E-4</v>
      </c>
    </row>
    <row r="357" spans="2:21">
      <c r="B357" s="6" t="s">
        <v>559</v>
      </c>
      <c r="C357" s="17">
        <v>1141837</v>
      </c>
      <c r="D357" s="6" t="s">
        <v>147</v>
      </c>
      <c r="E357" s="6"/>
      <c r="F357" s="18">
        <v>1940909</v>
      </c>
      <c r="G357" s="6" t="s">
        <v>197</v>
      </c>
      <c r="H357" s="6" t="s">
        <v>359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27852.42</v>
      </c>
      <c r="P357" s="7">
        <v>97.67</v>
      </c>
      <c r="Q357" s="7">
        <v>0</v>
      </c>
      <c r="R357" s="7">
        <v>27.2</v>
      </c>
      <c r="S357" s="8">
        <v>1E-4</v>
      </c>
      <c r="T357" s="8">
        <v>4.4999999999999997E-3</v>
      </c>
      <c r="U357" s="8">
        <v>6.9999999999999999E-4</v>
      </c>
    </row>
    <row r="358" spans="2:21">
      <c r="B358" s="6" t="s">
        <v>560</v>
      </c>
      <c r="C358" s="17">
        <v>1141845</v>
      </c>
      <c r="D358" s="6" t="s">
        <v>147</v>
      </c>
      <c r="E358" s="6"/>
      <c r="F358" s="18">
        <v>1940909</v>
      </c>
      <c r="G358" s="6" t="s">
        <v>197</v>
      </c>
      <c r="H358" s="6" t="s">
        <v>359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5468</v>
      </c>
      <c r="P358" s="7">
        <v>101.2</v>
      </c>
      <c r="Q358" s="7">
        <v>0</v>
      </c>
      <c r="R358" s="7">
        <v>5.53</v>
      </c>
      <c r="S358" s="8">
        <v>1E-4</v>
      </c>
      <c r="T358" s="8">
        <v>8.9999999999999998E-4</v>
      </c>
      <c r="U358" s="8">
        <v>1E-4</v>
      </c>
    </row>
    <row r="359" spans="2:21">
      <c r="B359" s="6" t="s">
        <v>561</v>
      </c>
      <c r="C359" s="17">
        <v>7270127</v>
      </c>
      <c r="D359" s="6" t="s">
        <v>147</v>
      </c>
      <c r="E359" s="6"/>
      <c r="F359" s="18">
        <v>520041161</v>
      </c>
      <c r="G359" s="6" t="s">
        <v>250</v>
      </c>
      <c r="H359" s="6" t="s">
        <v>361</v>
      </c>
      <c r="I359" s="6" t="s">
        <v>201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1616.1</v>
      </c>
      <c r="P359" s="7">
        <v>102</v>
      </c>
      <c r="Q359" s="7">
        <v>0</v>
      </c>
      <c r="R359" s="7">
        <v>1.65</v>
      </c>
      <c r="S359" s="8">
        <v>0</v>
      </c>
      <c r="T359" s="8">
        <v>2.9999999999999997E-4</v>
      </c>
      <c r="U359" s="8">
        <v>0</v>
      </c>
    </row>
    <row r="360" spans="2:21">
      <c r="B360" s="6" t="s">
        <v>562</v>
      </c>
      <c r="C360" s="17">
        <v>7270119</v>
      </c>
      <c r="D360" s="6" t="s">
        <v>147</v>
      </c>
      <c r="E360" s="6"/>
      <c r="F360" s="18">
        <v>520041161</v>
      </c>
      <c r="G360" s="6" t="s">
        <v>250</v>
      </c>
      <c r="H360" s="6" t="s">
        <v>361</v>
      </c>
      <c r="I360" s="6" t="s">
        <v>201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3827.6</v>
      </c>
      <c r="P360" s="7">
        <v>99.6</v>
      </c>
      <c r="Q360" s="7">
        <v>0</v>
      </c>
      <c r="R360" s="7">
        <v>3.81</v>
      </c>
      <c r="S360" s="8">
        <v>1E-4</v>
      </c>
      <c r="T360" s="8">
        <v>5.9999999999999995E-4</v>
      </c>
      <c r="U360" s="8">
        <v>1E-4</v>
      </c>
    </row>
    <row r="361" spans="2:21">
      <c r="B361" s="6" t="s">
        <v>563</v>
      </c>
      <c r="C361" s="17">
        <v>7980162</v>
      </c>
      <c r="D361" s="6" t="s">
        <v>147</v>
      </c>
      <c r="E361" s="6"/>
      <c r="F361" s="18">
        <v>520032285</v>
      </c>
      <c r="G361" s="6" t="s">
        <v>292</v>
      </c>
      <c r="H361" s="6" t="s">
        <v>564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30.79</v>
      </c>
      <c r="P361" s="7">
        <v>106.06</v>
      </c>
      <c r="Q361" s="7">
        <v>0</v>
      </c>
      <c r="R361" s="7">
        <v>0.03</v>
      </c>
      <c r="S361" s="8">
        <v>0</v>
      </c>
      <c r="T361" s="8">
        <v>0</v>
      </c>
      <c r="U361" s="8">
        <v>0</v>
      </c>
    </row>
    <row r="362" spans="2:21">
      <c r="B362" s="6" t="s">
        <v>565</v>
      </c>
      <c r="C362" s="17">
        <v>3650140</v>
      </c>
      <c r="D362" s="6" t="s">
        <v>147</v>
      </c>
      <c r="E362" s="6"/>
      <c r="F362" s="18">
        <v>520038340</v>
      </c>
      <c r="G362" s="6" t="s">
        <v>197</v>
      </c>
      <c r="H362" s="6" t="s">
        <v>369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1123.98</v>
      </c>
      <c r="P362" s="7">
        <v>101</v>
      </c>
      <c r="Q362" s="7">
        <v>0</v>
      </c>
      <c r="R362" s="7">
        <v>1.1399999999999999</v>
      </c>
      <c r="S362" s="8">
        <v>0</v>
      </c>
      <c r="T362" s="8">
        <v>2.0000000000000001E-4</v>
      </c>
      <c r="U362" s="8">
        <v>0</v>
      </c>
    </row>
    <row r="363" spans="2:21">
      <c r="B363" s="6" t="s">
        <v>566</v>
      </c>
      <c r="C363" s="17">
        <v>7980329</v>
      </c>
      <c r="D363" s="6" t="s">
        <v>147</v>
      </c>
      <c r="E363" s="6"/>
      <c r="F363" s="18">
        <v>520032285</v>
      </c>
      <c r="G363" s="6" t="s">
        <v>292</v>
      </c>
      <c r="H363" s="6" t="s">
        <v>369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9765.2800000000007</v>
      </c>
      <c r="P363" s="7">
        <v>103.68</v>
      </c>
      <c r="Q363" s="7">
        <v>0</v>
      </c>
      <c r="R363" s="7">
        <v>10.119999999999999</v>
      </c>
      <c r="S363" s="8">
        <v>0</v>
      </c>
      <c r="T363" s="8">
        <v>1.6999999999999999E-3</v>
      </c>
      <c r="U363" s="8">
        <v>2.9999999999999997E-4</v>
      </c>
    </row>
    <row r="364" spans="2:21">
      <c r="B364" s="6" t="s">
        <v>567</v>
      </c>
      <c r="C364" s="17">
        <v>7980337</v>
      </c>
      <c r="D364" s="6" t="s">
        <v>147</v>
      </c>
      <c r="E364" s="6"/>
      <c r="F364" s="18">
        <v>520032285</v>
      </c>
      <c r="G364" s="6" t="s">
        <v>292</v>
      </c>
      <c r="H364" s="6" t="s">
        <v>369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24861.85</v>
      </c>
      <c r="P364" s="7">
        <v>89.36</v>
      </c>
      <c r="Q364" s="7">
        <v>0.31</v>
      </c>
      <c r="R364" s="7">
        <v>22.53</v>
      </c>
      <c r="S364" s="8">
        <v>0</v>
      </c>
      <c r="T364" s="8">
        <v>3.7000000000000002E-3</v>
      </c>
      <c r="U364" s="8">
        <v>5.9999999999999995E-4</v>
      </c>
    </row>
    <row r="365" spans="2:21">
      <c r="B365" s="6" t="s">
        <v>568</v>
      </c>
      <c r="C365" s="17">
        <v>4740247</v>
      </c>
      <c r="D365" s="6" t="s">
        <v>147</v>
      </c>
      <c r="E365" s="6"/>
      <c r="F365" s="18">
        <v>520039645</v>
      </c>
      <c r="G365" s="6" t="s">
        <v>569</v>
      </c>
      <c r="H365" s="6" t="s">
        <v>369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10398.07</v>
      </c>
      <c r="P365" s="7">
        <v>101.9</v>
      </c>
      <c r="Q365" s="7">
        <v>0</v>
      </c>
      <c r="R365" s="7">
        <v>10.6</v>
      </c>
      <c r="S365" s="8">
        <v>1E-4</v>
      </c>
      <c r="T365" s="8">
        <v>1.6999999999999999E-3</v>
      </c>
      <c r="U365" s="8">
        <v>2.9999999999999997E-4</v>
      </c>
    </row>
    <row r="366" spans="2:21">
      <c r="B366" s="6" t="s">
        <v>570</v>
      </c>
      <c r="C366" s="17">
        <v>1139260</v>
      </c>
      <c r="D366" s="6" t="s">
        <v>147</v>
      </c>
      <c r="E366" s="6"/>
      <c r="F366" s="18">
        <v>513785634</v>
      </c>
      <c r="G366" s="6" t="s">
        <v>292</v>
      </c>
      <c r="H366" s="6" t="s">
        <v>369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13733.24</v>
      </c>
      <c r="P366" s="7">
        <v>98.89</v>
      </c>
      <c r="Q366" s="7">
        <v>0</v>
      </c>
      <c r="R366" s="7">
        <v>13.58</v>
      </c>
      <c r="S366" s="8">
        <v>1E-4</v>
      </c>
      <c r="T366" s="8">
        <v>2.2000000000000001E-3</v>
      </c>
      <c r="U366" s="8">
        <v>4.0000000000000002E-4</v>
      </c>
    </row>
    <row r="367" spans="2:21">
      <c r="B367" s="6" t="s">
        <v>571</v>
      </c>
      <c r="C367" s="17">
        <v>1154772</v>
      </c>
      <c r="D367" s="6" t="s">
        <v>147</v>
      </c>
      <c r="E367" s="6"/>
      <c r="F367" s="18">
        <v>1756</v>
      </c>
      <c r="G367" s="6" t="s">
        <v>197</v>
      </c>
      <c r="H367" s="6" t="s">
        <v>369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17874.91</v>
      </c>
      <c r="P367" s="7">
        <v>101.3</v>
      </c>
      <c r="Q367" s="7">
        <v>0</v>
      </c>
      <c r="R367" s="7">
        <v>18.11</v>
      </c>
      <c r="S367" s="8">
        <v>1E-4</v>
      </c>
      <c r="T367" s="8">
        <v>3.0000000000000001E-3</v>
      </c>
      <c r="U367" s="8">
        <v>5.0000000000000001E-4</v>
      </c>
    </row>
    <row r="368" spans="2:21">
      <c r="B368" s="6" t="s">
        <v>572</v>
      </c>
      <c r="C368" s="17">
        <v>1139278</v>
      </c>
      <c r="D368" s="6" t="s">
        <v>147</v>
      </c>
      <c r="E368" s="6"/>
      <c r="F368" s="18">
        <v>520044421</v>
      </c>
      <c r="G368" s="6" t="s">
        <v>292</v>
      </c>
      <c r="H368" s="6" t="s">
        <v>369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6075.55</v>
      </c>
      <c r="P368" s="7">
        <v>105.4</v>
      </c>
      <c r="Q368" s="7">
        <v>0</v>
      </c>
      <c r="R368" s="7">
        <v>6.4</v>
      </c>
      <c r="S368" s="8">
        <v>0</v>
      </c>
      <c r="T368" s="8">
        <v>1.1000000000000001E-3</v>
      </c>
      <c r="U368" s="8">
        <v>2.0000000000000001E-4</v>
      </c>
    </row>
    <row r="369" spans="2:21">
      <c r="B369" s="6" t="s">
        <v>573</v>
      </c>
      <c r="C369" s="17">
        <v>7710171</v>
      </c>
      <c r="D369" s="6" t="s">
        <v>147</v>
      </c>
      <c r="E369" s="6"/>
      <c r="F369" s="18">
        <v>520032178</v>
      </c>
      <c r="G369" s="6" t="s">
        <v>197</v>
      </c>
      <c r="H369" s="6" t="s">
        <v>369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11118.1</v>
      </c>
      <c r="P369" s="7">
        <v>105.02</v>
      </c>
      <c r="Q369" s="7">
        <v>0</v>
      </c>
      <c r="R369" s="7">
        <v>11.68</v>
      </c>
      <c r="S369" s="8">
        <v>1E-4</v>
      </c>
      <c r="T369" s="8">
        <v>1.9E-3</v>
      </c>
      <c r="U369" s="8">
        <v>2.9999999999999997E-4</v>
      </c>
    </row>
    <row r="370" spans="2:21">
      <c r="B370" s="6" t="s">
        <v>574</v>
      </c>
      <c r="C370" s="17">
        <v>7200090</v>
      </c>
      <c r="D370" s="6" t="s">
        <v>147</v>
      </c>
      <c r="E370" s="6"/>
      <c r="F370" s="18">
        <v>520041146</v>
      </c>
      <c r="G370" s="6" t="s">
        <v>543</v>
      </c>
      <c r="H370" s="6" t="s">
        <v>369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7121.12</v>
      </c>
      <c r="P370" s="7">
        <v>110.47</v>
      </c>
      <c r="Q370" s="7">
        <v>0</v>
      </c>
      <c r="R370" s="7">
        <v>7.87</v>
      </c>
      <c r="S370" s="8">
        <v>0</v>
      </c>
      <c r="T370" s="8">
        <v>1.2999999999999999E-3</v>
      </c>
      <c r="U370" s="8">
        <v>2.0000000000000001E-4</v>
      </c>
    </row>
    <row r="371" spans="2:21">
      <c r="B371" s="6" t="s">
        <v>575</v>
      </c>
      <c r="C371" s="17">
        <v>7200116</v>
      </c>
      <c r="D371" s="6" t="s">
        <v>147</v>
      </c>
      <c r="E371" s="6"/>
      <c r="F371" s="18">
        <v>520041146</v>
      </c>
      <c r="G371" s="6" t="s">
        <v>543</v>
      </c>
      <c r="H371" s="6" t="s">
        <v>369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14475.62</v>
      </c>
      <c r="P371" s="7">
        <v>101.05</v>
      </c>
      <c r="Q371" s="7">
        <v>0</v>
      </c>
      <c r="R371" s="7">
        <v>14.63</v>
      </c>
      <c r="S371" s="8">
        <v>1E-4</v>
      </c>
      <c r="T371" s="8">
        <v>2.3999999999999998E-3</v>
      </c>
      <c r="U371" s="8">
        <v>4.0000000000000002E-4</v>
      </c>
    </row>
    <row r="372" spans="2:21">
      <c r="B372" s="6" t="s">
        <v>576</v>
      </c>
      <c r="C372" s="17">
        <v>1137298</v>
      </c>
      <c r="D372" s="6" t="s">
        <v>147</v>
      </c>
      <c r="E372" s="6"/>
      <c r="F372" s="18">
        <v>513389270</v>
      </c>
      <c r="G372" s="6" t="s">
        <v>246</v>
      </c>
      <c r="H372" s="6" t="s">
        <v>369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45.56</v>
      </c>
      <c r="P372" s="7">
        <v>96.5</v>
      </c>
      <c r="Q372" s="7">
        <v>0</v>
      </c>
      <c r="R372" s="7">
        <v>0.04</v>
      </c>
      <c r="S372" s="8">
        <v>0</v>
      </c>
      <c r="T372" s="8">
        <v>0</v>
      </c>
      <c r="U372" s="8">
        <v>0</v>
      </c>
    </row>
    <row r="373" spans="2:21">
      <c r="B373" s="6" t="s">
        <v>577</v>
      </c>
      <c r="C373" s="17">
        <v>1131424</v>
      </c>
      <c r="D373" s="6" t="s">
        <v>147</v>
      </c>
      <c r="E373" s="6"/>
      <c r="F373" s="18">
        <v>511396046</v>
      </c>
      <c r="G373" s="6" t="s">
        <v>213</v>
      </c>
      <c r="H373" s="6" t="s">
        <v>369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4190.6400000000003</v>
      </c>
      <c r="P373" s="7">
        <v>101.66</v>
      </c>
      <c r="Q373" s="7">
        <v>0.06</v>
      </c>
      <c r="R373" s="7">
        <v>4.32</v>
      </c>
      <c r="S373" s="8">
        <v>0</v>
      </c>
      <c r="T373" s="8">
        <v>6.9999999999999999E-4</v>
      </c>
      <c r="U373" s="8">
        <v>1E-4</v>
      </c>
    </row>
    <row r="374" spans="2:21">
      <c r="B374" s="6" t="s">
        <v>578</v>
      </c>
      <c r="C374" s="17">
        <v>1129535</v>
      </c>
      <c r="D374" s="6" t="s">
        <v>147</v>
      </c>
      <c r="E374" s="6"/>
      <c r="F374" s="18">
        <v>513605519</v>
      </c>
      <c r="G374" s="6" t="s">
        <v>197</v>
      </c>
      <c r="H374" s="6" t="s">
        <v>369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1020.7</v>
      </c>
      <c r="P374" s="7">
        <v>105.24</v>
      </c>
      <c r="Q374" s="7">
        <v>0</v>
      </c>
      <c r="R374" s="7">
        <v>1.07</v>
      </c>
      <c r="S374" s="8">
        <v>1E-4</v>
      </c>
      <c r="T374" s="8">
        <v>2.0000000000000001E-4</v>
      </c>
      <c r="U374" s="8">
        <v>0</v>
      </c>
    </row>
    <row r="375" spans="2:21">
      <c r="B375" s="6" t="s">
        <v>579</v>
      </c>
      <c r="C375" s="17">
        <v>1139187</v>
      </c>
      <c r="D375" s="6" t="s">
        <v>147</v>
      </c>
      <c r="E375" s="6"/>
      <c r="F375" s="18">
        <v>513605519</v>
      </c>
      <c r="G375" s="6" t="s">
        <v>197</v>
      </c>
      <c r="H375" s="6" t="s">
        <v>369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1827.63</v>
      </c>
      <c r="P375" s="7">
        <v>101.5</v>
      </c>
      <c r="Q375" s="7">
        <v>0</v>
      </c>
      <c r="R375" s="7">
        <v>1.86</v>
      </c>
      <c r="S375" s="8">
        <v>0</v>
      </c>
      <c r="T375" s="8">
        <v>2.9999999999999997E-4</v>
      </c>
      <c r="U375" s="8">
        <v>0</v>
      </c>
    </row>
    <row r="376" spans="2:21">
      <c r="B376" s="6" t="s">
        <v>580</v>
      </c>
      <c r="C376" s="17">
        <v>1139559</v>
      </c>
      <c r="D376" s="6" t="s">
        <v>147</v>
      </c>
      <c r="E376" s="6"/>
      <c r="F376" s="6" t="s">
        <v>581</v>
      </c>
      <c r="G376" s="6" t="s">
        <v>197</v>
      </c>
      <c r="H376" s="6" t="s">
        <v>369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29370.9</v>
      </c>
      <c r="P376" s="7">
        <v>65.989999999999995</v>
      </c>
      <c r="Q376" s="7">
        <v>0</v>
      </c>
      <c r="R376" s="7">
        <v>19.38</v>
      </c>
      <c r="S376" s="8">
        <v>1E-4</v>
      </c>
      <c r="T376" s="8">
        <v>3.2000000000000002E-3</v>
      </c>
      <c r="U376" s="8">
        <v>5.0000000000000001E-4</v>
      </c>
    </row>
    <row r="377" spans="2:21">
      <c r="B377" s="6" t="s">
        <v>582</v>
      </c>
      <c r="C377" s="17">
        <v>1147651</v>
      </c>
      <c r="D377" s="6" t="s">
        <v>147</v>
      </c>
      <c r="E377" s="6"/>
      <c r="F377" s="18">
        <v>550263107</v>
      </c>
      <c r="G377" s="6" t="s">
        <v>583</v>
      </c>
      <c r="H377" s="6" t="s">
        <v>369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5150.1099999999997</v>
      </c>
      <c r="P377" s="7">
        <v>100.81</v>
      </c>
      <c r="Q377" s="7">
        <v>0</v>
      </c>
      <c r="R377" s="7">
        <v>5.19</v>
      </c>
      <c r="S377" s="8">
        <v>1E-4</v>
      </c>
      <c r="T377" s="8">
        <v>8.9999999999999998E-4</v>
      </c>
      <c r="U377" s="8">
        <v>1E-4</v>
      </c>
    </row>
    <row r="378" spans="2:21">
      <c r="B378" s="6" t="s">
        <v>584</v>
      </c>
      <c r="C378" s="17">
        <v>7560055</v>
      </c>
      <c r="D378" s="6" t="s">
        <v>147</v>
      </c>
      <c r="E378" s="6"/>
      <c r="F378" s="18">
        <v>520029315</v>
      </c>
      <c r="G378" s="6" t="s">
        <v>227</v>
      </c>
      <c r="H378" s="6" t="s">
        <v>369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7755.58</v>
      </c>
      <c r="P378" s="7">
        <v>68.91</v>
      </c>
      <c r="Q378" s="7">
        <v>0</v>
      </c>
      <c r="R378" s="7">
        <v>5.34</v>
      </c>
      <c r="S378" s="8">
        <v>1E-4</v>
      </c>
      <c r="T378" s="8">
        <v>8.9999999999999998E-4</v>
      </c>
      <c r="U378" s="8">
        <v>1E-4</v>
      </c>
    </row>
    <row r="379" spans="2:21">
      <c r="B379" s="6" t="s">
        <v>585</v>
      </c>
      <c r="C379" s="17">
        <v>7300163</v>
      </c>
      <c r="D379" s="6" t="s">
        <v>147</v>
      </c>
      <c r="E379" s="6"/>
      <c r="F379" s="18">
        <v>520025586</v>
      </c>
      <c r="G379" s="6" t="s">
        <v>292</v>
      </c>
      <c r="H379" s="6" t="s">
        <v>369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3037.77</v>
      </c>
      <c r="P379" s="7">
        <v>103.3</v>
      </c>
      <c r="Q379" s="7">
        <v>0</v>
      </c>
      <c r="R379" s="7">
        <v>3.14</v>
      </c>
      <c r="S379" s="8">
        <v>0</v>
      </c>
      <c r="T379" s="8">
        <v>5.0000000000000001E-4</v>
      </c>
      <c r="U379" s="8">
        <v>1E-4</v>
      </c>
    </row>
    <row r="380" spans="2:21">
      <c r="B380" s="6" t="s">
        <v>586</v>
      </c>
      <c r="C380" s="17">
        <v>1139443</v>
      </c>
      <c r="D380" s="6" t="s">
        <v>147</v>
      </c>
      <c r="E380" s="6"/>
      <c r="F380" s="18">
        <v>515060044</v>
      </c>
      <c r="G380" s="6" t="s">
        <v>583</v>
      </c>
      <c r="H380" s="6" t="s">
        <v>369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10948.54</v>
      </c>
      <c r="P380" s="7">
        <v>116.76</v>
      </c>
      <c r="Q380" s="7">
        <v>0</v>
      </c>
      <c r="R380" s="7">
        <v>12.78</v>
      </c>
      <c r="S380" s="8">
        <v>0</v>
      </c>
      <c r="T380" s="8">
        <v>2.0999999999999999E-3</v>
      </c>
      <c r="U380" s="8">
        <v>2.9999999999999997E-4</v>
      </c>
    </row>
    <row r="381" spans="2:21">
      <c r="B381" s="13" t="s">
        <v>587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527650.30000000005</v>
      </c>
      <c r="R381" s="15">
        <v>520.45000000000005</v>
      </c>
      <c r="T381" s="16">
        <v>8.5500000000000007E-2</v>
      </c>
      <c r="U381" s="16">
        <v>1.3599999999999999E-2</v>
      </c>
    </row>
    <row r="382" spans="2:21">
      <c r="B382" s="6" t="s">
        <v>588</v>
      </c>
      <c r="C382" s="17">
        <v>2320174</v>
      </c>
      <c r="D382" s="6" t="s">
        <v>147</v>
      </c>
      <c r="E382" s="6"/>
      <c r="F382" s="18">
        <v>550010003</v>
      </c>
      <c r="G382" s="6" t="s">
        <v>583</v>
      </c>
      <c r="H382" s="6" t="s">
        <v>206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22574.1</v>
      </c>
      <c r="P382" s="7">
        <v>98.39</v>
      </c>
      <c r="Q382" s="7">
        <v>0</v>
      </c>
      <c r="R382" s="7">
        <v>22.21</v>
      </c>
      <c r="S382" s="8">
        <v>0</v>
      </c>
      <c r="T382" s="8">
        <v>3.5999999999999999E-3</v>
      </c>
      <c r="U382" s="8">
        <v>5.9999999999999995E-4</v>
      </c>
    </row>
    <row r="383" spans="2:21">
      <c r="B383" s="6" t="s">
        <v>589</v>
      </c>
      <c r="C383" s="17">
        <v>1147479</v>
      </c>
      <c r="D383" s="6" t="s">
        <v>147</v>
      </c>
      <c r="E383" s="6"/>
      <c r="F383" s="18">
        <v>514837111</v>
      </c>
      <c r="G383" s="6" t="s">
        <v>583</v>
      </c>
      <c r="H383" s="6" t="s">
        <v>248</v>
      </c>
      <c r="I383" s="6" t="s">
        <v>201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21191.63</v>
      </c>
      <c r="P383" s="7">
        <v>104.93</v>
      </c>
      <c r="Q383" s="7">
        <v>0</v>
      </c>
      <c r="R383" s="7">
        <v>22.24</v>
      </c>
      <c r="S383" s="8">
        <v>1E-4</v>
      </c>
      <c r="T383" s="8">
        <v>3.7000000000000002E-3</v>
      </c>
      <c r="U383" s="8">
        <v>5.9999999999999995E-4</v>
      </c>
    </row>
    <row r="384" spans="2:21">
      <c r="B384" s="6" t="s">
        <v>590</v>
      </c>
      <c r="C384" s="17">
        <v>1142371</v>
      </c>
      <c r="D384" s="6" t="s">
        <v>147</v>
      </c>
      <c r="E384" s="6"/>
      <c r="F384" s="18">
        <v>1504619</v>
      </c>
      <c r="G384" s="6" t="s">
        <v>511</v>
      </c>
      <c r="H384" s="6" t="s">
        <v>251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17916.310000000001</v>
      </c>
      <c r="P384" s="7">
        <v>97.78</v>
      </c>
      <c r="Q384" s="7">
        <v>0</v>
      </c>
      <c r="R384" s="7">
        <v>17.52</v>
      </c>
      <c r="S384" s="8">
        <v>0</v>
      </c>
      <c r="T384" s="8">
        <v>2.8999999999999998E-3</v>
      </c>
      <c r="U384" s="8">
        <v>5.0000000000000001E-4</v>
      </c>
    </row>
    <row r="385" spans="2:21">
      <c r="B385" s="6" t="s">
        <v>591</v>
      </c>
      <c r="C385" s="17">
        <v>4750089</v>
      </c>
      <c r="D385" s="6" t="s">
        <v>147</v>
      </c>
      <c r="E385" s="6"/>
      <c r="F385" s="18">
        <v>550013098</v>
      </c>
      <c r="G385" s="6" t="s">
        <v>583</v>
      </c>
      <c r="H385" s="6" t="s">
        <v>290</v>
      </c>
      <c r="I385" s="6" t="s">
        <v>201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47668.86</v>
      </c>
      <c r="P385" s="7">
        <v>95.14</v>
      </c>
      <c r="Q385" s="7">
        <v>0</v>
      </c>
      <c r="R385" s="7">
        <v>45.35</v>
      </c>
      <c r="S385" s="8">
        <v>0</v>
      </c>
      <c r="T385" s="8">
        <v>7.4999999999999997E-3</v>
      </c>
      <c r="U385" s="8">
        <v>1.1999999999999999E-3</v>
      </c>
    </row>
    <row r="386" spans="2:21">
      <c r="B386" s="6" t="s">
        <v>592</v>
      </c>
      <c r="C386" s="17">
        <v>1143593</v>
      </c>
      <c r="D386" s="6" t="s">
        <v>147</v>
      </c>
      <c r="E386" s="6"/>
      <c r="F386" s="18">
        <v>550258438</v>
      </c>
      <c r="G386" s="6" t="s">
        <v>583</v>
      </c>
      <c r="H386" s="6" t="s">
        <v>290</v>
      </c>
      <c r="I386" s="6" t="s">
        <v>201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149208.65</v>
      </c>
      <c r="P386" s="7">
        <v>98.7</v>
      </c>
      <c r="Q386" s="7">
        <v>0</v>
      </c>
      <c r="R386" s="7">
        <v>147.27000000000001</v>
      </c>
      <c r="S386" s="8">
        <v>1E-4</v>
      </c>
      <c r="T386" s="8">
        <v>2.4199999999999999E-2</v>
      </c>
      <c r="U386" s="8">
        <v>3.8E-3</v>
      </c>
    </row>
    <row r="387" spans="2:21">
      <c r="B387" s="6" t="s">
        <v>593</v>
      </c>
      <c r="C387" s="17">
        <v>1141332</v>
      </c>
      <c r="D387" s="6" t="s">
        <v>147</v>
      </c>
      <c r="E387" s="6"/>
      <c r="F387" s="18">
        <v>550258438</v>
      </c>
      <c r="G387" s="6" t="s">
        <v>583</v>
      </c>
      <c r="H387" s="6" t="s">
        <v>290</v>
      </c>
      <c r="I387" s="6" t="s">
        <v>201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31789.57</v>
      </c>
      <c r="P387" s="7">
        <v>97.42</v>
      </c>
      <c r="Q387" s="7">
        <v>0</v>
      </c>
      <c r="R387" s="7">
        <v>30.97</v>
      </c>
      <c r="S387" s="8">
        <v>0</v>
      </c>
      <c r="T387" s="8">
        <v>5.1000000000000004E-3</v>
      </c>
      <c r="U387" s="8">
        <v>8.0000000000000004E-4</v>
      </c>
    </row>
    <row r="388" spans="2:21">
      <c r="B388" s="6" t="s">
        <v>594</v>
      </c>
      <c r="C388" s="17">
        <v>5760244</v>
      </c>
      <c r="D388" s="6" t="s">
        <v>147</v>
      </c>
      <c r="E388" s="6"/>
      <c r="F388" s="18">
        <v>520028010</v>
      </c>
      <c r="G388" s="6" t="s">
        <v>292</v>
      </c>
      <c r="H388" s="6" t="s">
        <v>314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119.39</v>
      </c>
      <c r="P388" s="7">
        <v>98.19</v>
      </c>
      <c r="Q388" s="7">
        <v>0</v>
      </c>
      <c r="R388" s="7">
        <v>0.12</v>
      </c>
      <c r="S388" s="8">
        <v>0</v>
      </c>
      <c r="T388" s="8">
        <v>0</v>
      </c>
      <c r="U388" s="8">
        <v>0</v>
      </c>
    </row>
    <row r="389" spans="2:21">
      <c r="B389" s="6" t="s">
        <v>595</v>
      </c>
      <c r="C389" s="17">
        <v>1143155</v>
      </c>
      <c r="D389" s="6" t="s">
        <v>147</v>
      </c>
      <c r="E389" s="6"/>
      <c r="F389" s="18">
        <v>4815200</v>
      </c>
      <c r="G389" s="6" t="s">
        <v>511</v>
      </c>
      <c r="H389" s="6" t="s">
        <v>314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38559.03</v>
      </c>
      <c r="P389" s="7">
        <v>99.48</v>
      </c>
      <c r="Q389" s="7">
        <v>0</v>
      </c>
      <c r="R389" s="7">
        <v>38.36</v>
      </c>
      <c r="S389" s="8">
        <v>1E-4</v>
      </c>
      <c r="T389" s="8">
        <v>6.3E-3</v>
      </c>
      <c r="U389" s="8">
        <v>1E-3</v>
      </c>
    </row>
    <row r="390" spans="2:21">
      <c r="B390" s="6" t="s">
        <v>596</v>
      </c>
      <c r="C390" s="17">
        <v>2590396</v>
      </c>
      <c r="D390" s="6" t="s">
        <v>147</v>
      </c>
      <c r="E390" s="6"/>
      <c r="F390" s="18">
        <v>520036658</v>
      </c>
      <c r="G390" s="6" t="s">
        <v>227</v>
      </c>
      <c r="H390" s="6" t="s">
        <v>345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110.56</v>
      </c>
      <c r="P390" s="7">
        <v>100.87</v>
      </c>
      <c r="Q390" s="7">
        <v>0</v>
      </c>
      <c r="R390" s="7">
        <v>0.11</v>
      </c>
      <c r="S390" s="8">
        <v>0</v>
      </c>
      <c r="T390" s="8">
        <v>0</v>
      </c>
      <c r="U390" s="8">
        <v>0</v>
      </c>
    </row>
    <row r="391" spans="2:21">
      <c r="B391" s="6" t="s">
        <v>597</v>
      </c>
      <c r="C391" s="17">
        <v>2590461</v>
      </c>
      <c r="D391" s="6" t="s">
        <v>147</v>
      </c>
      <c r="E391" s="6"/>
      <c r="F391" s="18">
        <v>520036658</v>
      </c>
      <c r="G391" s="6" t="s">
        <v>227</v>
      </c>
      <c r="H391" s="6" t="s">
        <v>345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10997.79</v>
      </c>
      <c r="P391" s="7">
        <v>98.28</v>
      </c>
      <c r="Q391" s="7">
        <v>0.54</v>
      </c>
      <c r="R391" s="7">
        <v>11.35</v>
      </c>
      <c r="S391" s="8">
        <v>0</v>
      </c>
      <c r="T391" s="8">
        <v>1.9E-3</v>
      </c>
      <c r="U391" s="8">
        <v>2.9999999999999997E-4</v>
      </c>
    </row>
    <row r="392" spans="2:21">
      <c r="B392" s="6" t="s">
        <v>598</v>
      </c>
      <c r="C392" s="17">
        <v>1141365</v>
      </c>
      <c r="D392" s="6" t="s">
        <v>147</v>
      </c>
      <c r="E392" s="6"/>
      <c r="F392" s="18">
        <v>515643484</v>
      </c>
      <c r="G392" s="6" t="s">
        <v>583</v>
      </c>
      <c r="H392" s="6" t="s">
        <v>345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14685</v>
      </c>
      <c r="P392" s="7">
        <v>108.67</v>
      </c>
      <c r="Q392" s="7">
        <v>0</v>
      </c>
      <c r="R392" s="7">
        <v>15.96</v>
      </c>
      <c r="S392" s="8">
        <v>1E-4</v>
      </c>
      <c r="T392" s="8">
        <v>2.5999999999999999E-3</v>
      </c>
      <c r="U392" s="8">
        <v>4.0000000000000002E-4</v>
      </c>
    </row>
    <row r="393" spans="2:21">
      <c r="B393" s="6" t="s">
        <v>599</v>
      </c>
      <c r="C393" s="17">
        <v>1141373</v>
      </c>
      <c r="D393" s="6" t="s">
        <v>147</v>
      </c>
      <c r="E393" s="6"/>
      <c r="F393" s="18">
        <v>515643484</v>
      </c>
      <c r="G393" s="6" t="s">
        <v>583</v>
      </c>
      <c r="H393" s="6" t="s">
        <v>345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58145.27</v>
      </c>
      <c r="P393" s="7">
        <v>106.66</v>
      </c>
      <c r="Q393" s="7">
        <v>0</v>
      </c>
      <c r="R393" s="7">
        <v>62.02</v>
      </c>
      <c r="S393" s="8">
        <v>1E-4</v>
      </c>
      <c r="T393" s="8">
        <v>1.0200000000000001E-2</v>
      </c>
      <c r="U393" s="8">
        <v>1.6000000000000001E-3</v>
      </c>
    </row>
    <row r="394" spans="2:21">
      <c r="B394" s="6" t="s">
        <v>600</v>
      </c>
      <c r="C394" s="17">
        <v>1139922</v>
      </c>
      <c r="D394" s="6" t="s">
        <v>147</v>
      </c>
      <c r="E394" s="6"/>
      <c r="F394" s="18">
        <v>511396046</v>
      </c>
      <c r="G394" s="6" t="s">
        <v>213</v>
      </c>
      <c r="H394" s="6" t="s">
        <v>369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76442.100000000006</v>
      </c>
      <c r="P394" s="7">
        <v>90.69</v>
      </c>
      <c r="Q394" s="7">
        <v>0</v>
      </c>
      <c r="R394" s="7">
        <v>69.33</v>
      </c>
      <c r="S394" s="8">
        <v>1E-4</v>
      </c>
      <c r="T394" s="8">
        <v>1.14E-2</v>
      </c>
      <c r="U394" s="8">
        <v>1.8E-3</v>
      </c>
    </row>
    <row r="395" spans="2:21">
      <c r="B395" s="6" t="s">
        <v>601</v>
      </c>
      <c r="C395" s="17">
        <v>1140888</v>
      </c>
      <c r="D395" s="6" t="s">
        <v>147</v>
      </c>
      <c r="E395" s="6"/>
      <c r="F395" s="18">
        <v>511396046</v>
      </c>
      <c r="G395" s="6" t="s">
        <v>213</v>
      </c>
      <c r="H395" s="6" t="s">
        <v>369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11332.07</v>
      </c>
      <c r="P395" s="7">
        <v>83</v>
      </c>
      <c r="Q395" s="7">
        <v>0</v>
      </c>
      <c r="R395" s="7">
        <v>9.41</v>
      </c>
      <c r="S395" s="8">
        <v>0</v>
      </c>
      <c r="T395" s="8">
        <v>1.5E-3</v>
      </c>
      <c r="U395" s="8">
        <v>2.0000000000000001E-4</v>
      </c>
    </row>
    <row r="396" spans="2:21">
      <c r="B396" s="6" t="s">
        <v>602</v>
      </c>
      <c r="C396" s="17">
        <v>1142488</v>
      </c>
      <c r="D396" s="6" t="s">
        <v>147</v>
      </c>
      <c r="E396" s="6"/>
      <c r="F396" s="18">
        <v>515060044</v>
      </c>
      <c r="G396" s="6" t="s">
        <v>583</v>
      </c>
      <c r="H396" s="6" t="s">
        <v>369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26909.96</v>
      </c>
      <c r="P396" s="7">
        <v>104.98</v>
      </c>
      <c r="Q396" s="7">
        <v>0</v>
      </c>
      <c r="R396" s="7">
        <v>28.25</v>
      </c>
      <c r="S396" s="8">
        <v>0</v>
      </c>
      <c r="T396" s="8">
        <v>4.5999999999999999E-3</v>
      </c>
      <c r="U396" s="8">
        <v>6.9999999999999999E-4</v>
      </c>
    </row>
    <row r="397" spans="2:21">
      <c r="B397" s="13" t="s">
        <v>603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604</v>
      </c>
      <c r="C398" s="12"/>
      <c r="D398" s="3"/>
      <c r="E398" s="3"/>
      <c r="F398" s="3"/>
      <c r="G398" s="3"/>
      <c r="H398" s="3"/>
      <c r="I398" s="3"/>
      <c r="J398" s="3"/>
      <c r="K398" s="12">
        <v>7.03</v>
      </c>
      <c r="L398" s="3"/>
      <c r="N398" s="10">
        <v>0.05</v>
      </c>
      <c r="O398" s="9">
        <v>87528.92</v>
      </c>
      <c r="R398" s="9">
        <v>308.44</v>
      </c>
      <c r="T398" s="10">
        <v>5.0700000000000002E-2</v>
      </c>
      <c r="U398" s="10">
        <v>8.0999999999999996E-3</v>
      </c>
    </row>
    <row r="399" spans="2:21">
      <c r="B399" s="13" t="s">
        <v>605</v>
      </c>
      <c r="C399" s="14"/>
      <c r="D399" s="13"/>
      <c r="E399" s="13"/>
      <c r="F399" s="13"/>
      <c r="G399" s="13"/>
      <c r="H399" s="13"/>
      <c r="I399" s="13"/>
      <c r="J399" s="13"/>
      <c r="K399" s="14">
        <v>7.03</v>
      </c>
      <c r="L399" s="13"/>
      <c r="N399" s="16">
        <v>0.05</v>
      </c>
      <c r="O399" s="15">
        <v>87528.92</v>
      </c>
      <c r="R399" s="15">
        <v>308.44</v>
      </c>
      <c r="T399" s="16">
        <v>5.0700000000000002E-2</v>
      </c>
      <c r="U399" s="16">
        <v>8.0999999999999996E-3</v>
      </c>
    </row>
    <row r="400" spans="2:21">
      <c r="B400" s="6" t="s">
        <v>606</v>
      </c>
      <c r="C400" s="17" t="s">
        <v>607</v>
      </c>
      <c r="D400" s="6" t="s">
        <v>117</v>
      </c>
      <c r="E400" s="6" t="s">
        <v>608</v>
      </c>
      <c r="F400" s="6"/>
      <c r="G400" s="6" t="s">
        <v>609</v>
      </c>
      <c r="H400" s="6" t="s">
        <v>610</v>
      </c>
      <c r="I400" s="6" t="s">
        <v>611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3220.49</v>
      </c>
      <c r="P400" s="7">
        <v>101.87</v>
      </c>
      <c r="Q400" s="7">
        <v>0</v>
      </c>
      <c r="R400" s="7">
        <v>11.81</v>
      </c>
      <c r="S400" s="8">
        <v>0</v>
      </c>
      <c r="T400" s="8">
        <v>1.9E-3</v>
      </c>
      <c r="U400" s="8">
        <v>2.9999999999999997E-4</v>
      </c>
    </row>
    <row r="401" spans="2:21">
      <c r="B401" s="6" t="s">
        <v>612</v>
      </c>
      <c r="C401" s="17" t="s">
        <v>613</v>
      </c>
      <c r="D401" s="6" t="s">
        <v>117</v>
      </c>
      <c r="E401" s="6" t="s">
        <v>608</v>
      </c>
      <c r="F401" s="6"/>
      <c r="G401" s="6" t="s">
        <v>609</v>
      </c>
      <c r="H401" s="6" t="s">
        <v>610</v>
      </c>
      <c r="I401" s="6" t="s">
        <v>611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2430.5100000000002</v>
      </c>
      <c r="P401" s="7">
        <v>101.77</v>
      </c>
      <c r="Q401" s="7">
        <v>0</v>
      </c>
      <c r="R401" s="7">
        <v>8.9</v>
      </c>
      <c r="S401" s="8">
        <v>0</v>
      </c>
      <c r="T401" s="8">
        <v>1.5E-3</v>
      </c>
      <c r="U401" s="8">
        <v>2.0000000000000001E-4</v>
      </c>
    </row>
    <row r="402" spans="2:21">
      <c r="B402" s="6" t="s">
        <v>614</v>
      </c>
      <c r="C402" s="17" t="s">
        <v>615</v>
      </c>
      <c r="D402" s="6" t="s">
        <v>117</v>
      </c>
      <c r="E402" s="6" t="s">
        <v>608</v>
      </c>
      <c r="F402" s="6"/>
      <c r="G402" s="6" t="s">
        <v>616</v>
      </c>
      <c r="H402" s="6" t="s">
        <v>610</v>
      </c>
      <c r="I402" s="6" t="s">
        <v>611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12161.58</v>
      </c>
      <c r="P402" s="7">
        <v>102.29</v>
      </c>
      <c r="Q402" s="7">
        <v>0</v>
      </c>
      <c r="R402" s="7">
        <v>44.77</v>
      </c>
      <c r="S402" s="8">
        <v>0</v>
      </c>
      <c r="T402" s="8">
        <v>7.4000000000000003E-3</v>
      </c>
      <c r="U402" s="8">
        <v>1.1999999999999999E-3</v>
      </c>
    </row>
    <row r="403" spans="2:21">
      <c r="B403" s="6" t="s">
        <v>617</v>
      </c>
      <c r="C403" s="17" t="s">
        <v>618</v>
      </c>
      <c r="D403" s="6" t="s">
        <v>619</v>
      </c>
      <c r="E403" s="6" t="s">
        <v>608</v>
      </c>
      <c r="F403" s="6"/>
      <c r="G403" s="6" t="s">
        <v>620</v>
      </c>
      <c r="H403" s="6" t="s">
        <v>621</v>
      </c>
      <c r="I403" s="6" t="s">
        <v>611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19267.669999999998</v>
      </c>
      <c r="P403" s="7">
        <v>107.46</v>
      </c>
      <c r="Q403" s="7">
        <v>0</v>
      </c>
      <c r="R403" s="7">
        <v>87.28</v>
      </c>
      <c r="S403" s="8">
        <v>0</v>
      </c>
      <c r="T403" s="8">
        <v>1.43E-2</v>
      </c>
      <c r="U403" s="8">
        <v>2.3E-3</v>
      </c>
    </row>
    <row r="404" spans="2:21">
      <c r="B404" s="6" t="s">
        <v>622</v>
      </c>
      <c r="C404" s="17" t="s">
        <v>623</v>
      </c>
      <c r="D404" s="6" t="s">
        <v>117</v>
      </c>
      <c r="E404" s="6" t="s">
        <v>608</v>
      </c>
      <c r="F404" s="6"/>
      <c r="G404" s="6" t="s">
        <v>620</v>
      </c>
      <c r="H404" s="6" t="s">
        <v>621</v>
      </c>
      <c r="I404" s="6" t="s">
        <v>611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1216.19</v>
      </c>
      <c r="P404" s="7">
        <v>105.8</v>
      </c>
      <c r="Q404" s="7">
        <v>0</v>
      </c>
      <c r="R404" s="7">
        <v>4.63</v>
      </c>
      <c r="S404" s="8">
        <v>0</v>
      </c>
      <c r="T404" s="8">
        <v>8.0000000000000004E-4</v>
      </c>
      <c r="U404" s="8">
        <v>1E-4</v>
      </c>
    </row>
    <row r="405" spans="2:21">
      <c r="B405" s="6" t="s">
        <v>624</v>
      </c>
      <c r="C405" s="17" t="s">
        <v>625</v>
      </c>
      <c r="D405" s="6" t="s">
        <v>626</v>
      </c>
      <c r="E405" s="6" t="s">
        <v>608</v>
      </c>
      <c r="F405" s="6"/>
      <c r="G405" s="6" t="s">
        <v>620</v>
      </c>
      <c r="H405" s="6" t="s">
        <v>621</v>
      </c>
      <c r="I405" s="6" t="s">
        <v>611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49232.480000000003</v>
      </c>
      <c r="P405" s="7">
        <v>85.25</v>
      </c>
      <c r="Q405" s="7">
        <v>0</v>
      </c>
      <c r="R405" s="7">
        <v>151.05000000000001</v>
      </c>
      <c r="S405" s="8">
        <v>0</v>
      </c>
      <c r="T405" s="8">
        <v>2.4799999999999999E-2</v>
      </c>
      <c r="U405" s="8">
        <v>3.8999999999999998E-3</v>
      </c>
    </row>
    <row r="406" spans="2:21">
      <c r="B406" s="13" t="s">
        <v>627</v>
      </c>
      <c r="C406" s="14"/>
      <c r="D406" s="13"/>
      <c r="E406" s="13"/>
      <c r="F406" s="13"/>
      <c r="G406" s="13"/>
      <c r="H406" s="13"/>
      <c r="I406" s="13"/>
      <c r="J406" s="13"/>
      <c r="L406" s="13"/>
      <c r="O406" s="15">
        <v>0</v>
      </c>
      <c r="R406" s="15">
        <v>0</v>
      </c>
      <c r="T406" s="16">
        <v>0</v>
      </c>
      <c r="U406" s="16">
        <v>0</v>
      </c>
    </row>
    <row r="409" spans="2:21">
      <c r="B409" s="6" t="s">
        <v>129</v>
      </c>
      <c r="C409" s="17"/>
      <c r="D409" s="6"/>
      <c r="E409" s="6"/>
      <c r="F409" s="6"/>
      <c r="G409" s="6"/>
      <c r="H409" s="6"/>
      <c r="I409" s="6"/>
      <c r="J409" s="6"/>
      <c r="L409" s="6"/>
    </row>
    <row r="413" spans="2:21">
      <c r="B413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9" width="11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1226</v>
      </c>
    </row>
    <row r="4" spans="2:15" ht="15.75">
      <c r="B4" s="1" t="s">
        <v>2</v>
      </c>
    </row>
    <row r="6" spans="2:15" ht="15.75">
      <c r="B6" s="2" t="s">
        <v>130</v>
      </c>
    </row>
    <row r="7" spans="2:15" ht="15.75">
      <c r="B7" s="2" t="s">
        <v>628</v>
      </c>
    </row>
    <row r="8" spans="2:15">
      <c r="B8" s="3" t="s">
        <v>84</v>
      </c>
      <c r="C8" s="3" t="s">
        <v>85</v>
      </c>
      <c r="D8" s="3" t="s">
        <v>132</v>
      </c>
      <c r="E8" s="3" t="s">
        <v>163</v>
      </c>
      <c r="F8" s="3" t="s">
        <v>86</v>
      </c>
      <c r="G8" s="3" t="s">
        <v>164</v>
      </c>
      <c r="H8" s="3" t="s">
        <v>89</v>
      </c>
      <c r="I8" s="3" t="s">
        <v>135</v>
      </c>
      <c r="J8" s="3" t="s">
        <v>38</v>
      </c>
      <c r="K8" s="3" t="s">
        <v>136</v>
      </c>
      <c r="L8" s="3" t="s">
        <v>92</v>
      </c>
      <c r="M8" s="3" t="s">
        <v>137</v>
      </c>
      <c r="N8" s="3" t="s">
        <v>138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141</v>
      </c>
      <c r="J9" s="4" t="s">
        <v>142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629</v>
      </c>
      <c r="C11" s="12"/>
      <c r="D11" s="3"/>
      <c r="E11" s="3"/>
      <c r="F11" s="3"/>
      <c r="G11" s="3"/>
      <c r="H11" s="3"/>
      <c r="I11" s="9">
        <v>655.04999999999995</v>
      </c>
      <c r="L11" s="9">
        <v>62.89</v>
      </c>
      <c r="N11" s="10">
        <v>1</v>
      </c>
      <c r="O11" s="10">
        <v>1.6000000000000001E-3</v>
      </c>
    </row>
    <row r="12" spans="2:15">
      <c r="B12" s="3" t="s">
        <v>630</v>
      </c>
      <c r="C12" s="12"/>
      <c r="D12" s="3"/>
      <c r="E12" s="3"/>
      <c r="F12" s="3"/>
      <c r="G12" s="3"/>
      <c r="H12" s="3"/>
      <c r="I12" s="9">
        <v>655.04999999999995</v>
      </c>
      <c r="L12" s="9">
        <v>62.89</v>
      </c>
      <c r="N12" s="10">
        <v>1</v>
      </c>
      <c r="O12" s="10">
        <v>1.6000000000000001E-3</v>
      </c>
    </row>
    <row r="13" spans="2:15">
      <c r="B13" s="13" t="s">
        <v>631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632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633</v>
      </c>
      <c r="C15" s="14"/>
      <c r="D15" s="13"/>
      <c r="E15" s="13"/>
      <c r="F15" s="13"/>
      <c r="G15" s="13"/>
      <c r="H15" s="13"/>
      <c r="I15" s="15">
        <v>655.04999999999995</v>
      </c>
      <c r="L15" s="15">
        <v>62.89</v>
      </c>
      <c r="N15" s="16">
        <v>1</v>
      </c>
      <c r="O15" s="16">
        <v>1.6000000000000001E-3</v>
      </c>
    </row>
    <row r="16" spans="2:15">
      <c r="B16" s="6" t="s">
        <v>634</v>
      </c>
      <c r="C16" s="17">
        <v>1142355</v>
      </c>
      <c r="D16" s="6" t="s">
        <v>147</v>
      </c>
      <c r="E16" s="6"/>
      <c r="F16" s="18">
        <v>908311</v>
      </c>
      <c r="G16" s="6" t="s">
        <v>197</v>
      </c>
      <c r="H16" s="6" t="s">
        <v>103</v>
      </c>
      <c r="I16" s="7">
        <v>655.04999999999995</v>
      </c>
      <c r="J16" s="7">
        <v>9601</v>
      </c>
      <c r="K16" s="7">
        <v>0</v>
      </c>
      <c r="L16" s="7">
        <v>62.89</v>
      </c>
      <c r="M16" s="8">
        <v>1E-4</v>
      </c>
      <c r="N16" s="8">
        <v>1</v>
      </c>
      <c r="O16" s="8">
        <v>1.6000000000000001E-3</v>
      </c>
    </row>
    <row r="17" spans="2:15">
      <c r="B17" s="13" t="s">
        <v>635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636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637</v>
      </c>
      <c r="C19" s="12"/>
      <c r="D19" s="3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638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639</v>
      </c>
      <c r="C21" s="14"/>
      <c r="D21" s="13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129</v>
      </c>
      <c r="C24" s="17"/>
      <c r="D24" s="6"/>
      <c r="E24" s="6"/>
      <c r="F24" s="6"/>
      <c r="G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8" width="11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1226</v>
      </c>
    </row>
    <row r="4" spans="2:14" ht="15.75">
      <c r="B4" s="1" t="s">
        <v>2</v>
      </c>
    </row>
    <row r="6" spans="2:14" ht="15.75">
      <c r="B6" s="2" t="s">
        <v>130</v>
      </c>
    </row>
    <row r="7" spans="2:14" ht="15.75">
      <c r="B7" s="2" t="s">
        <v>640</v>
      </c>
    </row>
    <row r="8" spans="2:14">
      <c r="B8" s="3" t="s">
        <v>84</v>
      </c>
      <c r="C8" s="3" t="s">
        <v>85</v>
      </c>
      <c r="D8" s="3" t="s">
        <v>132</v>
      </c>
      <c r="E8" s="3" t="s">
        <v>86</v>
      </c>
      <c r="F8" s="3" t="s">
        <v>164</v>
      </c>
      <c r="G8" s="3" t="s">
        <v>89</v>
      </c>
      <c r="H8" s="3" t="s">
        <v>135</v>
      </c>
      <c r="I8" s="3" t="s">
        <v>38</v>
      </c>
      <c r="J8" s="3" t="s">
        <v>136</v>
      </c>
      <c r="K8" s="3" t="s">
        <v>92</v>
      </c>
      <c r="L8" s="3" t="s">
        <v>137</v>
      </c>
      <c r="M8" s="3" t="s">
        <v>138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141</v>
      </c>
      <c r="I9" s="4" t="s">
        <v>142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641</v>
      </c>
      <c r="C11" s="12"/>
      <c r="D11" s="3"/>
      <c r="E11" s="3"/>
      <c r="F11" s="3"/>
      <c r="G11" s="3"/>
      <c r="H11" s="9">
        <v>645.24</v>
      </c>
      <c r="K11" s="9">
        <v>21.97</v>
      </c>
      <c r="M11" s="10">
        <v>1</v>
      </c>
      <c r="N11" s="10">
        <v>5.9999999999999995E-4</v>
      </c>
    </row>
    <row r="12" spans="2:14">
      <c r="B12" s="3" t="s">
        <v>642</v>
      </c>
      <c r="C12" s="12"/>
      <c r="D12" s="3"/>
      <c r="E12" s="3"/>
      <c r="F12" s="3"/>
      <c r="G12" s="3"/>
      <c r="H12" s="9">
        <v>645.24</v>
      </c>
      <c r="K12" s="9">
        <v>21.97</v>
      </c>
      <c r="M12" s="10">
        <v>1</v>
      </c>
      <c r="N12" s="10">
        <v>5.9999999999999995E-4</v>
      </c>
    </row>
    <row r="13" spans="2:14">
      <c r="B13" s="13" t="s">
        <v>643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644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645</v>
      </c>
      <c r="C15" s="14"/>
      <c r="D15" s="13"/>
      <c r="E15" s="13"/>
      <c r="F15" s="13"/>
      <c r="G15" s="13"/>
      <c r="H15" s="15">
        <v>645.24</v>
      </c>
      <c r="K15" s="15">
        <v>21.97</v>
      </c>
      <c r="M15" s="16">
        <v>1</v>
      </c>
      <c r="N15" s="16">
        <v>5.9999999999999995E-4</v>
      </c>
    </row>
    <row r="16" spans="2:14">
      <c r="B16" s="6" t="s">
        <v>646</v>
      </c>
      <c r="C16" s="17">
        <v>1132117</v>
      </c>
      <c r="D16" s="6" t="s">
        <v>147</v>
      </c>
      <c r="E16" s="18">
        <v>513952457</v>
      </c>
      <c r="F16" s="6" t="s">
        <v>647</v>
      </c>
      <c r="G16" s="6" t="s">
        <v>103</v>
      </c>
      <c r="H16" s="7">
        <v>193.86</v>
      </c>
      <c r="I16" s="7">
        <v>3207.61</v>
      </c>
      <c r="J16" s="7">
        <v>0</v>
      </c>
      <c r="K16" s="7">
        <v>6.22</v>
      </c>
      <c r="L16" s="8">
        <v>0</v>
      </c>
      <c r="M16" s="8">
        <v>0.28299999999999997</v>
      </c>
      <c r="N16" s="8">
        <v>2.0000000000000001E-4</v>
      </c>
    </row>
    <row r="17" spans="2:14">
      <c r="B17" s="6" t="s">
        <v>648</v>
      </c>
      <c r="C17" s="17">
        <v>1130327</v>
      </c>
      <c r="D17" s="6" t="s">
        <v>147</v>
      </c>
      <c r="E17" s="18">
        <v>513502211</v>
      </c>
      <c r="F17" s="6" t="s">
        <v>647</v>
      </c>
      <c r="G17" s="6" t="s">
        <v>103</v>
      </c>
      <c r="H17" s="7">
        <v>59.64</v>
      </c>
      <c r="I17" s="7">
        <v>3205.8</v>
      </c>
      <c r="J17" s="7">
        <v>0</v>
      </c>
      <c r="K17" s="7">
        <v>1.91</v>
      </c>
      <c r="L17" s="8">
        <v>0</v>
      </c>
      <c r="M17" s="8">
        <v>8.6999999999999994E-2</v>
      </c>
      <c r="N17" s="8">
        <v>0</v>
      </c>
    </row>
    <row r="18" spans="2:14">
      <c r="B18" s="6" t="s">
        <v>649</v>
      </c>
      <c r="C18" s="17">
        <v>1127836</v>
      </c>
      <c r="D18" s="6" t="s">
        <v>147</v>
      </c>
      <c r="E18" s="18">
        <v>513502211</v>
      </c>
      <c r="F18" s="6" t="s">
        <v>647</v>
      </c>
      <c r="G18" s="6" t="s">
        <v>103</v>
      </c>
      <c r="H18" s="7">
        <v>155.5</v>
      </c>
      <c r="I18" s="7">
        <v>3407.59</v>
      </c>
      <c r="J18" s="7">
        <v>0</v>
      </c>
      <c r="K18" s="7">
        <v>5.3</v>
      </c>
      <c r="L18" s="8">
        <v>0</v>
      </c>
      <c r="M18" s="8">
        <v>0.2412</v>
      </c>
      <c r="N18" s="8">
        <v>1E-4</v>
      </c>
    </row>
    <row r="19" spans="2:14">
      <c r="B19" s="6" t="s">
        <v>650</v>
      </c>
      <c r="C19" s="17">
        <v>1116250</v>
      </c>
      <c r="D19" s="6" t="s">
        <v>147</v>
      </c>
      <c r="E19" s="18">
        <v>513815258</v>
      </c>
      <c r="F19" s="6" t="s">
        <v>647</v>
      </c>
      <c r="G19" s="6" t="s">
        <v>103</v>
      </c>
      <c r="H19" s="7">
        <v>233.92</v>
      </c>
      <c r="I19" s="7">
        <v>3617.4</v>
      </c>
      <c r="J19" s="7">
        <v>0</v>
      </c>
      <c r="K19" s="7">
        <v>8.4600000000000009</v>
      </c>
      <c r="L19" s="8">
        <v>0</v>
      </c>
      <c r="M19" s="8">
        <v>0.3851</v>
      </c>
      <c r="N19" s="8">
        <v>2.0000000000000001E-4</v>
      </c>
    </row>
    <row r="20" spans="2:14">
      <c r="B20" s="6" t="s">
        <v>651</v>
      </c>
      <c r="C20" s="17">
        <v>1128453</v>
      </c>
      <c r="D20" s="6" t="s">
        <v>147</v>
      </c>
      <c r="E20" s="18">
        <v>513801605</v>
      </c>
      <c r="F20" s="6" t="s">
        <v>647</v>
      </c>
      <c r="G20" s="6" t="s">
        <v>103</v>
      </c>
      <c r="H20" s="7">
        <v>2.3199999999999998</v>
      </c>
      <c r="I20" s="7">
        <v>3549.8</v>
      </c>
      <c r="J20" s="7">
        <v>0</v>
      </c>
      <c r="K20" s="7">
        <v>0.08</v>
      </c>
      <c r="L20" s="8">
        <v>0</v>
      </c>
      <c r="M20" s="8">
        <v>3.8E-3</v>
      </c>
      <c r="N20" s="8">
        <v>0</v>
      </c>
    </row>
    <row r="21" spans="2:14">
      <c r="B21" s="13" t="s">
        <v>652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653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654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655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656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657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653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654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129</v>
      </c>
      <c r="C31" s="17"/>
      <c r="D31" s="6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8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1226</v>
      </c>
    </row>
    <row r="4" spans="2:15" ht="15.75">
      <c r="B4" s="1" t="s">
        <v>2</v>
      </c>
    </row>
    <row r="6" spans="2:15" ht="15.75">
      <c r="B6" s="2" t="s">
        <v>130</v>
      </c>
    </row>
    <row r="7" spans="2:15" ht="15.75">
      <c r="B7" s="2" t="s">
        <v>658</v>
      </c>
    </row>
    <row r="8" spans="2:15">
      <c r="B8" s="3" t="s">
        <v>84</v>
      </c>
      <c r="C8" s="3" t="s">
        <v>85</v>
      </c>
      <c r="D8" s="3" t="s">
        <v>132</v>
      </c>
      <c r="E8" s="3" t="s">
        <v>86</v>
      </c>
      <c r="F8" s="3" t="s">
        <v>164</v>
      </c>
      <c r="G8" s="3" t="s">
        <v>87</v>
      </c>
      <c r="H8" s="3" t="s">
        <v>88</v>
      </c>
      <c r="I8" s="3" t="s">
        <v>89</v>
      </c>
      <c r="J8" s="3" t="s">
        <v>135</v>
      </c>
      <c r="K8" s="3" t="s">
        <v>38</v>
      </c>
      <c r="L8" s="3" t="s">
        <v>92</v>
      </c>
      <c r="M8" s="3" t="s">
        <v>137</v>
      </c>
      <c r="N8" s="3" t="s">
        <v>138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141</v>
      </c>
      <c r="K9" s="4" t="s">
        <v>142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659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660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175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661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629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662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663</v>
      </c>
      <c r="C17" s="12"/>
      <c r="D17" s="3"/>
      <c r="E17" s="3"/>
      <c r="F17" s="3"/>
      <c r="G17" s="3"/>
      <c r="H17" s="3"/>
      <c r="I17" s="3"/>
      <c r="J17" s="9">
        <v>0</v>
      </c>
      <c r="L17" s="9">
        <v>0</v>
      </c>
      <c r="N17" s="10">
        <v>0</v>
      </c>
      <c r="O17" s="10">
        <v>0</v>
      </c>
    </row>
    <row r="18" spans="2:15">
      <c r="B18" s="13" t="s">
        <v>175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661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629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662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129</v>
      </c>
      <c r="C24" s="17"/>
      <c r="D24" s="6"/>
      <c r="E24" s="6"/>
      <c r="F24" s="6"/>
      <c r="G24" s="6"/>
      <c r="H24" s="6"/>
      <c r="I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1226</v>
      </c>
    </row>
    <row r="4" spans="2:12" ht="15.75">
      <c r="B4" s="1" t="s">
        <v>2</v>
      </c>
    </row>
    <row r="6" spans="2:12" ht="15.75">
      <c r="B6" s="2" t="s">
        <v>130</v>
      </c>
    </row>
    <row r="7" spans="2:12" ht="15.75">
      <c r="B7" s="2" t="s">
        <v>664</v>
      </c>
    </row>
    <row r="8" spans="2:12">
      <c r="B8" s="3" t="s">
        <v>84</v>
      </c>
      <c r="C8" s="3" t="s">
        <v>85</v>
      </c>
      <c r="D8" s="3" t="s">
        <v>132</v>
      </c>
      <c r="E8" s="3" t="s">
        <v>164</v>
      </c>
      <c r="F8" s="3" t="s">
        <v>89</v>
      </c>
      <c r="G8" s="3" t="s">
        <v>135</v>
      </c>
      <c r="H8" s="3" t="s">
        <v>38</v>
      </c>
      <c r="I8" s="3" t="s">
        <v>92</v>
      </c>
      <c r="J8" s="3" t="s">
        <v>137</v>
      </c>
      <c r="K8" s="3" t="s">
        <v>138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665</v>
      </c>
      <c r="C11" s="12"/>
      <c r="D11" s="3"/>
      <c r="E11" s="3"/>
      <c r="F11" s="3"/>
      <c r="G11" s="9">
        <v>36.46</v>
      </c>
      <c r="I11" s="9">
        <v>0.04</v>
      </c>
      <c r="K11" s="10">
        <v>1</v>
      </c>
      <c r="L11" s="10">
        <v>0</v>
      </c>
    </row>
    <row r="12" spans="2:12">
      <c r="B12" s="3" t="s">
        <v>666</v>
      </c>
      <c r="C12" s="12"/>
      <c r="D12" s="3"/>
      <c r="E12" s="3"/>
      <c r="F12" s="3"/>
      <c r="G12" s="9">
        <v>36.46</v>
      </c>
      <c r="I12" s="9">
        <v>0.04</v>
      </c>
      <c r="K12" s="10">
        <v>1</v>
      </c>
      <c r="L12" s="10">
        <v>0</v>
      </c>
    </row>
    <row r="13" spans="2:12">
      <c r="B13" s="13" t="s">
        <v>666</v>
      </c>
      <c r="C13" s="14"/>
      <c r="D13" s="13"/>
      <c r="E13" s="13"/>
      <c r="F13" s="13"/>
      <c r="G13" s="15">
        <v>36.46</v>
      </c>
      <c r="I13" s="15">
        <v>0.04</v>
      </c>
      <c r="K13" s="16">
        <v>1</v>
      </c>
      <c r="L13" s="16">
        <v>0</v>
      </c>
    </row>
    <row r="14" spans="2:12">
      <c r="B14" s="6" t="s">
        <v>667</v>
      </c>
      <c r="C14" s="17">
        <v>1147669</v>
      </c>
      <c r="D14" s="6" t="s">
        <v>147</v>
      </c>
      <c r="E14" s="6" t="s">
        <v>583</v>
      </c>
      <c r="F14" s="6" t="s">
        <v>103</v>
      </c>
      <c r="G14" s="7">
        <v>36.46</v>
      </c>
      <c r="H14" s="7">
        <v>115.4</v>
      </c>
      <c r="I14" s="7">
        <v>0.04</v>
      </c>
      <c r="J14" s="8">
        <v>0</v>
      </c>
      <c r="K14" s="8">
        <v>1</v>
      </c>
      <c r="L14" s="8">
        <v>0</v>
      </c>
    </row>
    <row r="15" spans="2:12">
      <c r="B15" s="3" t="s">
        <v>668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129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2018-12-06T10:14:03Z</dcterms:modified>
  <cp:category/>
  <cp:contentStatus/>
</cp:coreProperties>
</file>