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<sst xmlns="http://schemas.openxmlformats.org/spreadsheetml/2006/main" count="1783" uniqueCount="292">
  <si>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</si>
  <si>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</si>
  <si>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</si>
  <si>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</si>
  <si>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</si>
  <si>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</si>
  <si>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</si>
  <si>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</si>
  <si>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</si>
  <si>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</si>
  <si>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</si>
  <si>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</si>
  <si>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</si>
  <si>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</si>
  <si>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</si>
  <si>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</si>
  <si>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</si>
  <si>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</si>
  <si>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</si>
  <si>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</si>
  <si>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</si>
  <si>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</si>
  <si>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</si>
  <si>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</si>
  <si>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</si>
  <si>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</si>
  <si>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</si>
  <si>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</si>
  <si>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</si>
  <si>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</si>
  <si>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</si>
  <si>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</si>
  <si>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</si>
  <si>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</si>
  <si>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</si>
  <si>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</si>
  <si>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</si>
  <si>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</si>
  <si>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</si>
  <si>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</si>
  <si>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</si>
  <si>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</si>
  <si>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</si>
  <si>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</si>
  <si>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</si>
  <si>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</si>
  <si>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</si>
  <si>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</si>
  <si>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</si>
  <si>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</si>
  <si>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</si>
  <si>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</si>
  <si>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</si>
  <si>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</si>
  <si>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</si>
  <si>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</si>
  <si>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</si>
  <si>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</si>
  <si>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</si>
  <si>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</si>
  <si>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</si>
  <si>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</si>
  <si>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</si>
  <si>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</si>
  <si>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</si>
  <si>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</si>
  <si>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</si>
  <si>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</si>
  <si>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</si>
  <si>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</si>
  <si>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</si>
  <si>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</si>
  <si>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</si>
  <si>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</si>
  <si>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</si>
  <si>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</si>
  <si>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</si>
  <si>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</si>
  <si>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</si>
  <si>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</si>
  <si>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</si>
  <si>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</si>
  <si>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</si>
  <si>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</si>
  <si>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</si>
  <si>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</si>
  <si>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</si>
  <si>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</si>
  <si>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</si>
  <si>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</si>
  <si>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</si>
  <si>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</si>
  <si>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</si>
  <si>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</si>
  <si>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</si>
  <si>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</si>
  <si>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</si>
  <si>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</si>
  <si>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</si>
  <si>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</si>
  <si>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</si>
  <si>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</si>
  <si>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</si>
  <si>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</si>
  <si>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</si>
  <si>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</si>
  <si>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</si>
  <si>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</si>
  <si>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</si>
  <si>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</si>
  <si>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</si>
  <si>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</si>
  <si>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</si>
  <si>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</si>
  <si>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</si>
  <si>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</si>
  <si>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</si>
  <si>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</si>
  <si>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</si>
  <si>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</si>
  <si>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</si>
  <si>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</si>
  <si>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</si>
  <si>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</si>
  <si>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</si>
  <si>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</si>
  <si>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</si>
  <si>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</si>
  <si>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</si>
  <si>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</si>
  <si>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</si>
  <si>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</si>
  <si>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</si>
  <si>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</si>
  <si>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</si>
  <si>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</si>
  <si>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</si>
  <si>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</si>
  <si>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</si>
  <si>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</si>
  <si>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</si>
  <si>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</si>
  <si>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</si>
  <si>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</si>
  <si>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</si>
  <si>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</si>
  <si>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</si>
  <si>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</si>
  <si>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</si>
  <si>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</si>
  <si>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</si>
  <si>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</si>
  <si>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</si>
  <si>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</si>
  <si>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</si>
  <si>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</si>
  <si>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</si>
  <si>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</si>
  <si>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</si>
  <si>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</si>
  <si>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</si>
  <si>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</si>
  <si>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</si>
  <si>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</si>
  <si>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</si>
  <si>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</si>
  <si>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</si>
  <si>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</si>
  <si>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</si>
  <si>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</si>
  <si>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</si>
  <si>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</si>
  <si>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</si>
  <si>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</si>
  <si>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</si>
  <si>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</si>
  <si>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</si>
  <si>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</si>
  <si>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</si>
  <si>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</si>
  <si>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</si>
  <si>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</si>
  <si>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</si>
  <si>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</si>
  <si>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</si>
  <si>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</si>
  <si>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</si>
  <si>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</si>
  <si>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</si>
  <si>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</si>
  <si>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</si>
  <si>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</si>
  <si>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</si>
  <si>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</si>
  <si>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</si>
  <si>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</si>
  <si>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</si>
  <si>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</si>
  <si>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</si>
  <si>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</si>
  <si>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</si>
  <si>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</si>
  <si>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</si>
  <si>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</si>
  <si>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</si>
  <si>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</si>
  <si>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</si>
  <si>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</si>
  <si>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</si>
  <si>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</si>
  <si>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</si>
  <si>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</si>
  <si>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</si>
  <si>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</si>
  <si>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</si>
  <si>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</si>
  <si>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</si>
  <si>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</si>
  <si>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</si>
  <si>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</si>
  <si>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</si>
  <si>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</si>
  <si>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</si>
  <si>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</si>
  <si>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</si>
  <si>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</si>
  <si>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</si>
  <si>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</si>
  <si>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</si>
  <si>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</si>
  <si>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</si>
  <si>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</si>
  <si>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</si>
  <si>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</si>
  <si>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</si>
  <si>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</si>
  <si>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</si>
  <si>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</si>
  <si>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</si>
  <si>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</si>
  <si>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</si>
  <si>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</si>
  <si>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</si>
  <si>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</si>
  <si>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</si>
  <si>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</si>
  <si>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</si>
  <si>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</si>
  <si>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</si>
  <si>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</si>
  <si>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</si>
  <si>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</si>
  <si>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</si>
  <si>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</si>
  <si>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</si>
  <si>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</si>
  <si>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</si>
  <si>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</si>
  <si>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</si>
  <si>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</si>
  <si>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</si>
  <si>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</si>
  <si>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</si>
  <si>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</si>
  <si>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</si>
  <si>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</si>
  <si>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</si>
  <si>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</si>
  <si>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</si>
  <si>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</si>
  <si>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</si>
  <si>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</si>
  <si>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</si>
  <si>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</si>
  <si>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</si>
  <si>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השתלמות-מסלול עוקב מדד "תל בונד 20"</t>
  </si>
  <si>
    <t>514956465-00000000008700-0008704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</si>
  <si>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</si>
  <si>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</si>
  <si>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</si>
  <si>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</si>
  <si>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</si>
  <si>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</si>
  <si>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</si>
  <si>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</si>
  <si>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</si>
  <si>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</si>
  <si>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</si>
  <si>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</si>
  <si>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</si>
  <si>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לאומי 299840/33                                    </t>
  </si>
  <si>
    <t>ilAAA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</si>
</sst>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2.15</v>
      </c>
      <c r="D11" s="109">
        <f>מזומנים!L10</f>
        <v>0.45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473.11</v>
      </c>
      <c r="D17" s="109">
        <f>'תעודות סל'!N11</f>
        <v>99.55</v>
      </c>
    </row>
    <row r="18" spans="1:4">
      <c r="A18" s="34" t="s">
        <v>160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475.26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284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285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286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287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E14" sqref="E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7.8554687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2.15</v>
      </c>
      <c r="K10" s="84"/>
      <c r="L10" s="84">
        <v>0.45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2.15</v>
      </c>
      <c r="K11" s="91"/>
      <c r="L11" s="91">
        <v>0.45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2.15</v>
      </c>
      <c r="K12" s="91"/>
      <c r="L12" s="91">
        <v>0.45</v>
      </c>
    </row>
    <row r="13" spans="2:13" customFormat="1" ht="15.75">
      <c r="B13" s="59" t="s">
        <v>290</v>
      </c>
      <c r="C13" s="89">
        <v>301</v>
      </c>
      <c r="D13" s="89">
        <v>10</v>
      </c>
      <c r="E13" s="89" t="s">
        <v>291</v>
      </c>
      <c r="F13" s="89" t="s">
        <v>172</v>
      </c>
      <c r="G13" s="89" t="s">
        <v>174</v>
      </c>
      <c r="H13" s="92">
        <v>0</v>
      </c>
      <c r="I13" s="92">
        <v>0</v>
      </c>
      <c r="J13" s="92">
        <v>2.15</v>
      </c>
      <c r="K13" s="92">
        <v>100</v>
      </c>
      <c r="L13" s="92">
        <v>0.45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267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267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267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267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0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143134</v>
      </c>
      <c r="I11" s="84"/>
      <c r="J11" s="84"/>
      <c r="K11" s="84">
        <v>473.11</v>
      </c>
      <c r="L11" s="84"/>
      <c r="M11" s="84"/>
      <c r="N11" s="84">
        <v>99.55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143134</v>
      </c>
      <c r="I12" s="91"/>
      <c r="J12" s="91"/>
      <c r="K12" s="91">
        <v>473.11</v>
      </c>
      <c r="L12" s="91"/>
      <c r="M12" s="91"/>
      <c r="N12" s="91">
        <v>99.55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143134</v>
      </c>
      <c r="I17" s="91"/>
      <c r="J17" s="91"/>
      <c r="K17" s="91">
        <v>473.11</v>
      </c>
      <c r="L17" s="91"/>
      <c r="M17" s="91"/>
      <c r="N17" s="91">
        <v>99.55</v>
      </c>
    </row>
    <row r="18" spans="2:14" customFormat="1" ht="15.75">
      <c r="B18" s="61" t="s">
        <v>277</v>
      </c>
      <c r="C18" s="90">
        <v>1113240</v>
      </c>
      <c r="D18" s="90" t="s">
        <v>151</v>
      </c>
      <c r="E18" s="90">
        <v>1523</v>
      </c>
      <c r="F18" s="90" t="s">
        <v>278</v>
      </c>
      <c r="G18" s="90" t="s">
        <v>174</v>
      </c>
      <c r="H18" s="117">
        <v>35006</v>
      </c>
      <c r="I18" s="117">
        <v>340.71</v>
      </c>
      <c r="J18" s="117">
        <v>0</v>
      </c>
      <c r="K18" s="117">
        <v>119.27</v>
      </c>
      <c r="L18" s="117">
        <v>0.01</v>
      </c>
      <c r="M18" s="117">
        <v>25.21</v>
      </c>
      <c r="N18" s="117">
        <v>25.1</v>
      </c>
    </row>
    <row r="19" spans="2:14" customFormat="1" ht="15.75">
      <c r="B19" s="61" t="s">
        <v>279</v>
      </c>
      <c r="C19" s="90">
        <v>1104603</v>
      </c>
      <c r="D19" s="90" t="s">
        <v>151</v>
      </c>
      <c r="E19" s="90">
        <v>1446</v>
      </c>
      <c r="F19" s="90" t="s">
        <v>278</v>
      </c>
      <c r="G19" s="90" t="s">
        <v>174</v>
      </c>
      <c r="H19" s="117">
        <v>34196</v>
      </c>
      <c r="I19" s="117">
        <v>336.93</v>
      </c>
      <c r="J19" s="117">
        <v>0</v>
      </c>
      <c r="K19" s="117">
        <v>115.22</v>
      </c>
      <c r="L19" s="117">
        <v>0.01</v>
      </c>
      <c r="M19" s="117">
        <v>24.35</v>
      </c>
      <c r="N19" s="117">
        <v>24.24</v>
      </c>
    </row>
    <row r="20" spans="2:14" customFormat="1" ht="15.75">
      <c r="B20" s="61" t="s">
        <v>280</v>
      </c>
      <c r="C20" s="90">
        <v>1101633</v>
      </c>
      <c r="D20" s="90" t="s">
        <v>151</v>
      </c>
      <c r="E20" s="90">
        <v>1224</v>
      </c>
      <c r="F20" s="90" t="s">
        <v>278</v>
      </c>
      <c r="G20" s="90" t="s">
        <v>174</v>
      </c>
      <c r="H20" s="117">
        <v>3533</v>
      </c>
      <c r="I20" s="117">
        <v>3376.67</v>
      </c>
      <c r="J20" s="117">
        <v>0</v>
      </c>
      <c r="K20" s="117">
        <v>119.3</v>
      </c>
      <c r="L20" s="117">
        <v>0</v>
      </c>
      <c r="M20" s="117">
        <v>25.22</v>
      </c>
      <c r="N20" s="117">
        <v>25.1</v>
      </c>
    </row>
    <row r="21" spans="2:14" customFormat="1" ht="15.75">
      <c r="B21" s="61" t="s">
        <v>281</v>
      </c>
      <c r="C21" s="90">
        <v>1102276</v>
      </c>
      <c r="D21" s="90" t="s">
        <v>151</v>
      </c>
      <c r="E21" s="90">
        <v>1336</v>
      </c>
      <c r="F21" s="90" t="s">
        <v>278</v>
      </c>
      <c r="G21" s="90" t="s">
        <v>174</v>
      </c>
      <c r="H21" s="117">
        <v>70399</v>
      </c>
      <c r="I21" s="117">
        <v>169.5</v>
      </c>
      <c r="J21" s="117">
        <v>0</v>
      </c>
      <c r="K21" s="117">
        <v>119.33</v>
      </c>
      <c r="L21" s="117">
        <v>0.01</v>
      </c>
      <c r="M21" s="117">
        <v>25.22</v>
      </c>
      <c r="N21" s="117">
        <v>25.11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283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2018-10-24T10:43:54Z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